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10.25.57.243\disk1\健康指導（仮）\62.女性の健康推進室 【小川・山本直・宮腰】\2022（令和４）年度\女性の健康週間\03.HPへの掲載（自治体取組）\"/>
    </mc:Choice>
  </mc:AlternateContent>
  <xr:revisionPtr revIDLastSave="0" documentId="13_ncr:1_{E6CD9836-7A2D-4A0D-9B89-45E89E3F38C1}" xr6:coauthVersionLast="46" xr6:coauthVersionMax="46" xr10:uidLastSave="{00000000-0000-0000-0000-000000000000}"/>
  <bookViews>
    <workbookView xWindow="31920" yWindow="1275" windowWidth="19020" windowHeight="14925" xr2:uid="{00000000-000D-0000-FFFF-FFFF00000000}"/>
  </bookViews>
  <sheets>
    <sheet name="HP掲載" sheetId="6" r:id="rId1"/>
  </sheets>
  <definedNames>
    <definedName name="_xlnm._FilterDatabase" localSheetId="0" hidden="1">HP掲載!$A$7:$P$1958</definedName>
    <definedName name="_xlnm.Print_Titles" localSheetId="0">HP掲載!$C:$L,HP掲載!$1:$7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67" i="6" l="1"/>
  <c r="J966" i="6" l="1"/>
  <c r="J965" i="6"/>
  <c r="J964" i="6"/>
  <c r="J944" i="6"/>
  <c r="J943" i="6"/>
  <c r="J942" i="6"/>
  <c r="J940" i="6"/>
  <c r="J939" i="6"/>
  <c r="J938" i="6"/>
  <c r="J937" i="6"/>
  <c r="J932" i="6"/>
  <c r="J931" i="6"/>
  <c r="J927" i="6"/>
  <c r="J909" i="6"/>
  <c r="J908" i="6"/>
  <c r="J907" i="6"/>
  <c r="J906" i="6"/>
  <c r="J905" i="6"/>
  <c r="J904" i="6"/>
  <c r="J903" i="6"/>
  <c r="J901" i="6"/>
  <c r="J900" i="6"/>
  <c r="J899" i="6"/>
  <c r="J898" i="6"/>
  <c r="J897" i="6"/>
  <c r="J894" i="6"/>
  <c r="J892" i="6"/>
  <c r="J891" i="6"/>
  <c r="J890" i="6"/>
  <c r="J846" i="6"/>
  <c r="J844" i="6"/>
  <c r="J843" i="6"/>
  <c r="L370" i="6"/>
  <c r="C85" i="6"/>
  <c r="C86" i="6" s="1"/>
  <c r="C87" i="6" s="1"/>
  <c r="C88" i="6" s="1"/>
  <c r="C89" i="6" s="1"/>
  <c r="C90" i="6" s="1"/>
  <c r="C91" i="6" s="1"/>
  <c r="C92" i="6" s="1"/>
  <c r="C93" i="6" s="1"/>
  <c r="C94" i="6" s="1"/>
  <c r="C95" i="6" s="1"/>
  <c r="C96" i="6" s="1"/>
  <c r="C97" i="6" s="1"/>
  <c r="C98" i="6" s="1"/>
  <c r="C99" i="6" s="1"/>
  <c r="C100" i="6" s="1"/>
  <c r="C101" i="6" s="1"/>
  <c r="C102" i="6" s="1"/>
  <c r="C103" i="6" s="1"/>
  <c r="C104" i="6" s="1"/>
  <c r="C105" i="6" s="1"/>
  <c r="C106" i="6" s="1"/>
  <c r="C107" i="6" s="1"/>
  <c r="C108" i="6" s="1"/>
  <c r="C109" i="6" s="1"/>
  <c r="C110" i="6" s="1"/>
  <c r="C111" i="6" s="1"/>
  <c r="C112" i="6" s="1"/>
  <c r="C113" i="6" s="1"/>
  <c r="C114" i="6" s="1"/>
  <c r="C115" i="6" s="1"/>
  <c r="C116" i="6" s="1"/>
  <c r="C117" i="6" s="1"/>
  <c r="C118" i="6" s="1"/>
  <c r="C119" i="6" s="1"/>
  <c r="C120" i="6" s="1"/>
  <c r="C121" i="6" s="1"/>
  <c r="C122" i="6" s="1"/>
  <c r="C123" i="6" s="1"/>
  <c r="C124" i="6" s="1"/>
  <c r="C125" i="6" s="1"/>
  <c r="C126" i="6" s="1"/>
  <c r="C127" i="6" s="1"/>
  <c r="C128" i="6" s="1"/>
  <c r="C129" i="6" s="1"/>
  <c r="C130" i="6" s="1"/>
  <c r="C131" i="6" s="1"/>
  <c r="C132" i="6" s="1"/>
  <c r="C133" i="6" s="1"/>
  <c r="C134" i="6" s="1"/>
  <c r="C135" i="6" s="1"/>
  <c r="C136" i="6" s="1"/>
  <c r="C137" i="6" s="1"/>
  <c r="C138" i="6" s="1"/>
  <c r="C139" i="6" s="1"/>
  <c r="C140" i="6" s="1"/>
  <c r="C141" i="6" s="1"/>
  <c r="C142" i="6" s="1"/>
  <c r="C143" i="6" s="1"/>
  <c r="C144" i="6" s="1"/>
  <c r="C145" i="6" s="1"/>
  <c r="C146" i="6" s="1"/>
  <c r="C147" i="6" s="1"/>
  <c r="C148" i="6" s="1"/>
  <c r="C149" i="6" s="1"/>
  <c r="C150" i="6" s="1"/>
  <c r="C151" i="6" s="1"/>
  <c r="C152" i="6" s="1"/>
  <c r="C153" i="6" s="1"/>
  <c r="C154" i="6" s="1"/>
  <c r="C155" i="6" s="1"/>
  <c r="C156" i="6" s="1"/>
  <c r="C157" i="6" s="1"/>
  <c r="C158" i="6" s="1"/>
  <c r="C159" i="6" s="1"/>
  <c r="C160" i="6" s="1"/>
  <c r="C161" i="6" s="1"/>
  <c r="C162" i="6" s="1"/>
  <c r="C163" i="6" s="1"/>
  <c r="C164" i="6" s="1"/>
  <c r="C165" i="6" s="1"/>
  <c r="C166" i="6" s="1"/>
  <c r="C167" i="6" s="1"/>
  <c r="C168" i="6" s="1"/>
  <c r="C169" i="6" s="1"/>
  <c r="C170" i="6" s="1"/>
  <c r="C171" i="6" s="1"/>
  <c r="C172" i="6" s="1"/>
  <c r="C173" i="6" s="1"/>
  <c r="C174" i="6" s="1"/>
  <c r="C175" i="6" s="1"/>
  <c r="C176" i="6" s="1"/>
  <c r="C177" i="6" s="1"/>
  <c r="C178" i="6" s="1"/>
  <c r="C179" i="6" s="1"/>
  <c r="C180" i="6" s="1"/>
  <c r="C181" i="6" s="1"/>
  <c r="C182" i="6" s="1"/>
  <c r="C183" i="6" s="1"/>
  <c r="C184" i="6" s="1"/>
  <c r="C185" i="6" s="1"/>
  <c r="C186" i="6" s="1"/>
  <c r="C187" i="6" s="1"/>
  <c r="C188" i="6" s="1"/>
  <c r="C189" i="6" s="1"/>
  <c r="C190" i="6" s="1"/>
  <c r="C191" i="6" s="1"/>
  <c r="C192" i="6" s="1"/>
  <c r="C193" i="6" s="1"/>
  <c r="C194" i="6" s="1"/>
  <c r="C195" i="6" s="1"/>
  <c r="C196" i="6" s="1"/>
</calcChain>
</file>

<file path=xl/sharedStrings.xml><?xml version="1.0" encoding="utf-8"?>
<sst xmlns="http://schemas.openxmlformats.org/spreadsheetml/2006/main" count="14731" uniqueCount="9603">
  <si>
    <t>○</t>
    <phoneticPr fontId="1"/>
  </si>
  <si>
    <t>１．自治体名</t>
    <rPh sb="2" eb="5">
      <t>ジチタイ</t>
    </rPh>
    <rPh sb="5" eb="6">
      <t>メイ</t>
    </rPh>
    <phoneticPr fontId="1"/>
  </si>
  <si>
    <t>２．名称</t>
    <phoneticPr fontId="1"/>
  </si>
  <si>
    <t>３．主催者（団体）</t>
    <rPh sb="4" eb="5">
      <t>シャ</t>
    </rPh>
    <rPh sb="6" eb="8">
      <t>ダンタイ</t>
    </rPh>
    <phoneticPr fontId="1"/>
  </si>
  <si>
    <t>４．場所</t>
    <phoneticPr fontId="1"/>
  </si>
  <si>
    <t>５．日時</t>
    <phoneticPr fontId="1"/>
  </si>
  <si>
    <r>
      <t xml:space="preserve">６．URL
</t>
    </r>
    <r>
      <rPr>
        <sz val="8"/>
        <color theme="1"/>
        <rFont val="ＭＳ Ｐゴシック"/>
        <family val="3"/>
        <charset val="128"/>
        <scheme val="minor"/>
      </rPr>
      <t>（事業の告知先）</t>
    </r>
    <rPh sb="7" eb="9">
      <t>ジギョウ</t>
    </rPh>
    <rPh sb="10" eb="12">
      <t>コクチ</t>
    </rPh>
    <rPh sb="12" eb="13">
      <t>サキ</t>
    </rPh>
    <phoneticPr fontId="1"/>
  </si>
  <si>
    <r>
      <rPr>
        <sz val="10"/>
        <color theme="1"/>
        <rFont val="ＭＳ Ｐゴシック"/>
        <family val="3"/>
        <charset val="128"/>
        <scheme val="minor"/>
      </rPr>
      <t>７．</t>
    </r>
    <r>
      <rPr>
        <sz val="9"/>
        <color theme="1"/>
        <rFont val="ＭＳ Ｐゴシック"/>
        <family val="2"/>
        <charset val="128"/>
        <scheme val="minor"/>
      </rPr>
      <t>主催者問い合わせ先</t>
    </r>
    <phoneticPr fontId="1"/>
  </si>
  <si>
    <r>
      <t xml:space="preserve">８．事業内容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</si>
  <si>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　全自治体分を結合して、エクセル媒体にて公表することを予定します。あらかじめご承知おきください。</t>
    <rPh sb="40" eb="42">
      <t>ショウチ</t>
    </rPh>
    <phoneticPr fontId="1"/>
  </si>
  <si>
    <t>令和４年度 女性の健康週間における取組の概要</t>
    <rPh sb="0" eb="2">
      <t>レイワ</t>
    </rPh>
    <rPh sb="4" eb="5">
      <t>ド</t>
    </rPh>
    <phoneticPr fontId="1"/>
  </si>
  <si>
    <t>北海道函館市</t>
    <rPh sb="0" eb="2">
      <t>ホッカイドウ</t>
    </rPh>
    <rPh sb="2" eb="5">
      <t>ハコダテシ</t>
    </rPh>
    <phoneticPr fontId="1"/>
  </si>
  <si>
    <t>函館市公式LINEによる健康情報の配信</t>
    <rPh sb="0" eb="3">
      <t>ハコダテシ</t>
    </rPh>
    <rPh sb="3" eb="5">
      <t>コウシキ</t>
    </rPh>
    <rPh sb="12" eb="16">
      <t>ケンコウジョウホウ</t>
    </rPh>
    <rPh sb="17" eb="19">
      <t>ハイシン</t>
    </rPh>
    <phoneticPr fontId="1"/>
  </si>
  <si>
    <t>函館市</t>
    <rPh sb="0" eb="3">
      <t>ハコダテシ</t>
    </rPh>
    <phoneticPr fontId="1"/>
  </si>
  <si>
    <t>函館市保健福祉部健康増進課</t>
    <rPh sb="0" eb="3">
      <t>ハコダテシ</t>
    </rPh>
    <rPh sb="3" eb="8">
      <t>ホケンフクシブ</t>
    </rPh>
    <rPh sb="8" eb="13">
      <t>ケンコウゾウシンカ</t>
    </rPh>
    <phoneticPr fontId="1"/>
  </si>
  <si>
    <t>2023/3/</t>
    <phoneticPr fontId="1"/>
  </si>
  <si>
    <t>健康増進課内
0138-32-1515</t>
    <rPh sb="0" eb="6">
      <t>ケンコウゾウシンカナイ</t>
    </rPh>
    <phoneticPr fontId="1"/>
  </si>
  <si>
    <t>函館公式LINEにて、ヘルスケアラボやスマートヘルスプロジェクトの特設ステージのURLを発信</t>
    <rPh sb="0" eb="2">
      <t>ハコダテ</t>
    </rPh>
    <rPh sb="2" eb="4">
      <t>コウシキ</t>
    </rPh>
    <rPh sb="33" eb="35">
      <t>トクセツ</t>
    </rPh>
    <rPh sb="44" eb="46">
      <t>ハッシン</t>
    </rPh>
    <phoneticPr fontId="1"/>
  </si>
  <si>
    <t>函館健幸アプリ（Hakobit）による健康情報の配信</t>
    <rPh sb="0" eb="2">
      <t>ハコダテ</t>
    </rPh>
    <rPh sb="2" eb="3">
      <t>ケン</t>
    </rPh>
    <rPh sb="3" eb="4">
      <t>コウ</t>
    </rPh>
    <rPh sb="19" eb="21">
      <t>ケンコウ</t>
    </rPh>
    <rPh sb="21" eb="23">
      <t>ジョウホウ</t>
    </rPh>
    <rPh sb="24" eb="26">
      <t>ハイシン</t>
    </rPh>
    <phoneticPr fontId="1"/>
  </si>
  <si>
    <t>はこだて市民健幸大学実行委員会</t>
    <rPh sb="4" eb="6">
      <t>シミン</t>
    </rPh>
    <rPh sb="6" eb="10">
      <t>ケンコウダイガク</t>
    </rPh>
    <rPh sb="10" eb="15">
      <t>ジッコウイインカイ</t>
    </rPh>
    <phoneticPr fontId="1"/>
  </si>
  <si>
    <t>「はこだて市民健幸大学」実行委員会事務局
（健康増進課内）
0138-85-6561</t>
    <rPh sb="5" eb="11">
      <t>シミンケンコウダイガク</t>
    </rPh>
    <rPh sb="12" eb="17">
      <t>ジッコウイインカイ</t>
    </rPh>
    <rPh sb="17" eb="20">
      <t>ジムキョク</t>
    </rPh>
    <rPh sb="22" eb="28">
      <t>ケンコウゾウシンカナイ</t>
    </rPh>
    <phoneticPr fontId="1"/>
  </si>
  <si>
    <t>はこだて健幸アプリユーザーに対して、ヘルスケアラボやスマートヘルスプロジェクトの特設ステージのURLを発信</t>
    <rPh sb="4" eb="5">
      <t>ケン</t>
    </rPh>
    <rPh sb="5" eb="6">
      <t>コウ</t>
    </rPh>
    <rPh sb="14" eb="15">
      <t>タイ</t>
    </rPh>
    <rPh sb="40" eb="42">
      <t>トクセツ</t>
    </rPh>
    <rPh sb="51" eb="53">
      <t>ハッシン</t>
    </rPh>
    <phoneticPr fontId="1"/>
  </si>
  <si>
    <t>北海道旭川市</t>
    <rPh sb="0" eb="2">
      <t>ホッカイドウ</t>
    </rPh>
    <rPh sb="2" eb="5">
      <t>アサヒカワシ</t>
    </rPh>
    <phoneticPr fontId="1"/>
  </si>
  <si>
    <t>あさひかわ健康まつり</t>
    <rPh sb="5" eb="7">
      <t>ケンコウ</t>
    </rPh>
    <phoneticPr fontId="32"/>
  </si>
  <si>
    <t>あさひかわ健康まつり実行委員会</t>
    <rPh sb="5" eb="7">
      <t>ケンコウ</t>
    </rPh>
    <rPh sb="10" eb="12">
      <t>ジッコウ</t>
    </rPh>
    <rPh sb="12" eb="15">
      <t>イインカイ</t>
    </rPh>
    <phoneticPr fontId="32"/>
  </si>
  <si>
    <t>イオンモール旭川西
１階グリーンコート</t>
  </si>
  <si>
    <t>2023/3/3
2023/3/4
2023/3/5</t>
  </si>
  <si>
    <t>13:00～15:00
13:00～16:00
10:00～16:00</t>
  </si>
  <si>
    <t>https://www.city.asahikawa.hokkaido.jp/event/category-1/d066615.html</t>
  </si>
  <si>
    <t>旭川市保健所
健康推進課
TEL: 0166-25-6315</t>
    <rPh sb="0" eb="3">
      <t>アサヒカワシ</t>
    </rPh>
    <rPh sb="3" eb="6">
      <t>ホケンジョ</t>
    </rPh>
    <rPh sb="7" eb="12">
      <t>ケンコウスイシンカ</t>
    </rPh>
    <phoneticPr fontId="32"/>
  </si>
  <si>
    <t>健康まつり内のパネル展示において，女性の健康週間のポスター掲示を行う。
また，体験ブースにおいて乳がんの触診体験を実施（4日，5日のみ）</t>
    <rPh sb="0" eb="2">
      <t>ケンコウ</t>
    </rPh>
    <rPh sb="5" eb="6">
      <t>ナイ</t>
    </rPh>
    <rPh sb="10" eb="12">
      <t>テンジ</t>
    </rPh>
    <rPh sb="17" eb="19">
      <t>ジョセイ</t>
    </rPh>
    <rPh sb="20" eb="22">
      <t>ケンコウ</t>
    </rPh>
    <rPh sb="22" eb="24">
      <t>シュウカン</t>
    </rPh>
    <rPh sb="29" eb="31">
      <t>ケイジ</t>
    </rPh>
    <rPh sb="32" eb="33">
      <t>オコナ</t>
    </rPh>
    <rPh sb="39" eb="41">
      <t>タイケン</t>
    </rPh>
    <rPh sb="48" eb="49">
      <t>ニュウ</t>
    </rPh>
    <rPh sb="52" eb="54">
      <t>ショクシン</t>
    </rPh>
    <rPh sb="54" eb="56">
      <t>タイケン</t>
    </rPh>
    <rPh sb="57" eb="59">
      <t>ジッシ</t>
    </rPh>
    <rPh sb="61" eb="62">
      <t>ニチ</t>
    </rPh>
    <rPh sb="64" eb="65">
      <t>ニチ</t>
    </rPh>
    <phoneticPr fontId="32"/>
  </si>
  <si>
    <t>北海道小樽市</t>
    <rPh sb="0" eb="2">
      <t>ホッカイドウ</t>
    </rPh>
    <rPh sb="2" eb="5">
      <t>オタルシ</t>
    </rPh>
    <phoneticPr fontId="1"/>
  </si>
  <si>
    <t>女性の健康相談</t>
    <rPh sb="0" eb="2">
      <t>ジョセイ</t>
    </rPh>
    <rPh sb="3" eb="5">
      <t>ケンコウ</t>
    </rPh>
    <rPh sb="5" eb="7">
      <t>ソウダン</t>
    </rPh>
    <phoneticPr fontId="1"/>
  </si>
  <si>
    <t>小樽市保健所</t>
    <rPh sb="0" eb="3">
      <t>オタルシ</t>
    </rPh>
    <rPh sb="3" eb="6">
      <t>ホケンジョ</t>
    </rPh>
    <phoneticPr fontId="1"/>
  </si>
  <si>
    <t>月～金</t>
    <rPh sb="0" eb="1">
      <t>ゲツ</t>
    </rPh>
    <rPh sb="2" eb="3">
      <t>キン</t>
    </rPh>
    <phoneticPr fontId="1"/>
  </si>
  <si>
    <t>9:00～17:00</t>
  </si>
  <si>
    <t>https://www.city.otaru.lg.jp/docs/2020101800130</t>
    <phoneticPr fontId="1"/>
  </si>
  <si>
    <t>小樽市保健所
健康増進課
0134-22-3110</t>
  </si>
  <si>
    <t>女性のライフスタイルに応じた健康相談</t>
    <rPh sb="0" eb="2">
      <t>ジョセイ</t>
    </rPh>
    <rPh sb="11" eb="12">
      <t>オウ</t>
    </rPh>
    <rPh sb="14" eb="16">
      <t>ケンコウ</t>
    </rPh>
    <rPh sb="16" eb="18">
      <t>ソウダン</t>
    </rPh>
    <phoneticPr fontId="1"/>
  </si>
  <si>
    <t>青森県</t>
  </si>
  <si>
    <t>女性健康相談</t>
    <rPh sb="0" eb="2">
      <t>ジョセイ</t>
    </rPh>
    <rPh sb="2" eb="4">
      <t>ケンコウ</t>
    </rPh>
    <rPh sb="4" eb="6">
      <t>ソウダン</t>
    </rPh>
    <phoneticPr fontId="1"/>
  </si>
  <si>
    <t>青森県東青地域県民局地域健康福祉部保健総室（東地方保健所）</t>
    <rPh sb="0" eb="3">
      <t>アオモリケン</t>
    </rPh>
    <rPh sb="3" eb="4">
      <t>ヒガシ</t>
    </rPh>
    <rPh sb="4" eb="5">
      <t>アオ</t>
    </rPh>
    <rPh sb="5" eb="7">
      <t>チイキ</t>
    </rPh>
    <rPh sb="7" eb="9">
      <t>ケンミン</t>
    </rPh>
    <rPh sb="9" eb="10">
      <t>キョク</t>
    </rPh>
    <rPh sb="10" eb="12">
      <t>チイキ</t>
    </rPh>
    <rPh sb="12" eb="14">
      <t>ケンコウ</t>
    </rPh>
    <rPh sb="14" eb="16">
      <t>フクシ</t>
    </rPh>
    <rPh sb="16" eb="17">
      <t>ブ</t>
    </rPh>
    <rPh sb="17" eb="19">
      <t>ホケン</t>
    </rPh>
    <rPh sb="19" eb="21">
      <t>ソウシツ</t>
    </rPh>
    <rPh sb="22" eb="23">
      <t>ヒガシ</t>
    </rPh>
    <rPh sb="23" eb="25">
      <t>チホウ</t>
    </rPh>
    <rPh sb="25" eb="28">
      <t>ホケンジョ</t>
    </rPh>
    <phoneticPr fontId="1"/>
  </si>
  <si>
    <t>随時</t>
    <rPh sb="0" eb="2">
      <t>ズイジ</t>
    </rPh>
    <phoneticPr fontId="1"/>
  </si>
  <si>
    <t>8:30～17:15</t>
  </si>
  <si>
    <t>ホームページ
（東地方保健所）</t>
  </si>
  <si>
    <t>青森県東青地域県民局地域健康福祉部保健総室（東地方保健所）
健康増進課
TEL：017-739-5421</t>
    <rPh sb="30" eb="35">
      <t>ケンコウゾウシンカ</t>
    </rPh>
    <phoneticPr fontId="1"/>
  </si>
  <si>
    <t>思春期、妊娠・避妊、不妊等、女性の心と体の健康について保健師が相談に対応（電話又は来所）</t>
    <rPh sb="0" eb="3">
      <t>シシュンキ</t>
    </rPh>
    <rPh sb="4" eb="6">
      <t>ニンシン</t>
    </rPh>
    <rPh sb="7" eb="9">
      <t>ヒニン</t>
    </rPh>
    <rPh sb="10" eb="12">
      <t>フニン</t>
    </rPh>
    <rPh sb="12" eb="13">
      <t>トウ</t>
    </rPh>
    <rPh sb="14" eb="16">
      <t>ジョセイ</t>
    </rPh>
    <rPh sb="17" eb="18">
      <t>ココロ</t>
    </rPh>
    <rPh sb="19" eb="20">
      <t>カラダ</t>
    </rPh>
    <rPh sb="21" eb="23">
      <t>ケンコウ</t>
    </rPh>
    <rPh sb="27" eb="30">
      <t>ホケンシ</t>
    </rPh>
    <rPh sb="31" eb="33">
      <t>ソウダン</t>
    </rPh>
    <rPh sb="34" eb="36">
      <t>タイオウ</t>
    </rPh>
    <rPh sb="37" eb="39">
      <t>デンワ</t>
    </rPh>
    <rPh sb="39" eb="40">
      <t>マタ</t>
    </rPh>
    <rPh sb="41" eb="42">
      <t>ライ</t>
    </rPh>
    <rPh sb="42" eb="43">
      <t>ショ</t>
    </rPh>
    <phoneticPr fontId="1"/>
  </si>
  <si>
    <t>普及啓発</t>
    <rPh sb="0" eb="2">
      <t>フキュウ</t>
    </rPh>
    <rPh sb="2" eb="4">
      <t>ケイハツ</t>
    </rPh>
    <phoneticPr fontId="1"/>
  </si>
  <si>
    <t>3/1-3/8</t>
    <phoneticPr fontId="1"/>
  </si>
  <si>
    <t>なし</t>
    <phoneticPr fontId="1"/>
  </si>
  <si>
    <t>所内に女性の健康に関するリーフレットを設置する。</t>
    <rPh sb="0" eb="1">
      <t>ショ</t>
    </rPh>
    <rPh sb="1" eb="2">
      <t>ナイ</t>
    </rPh>
    <rPh sb="3" eb="5">
      <t>ジョセイ</t>
    </rPh>
    <rPh sb="6" eb="8">
      <t>ケンコウ</t>
    </rPh>
    <rPh sb="9" eb="10">
      <t>カン</t>
    </rPh>
    <rPh sb="19" eb="21">
      <t>セッチ</t>
    </rPh>
    <phoneticPr fontId="1"/>
  </si>
  <si>
    <t>青森県中南地域県民局地域健康福祉部保健総室（弘前保健所）</t>
    <rPh sb="0" eb="3">
      <t>アオモリケン</t>
    </rPh>
    <rPh sb="3" eb="4">
      <t>チュウ</t>
    </rPh>
    <rPh sb="4" eb="5">
      <t>ナン</t>
    </rPh>
    <rPh sb="5" eb="7">
      <t>チイキ</t>
    </rPh>
    <rPh sb="7" eb="9">
      <t>ケンミン</t>
    </rPh>
    <rPh sb="9" eb="10">
      <t>キョク</t>
    </rPh>
    <rPh sb="10" eb="12">
      <t>チイキ</t>
    </rPh>
    <rPh sb="12" eb="14">
      <t>ケンコウ</t>
    </rPh>
    <rPh sb="14" eb="16">
      <t>フクシ</t>
    </rPh>
    <rPh sb="16" eb="17">
      <t>ブ</t>
    </rPh>
    <rPh sb="17" eb="19">
      <t>ホケン</t>
    </rPh>
    <rPh sb="19" eb="21">
      <t>ソウシツ</t>
    </rPh>
    <rPh sb="22" eb="24">
      <t>ヒロサキ</t>
    </rPh>
    <rPh sb="24" eb="27">
      <t>ホケンジョ</t>
    </rPh>
    <phoneticPr fontId="1"/>
  </si>
  <si>
    <t>http://cms.pref.aomori.lg.jp/soshiki/kenmin/hi-hoken/hi-hoken_joseikenko.html</t>
    <phoneticPr fontId="1"/>
  </si>
  <si>
    <t>青森県中南地域県民局地域健康福祉部保健総室（弘前保健所）:
TEL：0172-33-8521</t>
    <rPh sb="0" eb="3">
      <t>アオモリケン</t>
    </rPh>
    <rPh sb="3" eb="4">
      <t>チュウ</t>
    </rPh>
    <rPh sb="4" eb="5">
      <t>ナン</t>
    </rPh>
    <rPh sb="5" eb="7">
      <t>チイキ</t>
    </rPh>
    <rPh sb="7" eb="9">
      <t>ケンミン</t>
    </rPh>
    <rPh sb="9" eb="10">
      <t>キョク</t>
    </rPh>
    <rPh sb="10" eb="12">
      <t>チイキ</t>
    </rPh>
    <rPh sb="12" eb="14">
      <t>ケンコウ</t>
    </rPh>
    <rPh sb="14" eb="16">
      <t>フクシ</t>
    </rPh>
    <rPh sb="16" eb="17">
      <t>ブ</t>
    </rPh>
    <rPh sb="17" eb="19">
      <t>ホケン</t>
    </rPh>
    <rPh sb="19" eb="21">
      <t>ソウシツ</t>
    </rPh>
    <rPh sb="22" eb="24">
      <t>ヒロサキ</t>
    </rPh>
    <rPh sb="24" eb="27">
      <t>ホケンジョ</t>
    </rPh>
    <phoneticPr fontId="1"/>
  </si>
  <si>
    <t>リーフレットによる知識の普及啓発</t>
  </si>
  <si>
    <t>青森県三八地域県民局地域健康福祉部保健総室（三戸地方保健所）</t>
  </si>
  <si>
    <t>令和5年3月1日～3月8日</t>
    <rPh sb="0" eb="2">
      <t>レイワ</t>
    </rPh>
    <rPh sb="3" eb="4">
      <t>ネン</t>
    </rPh>
    <rPh sb="5" eb="6">
      <t>ガツ</t>
    </rPh>
    <rPh sb="7" eb="8">
      <t>ニチ</t>
    </rPh>
    <rPh sb="10" eb="11">
      <t>ガツ</t>
    </rPh>
    <rPh sb="12" eb="13">
      <t>ニチ</t>
    </rPh>
    <phoneticPr fontId="1"/>
  </si>
  <si>
    <t>青森県三八地域県民局地域健康福祉部保健総室（三戸地方保健所）
健康増進課
TEL:0178-27-5111</t>
  </si>
  <si>
    <t>女性の健康に関するリーフレットを所内受付に設置。</t>
    <rPh sb="0" eb="2">
      <t>ジョセイ</t>
    </rPh>
    <rPh sb="3" eb="5">
      <t>ケンコウ</t>
    </rPh>
    <rPh sb="6" eb="7">
      <t>カン</t>
    </rPh>
    <phoneticPr fontId="1"/>
  </si>
  <si>
    <t>女性の健康相談</t>
  </si>
  <si>
    <t>随時</t>
  </si>
  <si>
    <t>対象：思春期から更年期までの女性
内容：女性の心身の健康に関する相談等について、保健師が対応。（電話または来所）</t>
  </si>
  <si>
    <t>青森県西北地域県民局地域健康福祉部保健総室
（五所川原保健所）</t>
    <rPh sb="0" eb="3">
      <t>アオモリケン</t>
    </rPh>
    <rPh sb="3" eb="17">
      <t>セイホクチイキケンミンキョクチイキケンコウフクシブ</t>
    </rPh>
    <rPh sb="17" eb="19">
      <t>ホケン</t>
    </rPh>
    <rPh sb="19" eb="21">
      <t>ソウシツ</t>
    </rPh>
    <rPh sb="23" eb="27">
      <t>ゴショガワラ</t>
    </rPh>
    <rPh sb="27" eb="30">
      <t>ホケンジョ</t>
    </rPh>
    <phoneticPr fontId="1"/>
  </si>
  <si>
    <t>随時受付</t>
    <rPh sb="0" eb="2">
      <t>ズイジ</t>
    </rPh>
    <rPh sb="2" eb="4">
      <t>ウケツケ</t>
    </rPh>
    <phoneticPr fontId="1"/>
  </si>
  <si>
    <t>8:30～17:15</t>
    <phoneticPr fontId="1"/>
  </si>
  <si>
    <t>ホームページ（五所川原保健所）</t>
    <rPh sb="7" eb="11">
      <t>ゴショガワラ</t>
    </rPh>
    <rPh sb="11" eb="14">
      <t>ホケンジョ</t>
    </rPh>
    <phoneticPr fontId="1"/>
  </si>
  <si>
    <t>青森県西北地域県民局地域健康福祉部保健総室
（五所川原保健所）
健康増進課
TEL:0173-34-2108</t>
    <rPh sb="0" eb="3">
      <t>アオモリケン</t>
    </rPh>
    <rPh sb="3" eb="17">
      <t>セイホクチイキケンミンキョクチイキケンコウフクシブ</t>
    </rPh>
    <rPh sb="17" eb="19">
      <t>ホケン</t>
    </rPh>
    <rPh sb="19" eb="21">
      <t>ソウシツ</t>
    </rPh>
    <rPh sb="23" eb="27">
      <t>ゴショガワラ</t>
    </rPh>
    <rPh sb="27" eb="30">
      <t>ホケンジョ</t>
    </rPh>
    <rPh sb="32" eb="34">
      <t>ケンコウ</t>
    </rPh>
    <rPh sb="34" eb="36">
      <t>ゾウシン</t>
    </rPh>
    <rPh sb="36" eb="37">
      <t>カ</t>
    </rPh>
    <phoneticPr fontId="1"/>
  </si>
  <si>
    <t>対象：思春期から更年期までの女性
内容：女性の心身の健康に関する相談について保健師が対応。(電話又は来所）</t>
    <rPh sb="0" eb="2">
      <t>タイショウ</t>
    </rPh>
    <rPh sb="3" eb="6">
      <t>シシュンキ</t>
    </rPh>
    <rPh sb="8" eb="11">
      <t>コウネンキ</t>
    </rPh>
    <rPh sb="14" eb="16">
      <t>ジョセイ</t>
    </rPh>
    <rPh sb="17" eb="19">
      <t>ナイヨウ</t>
    </rPh>
    <rPh sb="20" eb="22">
      <t>ジョセイ</t>
    </rPh>
    <rPh sb="23" eb="25">
      <t>シンシン</t>
    </rPh>
    <rPh sb="26" eb="28">
      <t>ケンコウ</t>
    </rPh>
    <rPh sb="29" eb="30">
      <t>カン</t>
    </rPh>
    <rPh sb="32" eb="34">
      <t>ソウダン</t>
    </rPh>
    <rPh sb="38" eb="41">
      <t>ホケンシ</t>
    </rPh>
    <rPh sb="42" eb="44">
      <t>タイオウ</t>
    </rPh>
    <rPh sb="46" eb="48">
      <t>デンワ</t>
    </rPh>
    <rPh sb="48" eb="49">
      <t>マタ</t>
    </rPh>
    <rPh sb="50" eb="52">
      <t>ライショ</t>
    </rPh>
    <phoneticPr fontId="1"/>
  </si>
  <si>
    <t>知識の普及</t>
    <rPh sb="0" eb="2">
      <t>チシキ</t>
    </rPh>
    <rPh sb="3" eb="5">
      <t>フキュウ</t>
    </rPh>
    <phoneticPr fontId="1"/>
  </si>
  <si>
    <t>2023年3月1日～3月8日</t>
    <rPh sb="4" eb="5">
      <t>ネン</t>
    </rPh>
    <rPh sb="6" eb="7">
      <t>ガツ</t>
    </rPh>
    <rPh sb="8" eb="9">
      <t>ニチ</t>
    </rPh>
    <rPh sb="11" eb="12">
      <t>ガツ</t>
    </rPh>
    <rPh sb="13" eb="14">
      <t>ニチ</t>
    </rPh>
    <phoneticPr fontId="1"/>
  </si>
  <si>
    <t>女性の健康に関する知識普及啓発用リーフレット及びポスター等を所内に展示</t>
    <rPh sb="0" eb="2">
      <t>ジョセイ</t>
    </rPh>
    <rPh sb="3" eb="5">
      <t>ケンコウ</t>
    </rPh>
    <rPh sb="6" eb="7">
      <t>カン</t>
    </rPh>
    <rPh sb="9" eb="11">
      <t>チシキ</t>
    </rPh>
    <rPh sb="11" eb="13">
      <t>フキュウ</t>
    </rPh>
    <rPh sb="13" eb="15">
      <t>ケイハツ</t>
    </rPh>
    <rPh sb="15" eb="16">
      <t>ヨウ</t>
    </rPh>
    <rPh sb="22" eb="23">
      <t>オヨ</t>
    </rPh>
    <rPh sb="28" eb="29">
      <t>トウ</t>
    </rPh>
    <rPh sb="30" eb="32">
      <t>ショナイ</t>
    </rPh>
    <rPh sb="33" eb="35">
      <t>テンジ</t>
    </rPh>
    <phoneticPr fontId="1"/>
  </si>
  <si>
    <t>青森県
上北地域県民局
地域健康福祉部
保健総室
（上十三保健所）</t>
    <rPh sb="0" eb="3">
      <t>アオモリケン</t>
    </rPh>
    <rPh sb="4" eb="6">
      <t>カミキタ</t>
    </rPh>
    <rPh sb="6" eb="8">
      <t>チイキ</t>
    </rPh>
    <rPh sb="8" eb="11">
      <t>ケンミンキョク</t>
    </rPh>
    <rPh sb="12" eb="14">
      <t>チイキ</t>
    </rPh>
    <rPh sb="14" eb="16">
      <t>ケンコウ</t>
    </rPh>
    <rPh sb="16" eb="19">
      <t>フクシブ</t>
    </rPh>
    <rPh sb="20" eb="22">
      <t>ホケン</t>
    </rPh>
    <rPh sb="22" eb="24">
      <t>ソウシツ</t>
    </rPh>
    <rPh sb="26" eb="27">
      <t>ウエ</t>
    </rPh>
    <rPh sb="27" eb="29">
      <t>ジュウサン</t>
    </rPh>
    <rPh sb="29" eb="32">
      <t>ホケンジョ</t>
    </rPh>
    <phoneticPr fontId="1"/>
  </si>
  <si>
    <t>青森県
上北地域県民局
地域健康福祉部
保健総室
（上十三保健所）</t>
    <rPh sb="0" eb="3">
      <t>アオモリケン</t>
    </rPh>
    <rPh sb="4" eb="6">
      <t>カミキタ</t>
    </rPh>
    <rPh sb="6" eb="8">
      <t>チイキ</t>
    </rPh>
    <rPh sb="8" eb="10">
      <t>ケンミン</t>
    </rPh>
    <rPh sb="10" eb="11">
      <t>キョク</t>
    </rPh>
    <rPh sb="12" eb="14">
      <t>チイキ</t>
    </rPh>
    <rPh sb="14" eb="16">
      <t>ケンコウ</t>
    </rPh>
    <rPh sb="16" eb="18">
      <t>フクシ</t>
    </rPh>
    <rPh sb="18" eb="19">
      <t>ブ</t>
    </rPh>
    <rPh sb="20" eb="22">
      <t>ホケン</t>
    </rPh>
    <rPh sb="22" eb="23">
      <t>ソウ</t>
    </rPh>
    <rPh sb="23" eb="24">
      <t>シツ</t>
    </rPh>
    <rPh sb="26" eb="27">
      <t>ウエ</t>
    </rPh>
    <rPh sb="27" eb="29">
      <t>ジュウサン</t>
    </rPh>
    <rPh sb="29" eb="32">
      <t>ホケンジョ</t>
    </rPh>
    <phoneticPr fontId="1"/>
  </si>
  <si>
    <t>随時
8：30～17：15</t>
    <rPh sb="0" eb="2">
      <t>ズイジ</t>
    </rPh>
    <phoneticPr fontId="1"/>
  </si>
  <si>
    <t>青森県上北地域県民局
地域健康福祉部保健総室（上十三保健所）
健康増進課
℡0176-23-4261</t>
    <rPh sb="0" eb="3">
      <t>アオモリケン</t>
    </rPh>
    <rPh sb="3" eb="5">
      <t>カミキタ</t>
    </rPh>
    <rPh sb="5" eb="7">
      <t>チイキ</t>
    </rPh>
    <rPh sb="7" eb="9">
      <t>ケンミン</t>
    </rPh>
    <rPh sb="9" eb="10">
      <t>キョク</t>
    </rPh>
    <rPh sb="11" eb="13">
      <t>チイキ</t>
    </rPh>
    <rPh sb="13" eb="15">
      <t>ケンコウ</t>
    </rPh>
    <rPh sb="15" eb="17">
      <t>フクシ</t>
    </rPh>
    <rPh sb="17" eb="18">
      <t>ブ</t>
    </rPh>
    <rPh sb="18" eb="20">
      <t>ホケン</t>
    </rPh>
    <rPh sb="20" eb="21">
      <t>ソウ</t>
    </rPh>
    <rPh sb="21" eb="22">
      <t>シツ</t>
    </rPh>
    <rPh sb="23" eb="29">
      <t>ウエジュウサンホケンジョ</t>
    </rPh>
    <rPh sb="31" eb="33">
      <t>ケンコウ</t>
    </rPh>
    <rPh sb="33" eb="36">
      <t>ゾウシンカ</t>
    </rPh>
    <phoneticPr fontId="1"/>
  </si>
  <si>
    <t>【対象】
思春期から更年期に至る女性
【内容】
保健師による相談</t>
    <phoneticPr fontId="1"/>
  </si>
  <si>
    <t>青森県下北地域県民局地域健康福祉部保健総室（むつ保健所）</t>
    <rPh sb="0" eb="3">
      <t>アオモリケン</t>
    </rPh>
    <rPh sb="3" eb="21">
      <t>シモキタチイキケンミンキョクチイキケンコウフクシブホケンソウシツ</t>
    </rPh>
    <rPh sb="24" eb="27">
      <t>ホケンジョ</t>
    </rPh>
    <phoneticPr fontId="1"/>
  </si>
  <si>
    <t>3/1～3/8</t>
    <phoneticPr fontId="1"/>
  </si>
  <si>
    <t>むつ保健所公式インスタグラム：MUPPO_MUTSUHC(むっぽ）</t>
    <rPh sb="2" eb="5">
      <t>ホケンジョ</t>
    </rPh>
    <rPh sb="5" eb="7">
      <t>コウシキ</t>
    </rPh>
    <phoneticPr fontId="1"/>
  </si>
  <si>
    <t>青森県下北地域県民局地域健康福祉部保健総室（むつ保健所）健康増進課
TEL：0175-31-1388</t>
    <rPh sb="0" eb="3">
      <t>アオモリケン</t>
    </rPh>
    <rPh sb="3" eb="21">
      <t>シモキタチイキケンミンキョクチイキケンコウフクシブホケンソウシツ</t>
    </rPh>
    <rPh sb="24" eb="27">
      <t>ホケンジョ</t>
    </rPh>
    <rPh sb="28" eb="30">
      <t>ケンコウ</t>
    </rPh>
    <rPh sb="30" eb="33">
      <t>ゾウシンカ</t>
    </rPh>
    <phoneticPr fontId="1"/>
  </si>
  <si>
    <t>･むつ保健所公式インスタグラムに女性の健康に関する記事を掲載。
･所内玄関に女性の健康に関する情報を記載したカフェ看板を設置。</t>
    <rPh sb="3" eb="6">
      <t>ホケンジョ</t>
    </rPh>
    <rPh sb="6" eb="8">
      <t>コウシキ</t>
    </rPh>
    <rPh sb="16" eb="18">
      <t>ジョセイ</t>
    </rPh>
    <rPh sb="19" eb="21">
      <t>ケンコウ</t>
    </rPh>
    <rPh sb="22" eb="23">
      <t>カン</t>
    </rPh>
    <rPh sb="25" eb="27">
      <t>キジ</t>
    </rPh>
    <rPh sb="28" eb="30">
      <t>ケイサイ</t>
    </rPh>
    <rPh sb="33" eb="35">
      <t>ショナイ</t>
    </rPh>
    <rPh sb="35" eb="37">
      <t>ゲンカン</t>
    </rPh>
    <rPh sb="38" eb="40">
      <t>ジョセイ</t>
    </rPh>
    <rPh sb="41" eb="43">
      <t>ケンコウ</t>
    </rPh>
    <rPh sb="44" eb="45">
      <t>カン</t>
    </rPh>
    <rPh sb="47" eb="49">
      <t>ジョウホウ</t>
    </rPh>
    <rPh sb="50" eb="52">
      <t>キサイ</t>
    </rPh>
    <rPh sb="57" eb="59">
      <t>カンバン</t>
    </rPh>
    <rPh sb="60" eb="62">
      <t>セッチ</t>
    </rPh>
    <phoneticPr fontId="1"/>
  </si>
  <si>
    <t>対象：思春期から更年期の女性
内容：保健師による女性健康相談</t>
    <rPh sb="0" eb="2">
      <t>タイショウ</t>
    </rPh>
    <rPh sb="3" eb="6">
      <t>シシュンキ</t>
    </rPh>
    <rPh sb="8" eb="11">
      <t>コウネンキ</t>
    </rPh>
    <rPh sb="12" eb="14">
      <t>ジョセイ</t>
    </rPh>
    <rPh sb="15" eb="17">
      <t>ナイヨウ</t>
    </rPh>
    <rPh sb="18" eb="21">
      <t>ホケンシ</t>
    </rPh>
    <rPh sb="24" eb="26">
      <t>ジョセイ</t>
    </rPh>
    <rPh sb="26" eb="28">
      <t>ケンコウ</t>
    </rPh>
    <rPh sb="28" eb="30">
      <t>ソウダン</t>
    </rPh>
    <phoneticPr fontId="1"/>
  </si>
  <si>
    <t>青森県弘前市</t>
    <rPh sb="0" eb="2">
      <t>アオモリケン</t>
    </rPh>
    <rPh sb="2" eb="5">
      <t>ヒロサキシ</t>
    </rPh>
    <phoneticPr fontId="1"/>
  </si>
  <si>
    <t>弘前市</t>
    <rPh sb="0" eb="3">
      <t>ヒロサキシ</t>
    </rPh>
    <phoneticPr fontId="1"/>
  </si>
  <si>
    <t>弘前市保健センター</t>
    <rPh sb="0" eb="3">
      <t>ヒロサキシ</t>
    </rPh>
    <rPh sb="3" eb="5">
      <t>ホケン</t>
    </rPh>
    <phoneticPr fontId="1"/>
  </si>
  <si>
    <t>3月</t>
    <rPh sb="1" eb="2">
      <t>ガツ</t>
    </rPh>
    <phoneticPr fontId="1"/>
  </si>
  <si>
    <t>弘前市健康こども部健康増進課
0172-37-3750</t>
    <rPh sb="0" eb="3">
      <t>ヒロサキシ</t>
    </rPh>
    <rPh sb="3" eb="5">
      <t>ケンコウ</t>
    </rPh>
    <rPh sb="8" eb="9">
      <t>ブ</t>
    </rPh>
    <rPh sb="9" eb="11">
      <t>ケンコウ</t>
    </rPh>
    <rPh sb="11" eb="13">
      <t>ゾウシン</t>
    </rPh>
    <rPh sb="13" eb="14">
      <t>カ</t>
    </rPh>
    <phoneticPr fontId="1"/>
  </si>
  <si>
    <t>女性のがん予防のための知識普及啓発用リーフレット等を窓口に設置</t>
    <rPh sb="0" eb="2">
      <t>ジョセイ</t>
    </rPh>
    <rPh sb="17" eb="18">
      <t>ヨウ</t>
    </rPh>
    <rPh sb="24" eb="25">
      <t>トウ</t>
    </rPh>
    <rPh sb="26" eb="28">
      <t>マドグチ</t>
    </rPh>
    <rPh sb="29" eb="31">
      <t>セッチ</t>
    </rPh>
    <phoneticPr fontId="1"/>
  </si>
  <si>
    <t>マタニティ歯科健康診査</t>
    <rPh sb="5" eb="7">
      <t>シカ</t>
    </rPh>
    <rPh sb="7" eb="9">
      <t>ケンコウ</t>
    </rPh>
    <rPh sb="9" eb="11">
      <t>シンサ</t>
    </rPh>
    <phoneticPr fontId="1"/>
  </si>
  <si>
    <t>弘前市指定歯科医療機関</t>
    <rPh sb="0" eb="3">
      <t>ヒロサキシ</t>
    </rPh>
    <rPh sb="3" eb="5">
      <t>シテイ</t>
    </rPh>
    <rPh sb="5" eb="7">
      <t>シカ</t>
    </rPh>
    <rPh sb="7" eb="9">
      <t>イリョウ</t>
    </rPh>
    <rPh sb="9" eb="11">
      <t>キカン</t>
    </rPh>
    <phoneticPr fontId="1"/>
  </si>
  <si>
    <t>妊婦を対象とした歯科健康診査を実施</t>
    <rPh sb="0" eb="2">
      <t>ニンプ</t>
    </rPh>
    <rPh sb="3" eb="5">
      <t>タイショウ</t>
    </rPh>
    <rPh sb="8" eb="10">
      <t>シカ</t>
    </rPh>
    <rPh sb="10" eb="12">
      <t>ケンコウ</t>
    </rPh>
    <rPh sb="12" eb="14">
      <t>シンサ</t>
    </rPh>
    <rPh sb="15" eb="17">
      <t>ジッシ</t>
    </rPh>
    <phoneticPr fontId="1"/>
  </si>
  <si>
    <t>青森県黒石市</t>
    <rPh sb="0" eb="1">
      <t>アオモリケン</t>
    </rPh>
    <rPh sb="1" eb="4">
      <t>クロイシシ</t>
    </rPh>
    <phoneticPr fontId="1"/>
  </si>
  <si>
    <t>健康相談</t>
    <rPh sb="0" eb="2">
      <t>ケンコウ</t>
    </rPh>
    <rPh sb="2" eb="4">
      <t>ソウダン</t>
    </rPh>
    <phoneticPr fontId="1"/>
  </si>
  <si>
    <t>青森県黒石市</t>
    <rPh sb="0" eb="3">
      <t>アオモリケン</t>
    </rPh>
    <rPh sb="3" eb="6">
      <t>クロイシシ</t>
    </rPh>
    <phoneticPr fontId="1"/>
  </si>
  <si>
    <t>青森県黒石市
健康推進課</t>
    <rPh sb="0" eb="3">
      <t>アオモリケン</t>
    </rPh>
    <rPh sb="3" eb="6">
      <t>クロイシシ</t>
    </rPh>
    <rPh sb="7" eb="9">
      <t>ケンコウ</t>
    </rPh>
    <rPh sb="9" eb="12">
      <t>スイシンカ</t>
    </rPh>
    <phoneticPr fontId="1"/>
  </si>
  <si>
    <t>2023年
3月6日</t>
    <rPh sb="4" eb="5">
      <t>ネン</t>
    </rPh>
    <rPh sb="7" eb="8">
      <t>ガツ</t>
    </rPh>
    <rPh sb="9" eb="10">
      <t>ニチ</t>
    </rPh>
    <phoneticPr fontId="1"/>
  </si>
  <si>
    <t>10:00～12:00</t>
  </si>
  <si>
    <t>青森県黒石市
健康推進課成人保健係
℡0172-52-2111</t>
    <rPh sb="0" eb="3">
      <t>アオモリケン</t>
    </rPh>
    <rPh sb="3" eb="6">
      <t>クロイシシ</t>
    </rPh>
    <rPh sb="7" eb="9">
      <t>ケンコウ</t>
    </rPh>
    <rPh sb="9" eb="12">
      <t>スイシンカ</t>
    </rPh>
    <rPh sb="12" eb="14">
      <t>セイジン</t>
    </rPh>
    <rPh sb="14" eb="16">
      <t>ホケン</t>
    </rPh>
    <rPh sb="16" eb="17">
      <t>カカリ</t>
    </rPh>
    <phoneticPr fontId="1"/>
  </si>
  <si>
    <t>健康相談を実施</t>
    <rPh sb="0" eb="2">
      <t>ケンコウ</t>
    </rPh>
    <rPh sb="2" eb="4">
      <t>ソウダン</t>
    </rPh>
    <rPh sb="5" eb="7">
      <t>ジッシ</t>
    </rPh>
    <phoneticPr fontId="1"/>
  </si>
  <si>
    <t>妊産婦保健指導</t>
    <rPh sb="0" eb="3">
      <t>ニンサンプ</t>
    </rPh>
    <rPh sb="3" eb="5">
      <t>ホケン</t>
    </rPh>
    <rPh sb="5" eb="7">
      <t>シドウ</t>
    </rPh>
    <phoneticPr fontId="1"/>
  </si>
  <si>
    <t>青森県黒石市
健康推進課
（松の湯交流館、スポカルイン黒石）</t>
    <rPh sb="0" eb="3">
      <t>アオモリケン</t>
    </rPh>
    <rPh sb="3" eb="6">
      <t>クロイシシ</t>
    </rPh>
    <rPh sb="7" eb="9">
      <t>ケンコウ</t>
    </rPh>
    <rPh sb="9" eb="12">
      <t>スイシンカ</t>
    </rPh>
    <rPh sb="14" eb="15">
      <t>マツ</t>
    </rPh>
    <rPh sb="16" eb="17">
      <t>ユ</t>
    </rPh>
    <rPh sb="17" eb="19">
      <t>コウリュウ</t>
    </rPh>
    <rPh sb="19" eb="20">
      <t>カン</t>
    </rPh>
    <rPh sb="27" eb="29">
      <t>クロイシ</t>
    </rPh>
    <phoneticPr fontId="1"/>
  </si>
  <si>
    <t>2023年
3月</t>
    <rPh sb="4" eb="5">
      <t>ネン</t>
    </rPh>
    <rPh sb="7" eb="8">
      <t>ガツ</t>
    </rPh>
    <phoneticPr fontId="1"/>
  </si>
  <si>
    <t>青森県黒石市
健康推進課
母子保健係・子育て世代包括支援センター
℡0172-52-2111</t>
    <rPh sb="0" eb="3">
      <t>アオモリケン</t>
    </rPh>
    <rPh sb="3" eb="6">
      <t>クロイシシ</t>
    </rPh>
    <rPh sb="7" eb="9">
      <t>ケンコウ</t>
    </rPh>
    <rPh sb="9" eb="12">
      <t>スイシンカ</t>
    </rPh>
    <rPh sb="13" eb="15">
      <t>ボシ</t>
    </rPh>
    <rPh sb="15" eb="17">
      <t>ホケン</t>
    </rPh>
    <rPh sb="17" eb="18">
      <t>ガカリ</t>
    </rPh>
    <rPh sb="19" eb="21">
      <t>コソダ</t>
    </rPh>
    <rPh sb="22" eb="24">
      <t>セダイ</t>
    </rPh>
    <rPh sb="24" eb="26">
      <t>ホウカツ</t>
    </rPh>
    <rPh sb="26" eb="28">
      <t>シエン</t>
    </rPh>
    <phoneticPr fontId="1"/>
  </si>
  <si>
    <t>窓口、乳幼児健診等にて妊婦及び乳幼児、家族に関する相談・保健指導を実施</t>
    <rPh sb="0" eb="2">
      <t>マドグチ</t>
    </rPh>
    <rPh sb="3" eb="6">
      <t>ニュウヨウジ</t>
    </rPh>
    <rPh sb="6" eb="8">
      <t>ケンシン</t>
    </rPh>
    <rPh sb="8" eb="9">
      <t>トウ</t>
    </rPh>
    <rPh sb="11" eb="13">
      <t>ニンプ</t>
    </rPh>
    <rPh sb="13" eb="14">
      <t>オヨ</t>
    </rPh>
    <rPh sb="15" eb="18">
      <t>ニュウヨウジ</t>
    </rPh>
    <rPh sb="19" eb="21">
      <t>カゾク</t>
    </rPh>
    <rPh sb="22" eb="23">
      <t>カン</t>
    </rPh>
    <rPh sb="25" eb="27">
      <t>ソウダン</t>
    </rPh>
    <rPh sb="28" eb="30">
      <t>ホケン</t>
    </rPh>
    <rPh sb="30" eb="32">
      <t>シドウ</t>
    </rPh>
    <rPh sb="33" eb="35">
      <t>ジッシ</t>
    </rPh>
    <phoneticPr fontId="1"/>
  </si>
  <si>
    <t>青森県五所川原市</t>
  </si>
  <si>
    <t>ポスター及びリーフレットによる普及啓発</t>
    <rPh sb="4" eb="5">
      <t>オヨ</t>
    </rPh>
    <rPh sb="15" eb="17">
      <t>フキュウ</t>
    </rPh>
    <rPh sb="17" eb="19">
      <t>ケイハツ</t>
    </rPh>
    <phoneticPr fontId="32"/>
  </si>
  <si>
    <t>五所川原市民生部健康推進課</t>
    <rPh sb="0" eb="5">
      <t>ゴショガワラシ</t>
    </rPh>
    <rPh sb="5" eb="8">
      <t>ミンセ</t>
    </rPh>
    <rPh sb="8" eb="13">
      <t>ケンコウス</t>
    </rPh>
    <phoneticPr fontId="32"/>
  </si>
  <si>
    <t>青森県　五所川原市役所　土間ホール</t>
    <rPh sb="0" eb="3">
      <t>アオモリケン</t>
    </rPh>
    <rPh sb="4" eb="8">
      <t>ゴショガワラ</t>
    </rPh>
    <rPh sb="8" eb="11">
      <t>シヤクショ</t>
    </rPh>
    <rPh sb="12" eb="14">
      <t>ドマ</t>
    </rPh>
    <phoneticPr fontId="32"/>
  </si>
  <si>
    <t>3月1日～3月8日</t>
    <rPh sb="1" eb="2">
      <t>ガツ</t>
    </rPh>
    <rPh sb="3" eb="4">
      <t>ヒ</t>
    </rPh>
    <rPh sb="6" eb="7">
      <t>ガツ</t>
    </rPh>
    <rPh sb="8" eb="9">
      <t>ヒ</t>
    </rPh>
    <phoneticPr fontId="32"/>
  </si>
  <si>
    <t>8：30～17：15</t>
  </si>
  <si>
    <t>市役所に来庁した市民向けに、女性の健康に関するポスター掲示、及びリーフレットコーナーを設置</t>
    <rPh sb="0" eb="3">
      <t>シヤクショ</t>
    </rPh>
    <rPh sb="4" eb="6">
      <t>ライチョウ</t>
    </rPh>
    <rPh sb="8" eb="10">
      <t>シミン</t>
    </rPh>
    <rPh sb="10" eb="11">
      <t>ム</t>
    </rPh>
    <rPh sb="14" eb="16">
      <t>ジョセイ</t>
    </rPh>
    <rPh sb="17" eb="19">
      <t>ケンコウ</t>
    </rPh>
    <rPh sb="20" eb="21">
      <t>カン</t>
    </rPh>
    <rPh sb="27" eb="29">
      <t>ケイジ</t>
    </rPh>
    <rPh sb="30" eb="31">
      <t>オヨ</t>
    </rPh>
    <rPh sb="43" eb="45">
      <t>セッチ</t>
    </rPh>
    <phoneticPr fontId="32"/>
  </si>
  <si>
    <t>女性の健康づくり相談</t>
    <rPh sb="0" eb="2">
      <t>ジョセイ</t>
    </rPh>
    <rPh sb="3" eb="5">
      <t>ケンコウ</t>
    </rPh>
    <rPh sb="8" eb="10">
      <t>ソウダン</t>
    </rPh>
    <phoneticPr fontId="32"/>
  </si>
  <si>
    <t>青森県　五所川原市役所　相談室</t>
    <rPh sb="0" eb="3">
      <t>アオモリケン</t>
    </rPh>
    <rPh sb="4" eb="8">
      <t>ゴショガワラ</t>
    </rPh>
    <rPh sb="8" eb="11">
      <t>シヤクショ</t>
    </rPh>
    <rPh sb="12" eb="15">
      <t>ソウダンシツ</t>
    </rPh>
    <phoneticPr fontId="32"/>
  </si>
  <si>
    <t>https://www.city.goshogawara.lg.jp/kenkou/kenkou/kenkouzoushin.html</t>
    <phoneticPr fontId="1"/>
  </si>
  <si>
    <t>婦人科疾患や更年期障害など、女性特有の悩みに関する相談</t>
    <rPh sb="0" eb="3">
      <t>フジンカ</t>
    </rPh>
    <rPh sb="3" eb="5">
      <t>シッカン</t>
    </rPh>
    <rPh sb="6" eb="9">
      <t>コウネンキ</t>
    </rPh>
    <rPh sb="9" eb="11">
      <t>ショウガイ</t>
    </rPh>
    <rPh sb="14" eb="16">
      <t>ジョセイ</t>
    </rPh>
    <rPh sb="16" eb="18">
      <t>トクユウ</t>
    </rPh>
    <rPh sb="19" eb="20">
      <t>ナヤ</t>
    </rPh>
    <rPh sb="22" eb="23">
      <t>カン</t>
    </rPh>
    <rPh sb="25" eb="27">
      <t>ソウダン</t>
    </rPh>
    <phoneticPr fontId="32"/>
  </si>
  <si>
    <t>ホームページ・Gラジ・ごしょLINEによる普及・啓発</t>
    <rPh sb="21" eb="23">
      <t>フキュウ</t>
    </rPh>
    <rPh sb="24" eb="26">
      <t>ケイハツ</t>
    </rPh>
    <phoneticPr fontId="32"/>
  </si>
  <si>
    <t>8：00～8：10（Gラジ）</t>
  </si>
  <si>
    <t>女性の健康習慣及び子宮がん、乳がん検診や予防に関する内容を周知</t>
    <rPh sb="0" eb="2">
      <t>ジョセイ</t>
    </rPh>
    <rPh sb="3" eb="7">
      <t>ケンコウ</t>
    </rPh>
    <rPh sb="7" eb="8">
      <t>オヨ</t>
    </rPh>
    <rPh sb="9" eb="13">
      <t>シキュウ</t>
    </rPh>
    <rPh sb="14" eb="15">
      <t>ニュウ</t>
    </rPh>
    <rPh sb="17" eb="19">
      <t>ケンシン</t>
    </rPh>
    <rPh sb="20" eb="22">
      <t>ヨボウ</t>
    </rPh>
    <rPh sb="23" eb="24">
      <t>カン</t>
    </rPh>
    <rPh sb="26" eb="28">
      <t>ナイヨウ</t>
    </rPh>
    <rPh sb="29" eb="31">
      <t>シュウチ</t>
    </rPh>
    <phoneticPr fontId="32"/>
  </si>
  <si>
    <t>青森県十和田市</t>
  </si>
  <si>
    <t>広報誌による
普及活動</t>
    <rPh sb="0" eb="2">
      <t>コウホウ</t>
    </rPh>
    <rPh sb="2" eb="3">
      <t>シ</t>
    </rPh>
    <rPh sb="7" eb="9">
      <t>フキュウ</t>
    </rPh>
    <rPh sb="9" eb="11">
      <t>カツドウ</t>
    </rPh>
    <phoneticPr fontId="1"/>
  </si>
  <si>
    <t>青森県十和田市</t>
    <rPh sb="0" eb="3">
      <t>アオモリケン</t>
    </rPh>
    <rPh sb="3" eb="7">
      <t>トワダシ</t>
    </rPh>
    <phoneticPr fontId="1"/>
  </si>
  <si>
    <t>青森県十和田市</t>
    <rPh sb="0" eb="7">
      <t>アオモリケントワダシ</t>
    </rPh>
    <phoneticPr fontId="1"/>
  </si>
  <si>
    <t>2023年
３月１日～
３月31日</t>
    <rPh sb="4" eb="5">
      <t>ネン</t>
    </rPh>
    <rPh sb="7" eb="8">
      <t>ガツ</t>
    </rPh>
    <rPh sb="9" eb="10">
      <t>ニチ</t>
    </rPh>
    <rPh sb="13" eb="14">
      <t>ガツ</t>
    </rPh>
    <rPh sb="16" eb="17">
      <t>ニチ</t>
    </rPh>
    <phoneticPr fontId="1"/>
  </si>
  <si>
    <t>青森県十和田市
健康増進課
TEL:0176-51-6791</t>
    <rPh sb="0" eb="3">
      <t>アオモリケン</t>
    </rPh>
    <rPh sb="3" eb="7">
      <t>トワダシ</t>
    </rPh>
    <rPh sb="8" eb="10">
      <t>ケンコウ</t>
    </rPh>
    <rPh sb="10" eb="12">
      <t>ゾウシン</t>
    </rPh>
    <rPh sb="12" eb="13">
      <t>カ</t>
    </rPh>
    <phoneticPr fontId="1"/>
  </si>
  <si>
    <t>市民を対象に「女性の健康習慣」の記事を掲載</t>
    <rPh sb="0" eb="2">
      <t>シミン</t>
    </rPh>
    <rPh sb="3" eb="5">
      <t>タイショウ</t>
    </rPh>
    <rPh sb="7" eb="9">
      <t>ジョセイ</t>
    </rPh>
    <rPh sb="10" eb="12">
      <t>ケンコウ</t>
    </rPh>
    <rPh sb="12" eb="14">
      <t>シュウカン</t>
    </rPh>
    <rPh sb="16" eb="18">
      <t>キジ</t>
    </rPh>
    <rPh sb="19" eb="21">
      <t>ケイサイ</t>
    </rPh>
    <phoneticPr fontId="1"/>
  </si>
  <si>
    <t>青森県三沢市</t>
  </si>
  <si>
    <t>リーフレットトによる普及啓発</t>
  </si>
  <si>
    <t>三沢市</t>
  </si>
  <si>
    <t>三沢市保健相談センター窓口</t>
  </si>
  <si>
    <t>2月中旬～3月</t>
  </si>
  <si>
    <t>青森県三沢市
健康推進課
℡0176-57-0707</t>
  </si>
  <si>
    <t>乳がんの自己検診法、骨粗鬆症についてのリーフレットを保健相談センター窓口へ設置。</t>
  </si>
  <si>
    <t>リーフレットによる普及啓発</t>
  </si>
  <si>
    <t>子宮・乳がん検診の受診票発送時に乳がんの自己検診法のリーフレットを同封。</t>
  </si>
  <si>
    <t>青森県つがる市</t>
  </si>
  <si>
    <t>つがる市</t>
  </si>
  <si>
    <t>つがる市民健康づくりセンター</t>
    <rPh sb="3" eb="5">
      <t>シミン</t>
    </rPh>
    <rPh sb="5" eb="7">
      <t>ケンコウ</t>
    </rPh>
    <phoneticPr fontId="32"/>
  </si>
  <si>
    <t>12：00～   15：00</t>
  </si>
  <si>
    <t>つがる市健康推進課　   電話0173-23-4311</t>
  </si>
  <si>
    <t>乳幼児健診に来所した保護者に対し、子宮がん、乳がん予防、メンタルヘルスに関するパンフレットを配布</t>
    <rPh sb="0" eb="3">
      <t>ニュウヨウジ</t>
    </rPh>
    <rPh sb="36" eb="37">
      <t>カン</t>
    </rPh>
    <phoneticPr fontId="32"/>
  </si>
  <si>
    <t>つがる市子育てナビ「母子モ」による配信</t>
  </si>
  <si>
    <t>つがる市子育て健康課</t>
    <rPh sb="3" eb="4">
      <t>シ</t>
    </rPh>
    <rPh sb="4" eb="6">
      <t>コソダ</t>
    </rPh>
    <rPh sb="7" eb="9">
      <t>ケンコウ</t>
    </rPh>
    <rPh sb="9" eb="10">
      <t>カ</t>
    </rPh>
    <phoneticPr fontId="32"/>
  </si>
  <si>
    <t>３月中</t>
    <rPh sb="2" eb="3">
      <t>ナカ</t>
    </rPh>
    <phoneticPr fontId="32"/>
  </si>
  <si>
    <t>つがる市子育て健康課   電話0173-42-2111</t>
    <rPh sb="4" eb="6">
      <t>コソダ</t>
    </rPh>
    <rPh sb="7" eb="9">
      <t>ケンコウ</t>
    </rPh>
    <rPh sb="9" eb="10">
      <t>カ</t>
    </rPh>
    <phoneticPr fontId="32"/>
  </si>
  <si>
    <t>母子モ登録者に対して、女性の健康週間のPR、乳がん・子宮がんに関する情報提供</t>
  </si>
  <si>
    <t>青森県平川市</t>
  </si>
  <si>
    <t>妊婦窓口相談</t>
    <rPh sb="0" eb="2">
      <t>ニンプ</t>
    </rPh>
    <rPh sb="2" eb="4">
      <t>マドグチ</t>
    </rPh>
    <rPh sb="4" eb="6">
      <t>ソウダン</t>
    </rPh>
    <phoneticPr fontId="1"/>
  </si>
  <si>
    <t>平川市</t>
    <rPh sb="0" eb="3">
      <t>ヒラカワシ</t>
    </rPh>
    <phoneticPr fontId="1"/>
  </si>
  <si>
    <t>平川市役所</t>
    <rPh sb="0" eb="2">
      <t>ヒラカワ</t>
    </rPh>
    <rPh sb="2" eb="5">
      <t>シヤクショ</t>
    </rPh>
    <phoneticPr fontId="1"/>
  </si>
  <si>
    <t>2023年3月</t>
    <rPh sb="4" eb="5">
      <t>ネン</t>
    </rPh>
    <rPh sb="6" eb="7">
      <t>ガツ</t>
    </rPh>
    <phoneticPr fontId="1"/>
  </si>
  <si>
    <t>8:15～17:00</t>
    <phoneticPr fontId="1"/>
  </si>
  <si>
    <t>https://www.city.hirakawa.lg.jp/</t>
    <phoneticPr fontId="1"/>
  </si>
  <si>
    <t>青森県平川市
子育て健康課
子育て世代包括支援係
℡：0172-55-5370</t>
    <rPh sb="0" eb="2">
      <t>アオモリ</t>
    </rPh>
    <rPh sb="2" eb="3">
      <t>ケン</t>
    </rPh>
    <rPh sb="3" eb="6">
      <t>ヒラカワシ</t>
    </rPh>
    <rPh sb="7" eb="9">
      <t>コソダ</t>
    </rPh>
    <rPh sb="10" eb="12">
      <t>ケンコウ</t>
    </rPh>
    <rPh sb="12" eb="13">
      <t>カ</t>
    </rPh>
    <rPh sb="14" eb="16">
      <t>コソダ</t>
    </rPh>
    <rPh sb="17" eb="19">
      <t>セダイ</t>
    </rPh>
    <rPh sb="19" eb="21">
      <t>ホウカツ</t>
    </rPh>
    <rPh sb="21" eb="23">
      <t>シエン</t>
    </rPh>
    <rPh sb="23" eb="24">
      <t>カカリ</t>
    </rPh>
    <phoneticPr fontId="1"/>
  </si>
  <si>
    <t>妊婦に対し、受動喫煙防止等のたばこによる健康被害防止に向けた知識の普及啓発</t>
    <rPh sb="0" eb="2">
      <t>ニンプ</t>
    </rPh>
    <rPh sb="3" eb="4">
      <t>タイ</t>
    </rPh>
    <rPh sb="6" eb="8">
      <t>ジュドウ</t>
    </rPh>
    <rPh sb="8" eb="10">
      <t>キツエン</t>
    </rPh>
    <rPh sb="10" eb="12">
      <t>ボウシ</t>
    </rPh>
    <rPh sb="12" eb="13">
      <t>トウ</t>
    </rPh>
    <rPh sb="20" eb="22">
      <t>ケンコウ</t>
    </rPh>
    <rPh sb="22" eb="24">
      <t>ヒガイ</t>
    </rPh>
    <rPh sb="24" eb="26">
      <t>ボウシ</t>
    </rPh>
    <rPh sb="27" eb="28">
      <t>ム</t>
    </rPh>
    <rPh sb="30" eb="32">
      <t>チシキ</t>
    </rPh>
    <rPh sb="33" eb="35">
      <t>フキュウ</t>
    </rPh>
    <rPh sb="35" eb="37">
      <t>ケイハツ</t>
    </rPh>
    <phoneticPr fontId="1"/>
  </si>
  <si>
    <t>乳幼児健診での
普及啓発</t>
    <rPh sb="0" eb="3">
      <t>ニュウヨウジ</t>
    </rPh>
    <rPh sb="3" eb="5">
      <t>ケンシン</t>
    </rPh>
    <rPh sb="8" eb="10">
      <t>フキュウ</t>
    </rPh>
    <rPh sb="10" eb="12">
      <t>ケイハツ</t>
    </rPh>
    <phoneticPr fontId="1"/>
  </si>
  <si>
    <t>平賀農村環境改善センター</t>
    <rPh sb="0" eb="2">
      <t>ヒラガ</t>
    </rPh>
    <rPh sb="2" eb="4">
      <t>ノウソン</t>
    </rPh>
    <rPh sb="4" eb="6">
      <t>カンキョウ</t>
    </rPh>
    <rPh sb="6" eb="8">
      <t>カイゼン</t>
    </rPh>
    <phoneticPr fontId="1"/>
  </si>
  <si>
    <t>12:00～15:00</t>
    <phoneticPr fontId="1"/>
  </si>
  <si>
    <t>青森県平川市
子育て健康課
健康推進係
℡：0172-55-5819</t>
    <rPh sb="0" eb="2">
      <t>アオモリ</t>
    </rPh>
    <rPh sb="2" eb="3">
      <t>ケン</t>
    </rPh>
    <rPh sb="3" eb="6">
      <t>ヒラカワシ</t>
    </rPh>
    <rPh sb="7" eb="9">
      <t>コソダ</t>
    </rPh>
    <rPh sb="10" eb="12">
      <t>ケンコウ</t>
    </rPh>
    <rPh sb="12" eb="13">
      <t>カ</t>
    </rPh>
    <rPh sb="14" eb="16">
      <t>ケンコウ</t>
    </rPh>
    <rPh sb="16" eb="18">
      <t>スイシン</t>
    </rPh>
    <rPh sb="18" eb="19">
      <t>カカリ</t>
    </rPh>
    <phoneticPr fontId="1"/>
  </si>
  <si>
    <t>乳幼児健診に参加した保護者に対し、乳がん子宮頸がんの予防・検診に関するリーフレットを配付する。</t>
    <rPh sb="0" eb="3">
      <t>ニュウヨウジ</t>
    </rPh>
    <rPh sb="3" eb="5">
      <t>ケンシン</t>
    </rPh>
    <rPh sb="6" eb="8">
      <t>サンカ</t>
    </rPh>
    <rPh sb="10" eb="13">
      <t>ホゴシャ</t>
    </rPh>
    <rPh sb="14" eb="15">
      <t>タイ</t>
    </rPh>
    <rPh sb="17" eb="18">
      <t>ニュウ</t>
    </rPh>
    <rPh sb="20" eb="22">
      <t>シキュウ</t>
    </rPh>
    <rPh sb="22" eb="23">
      <t>ケイ</t>
    </rPh>
    <rPh sb="26" eb="28">
      <t>ヨボウ</t>
    </rPh>
    <rPh sb="29" eb="31">
      <t>ケンシン</t>
    </rPh>
    <rPh sb="32" eb="33">
      <t>カン</t>
    </rPh>
    <rPh sb="42" eb="44">
      <t>ハイフ</t>
    </rPh>
    <phoneticPr fontId="1"/>
  </si>
  <si>
    <t>保健協力員会議での
普及啓発</t>
    <rPh sb="0" eb="2">
      <t>ホケン</t>
    </rPh>
    <rPh sb="2" eb="4">
      <t>キョウリョク</t>
    </rPh>
    <rPh sb="4" eb="5">
      <t>イン</t>
    </rPh>
    <rPh sb="5" eb="7">
      <t>カイギ</t>
    </rPh>
    <rPh sb="10" eb="12">
      <t>フキュウ</t>
    </rPh>
    <rPh sb="12" eb="14">
      <t>ケイハツ</t>
    </rPh>
    <phoneticPr fontId="1"/>
  </si>
  <si>
    <t>平川市</t>
    <rPh sb="0" eb="2">
      <t>ヒラカワ</t>
    </rPh>
    <rPh sb="2" eb="3">
      <t>シ</t>
    </rPh>
    <phoneticPr fontId="1"/>
  </si>
  <si>
    <t>碇ヶ関地域福祉センター
平川市役所
尾上総合支所</t>
    <rPh sb="12" eb="14">
      <t>ヒラカワ</t>
    </rPh>
    <rPh sb="14" eb="17">
      <t>シヤクショ</t>
    </rPh>
    <rPh sb="18" eb="20">
      <t>オノエ</t>
    </rPh>
    <rPh sb="20" eb="22">
      <t>ソウゴウ</t>
    </rPh>
    <rPh sb="22" eb="24">
      <t>シショ</t>
    </rPh>
    <phoneticPr fontId="1"/>
  </si>
  <si>
    <t>2023年
3月1日
3月2日
3月6日
3月７日</t>
    <rPh sb="4" eb="5">
      <t>ネン</t>
    </rPh>
    <rPh sb="7" eb="8">
      <t>ガツ</t>
    </rPh>
    <rPh sb="9" eb="10">
      <t>ヒ</t>
    </rPh>
    <rPh sb="12" eb="13">
      <t>ガツ</t>
    </rPh>
    <rPh sb="14" eb="15">
      <t>ヒ</t>
    </rPh>
    <rPh sb="17" eb="18">
      <t>ガツ</t>
    </rPh>
    <rPh sb="19" eb="20">
      <t>ヒ</t>
    </rPh>
    <rPh sb="22" eb="23">
      <t>ツキ</t>
    </rPh>
    <rPh sb="24" eb="25">
      <t>ヒ</t>
    </rPh>
    <phoneticPr fontId="1"/>
  </si>
  <si>
    <t>10:00～15:00</t>
    <phoneticPr fontId="1"/>
  </si>
  <si>
    <t>保健協力員会議において、乳がん、子宮頸がんの予防・検診に関するリーフレットを配付する。</t>
    <rPh sb="0" eb="2">
      <t>ホケン</t>
    </rPh>
    <rPh sb="2" eb="4">
      <t>キョウリョク</t>
    </rPh>
    <rPh sb="4" eb="5">
      <t>イン</t>
    </rPh>
    <rPh sb="5" eb="7">
      <t>カイギ</t>
    </rPh>
    <rPh sb="12" eb="13">
      <t>ニュウ</t>
    </rPh>
    <rPh sb="16" eb="18">
      <t>シキュウ</t>
    </rPh>
    <rPh sb="18" eb="19">
      <t>ケイ</t>
    </rPh>
    <rPh sb="22" eb="24">
      <t>ヨボウ</t>
    </rPh>
    <rPh sb="25" eb="27">
      <t>ケンシン</t>
    </rPh>
    <rPh sb="28" eb="29">
      <t>カン</t>
    </rPh>
    <rPh sb="38" eb="40">
      <t>ハイフ</t>
    </rPh>
    <phoneticPr fontId="1"/>
  </si>
  <si>
    <t>青森県平内町</t>
  </si>
  <si>
    <t>広報誌による普及啓発</t>
    <rPh sb="0" eb="3">
      <t>コウホウシ</t>
    </rPh>
    <rPh sb="6" eb="10">
      <t>フキュウ</t>
    </rPh>
    <phoneticPr fontId="32"/>
  </si>
  <si>
    <t>平内町</t>
    <rPh sb="0" eb="3">
      <t>ヒラナイマチ</t>
    </rPh>
    <phoneticPr fontId="32"/>
  </si>
  <si>
    <t>町内配布</t>
    <rPh sb="0" eb="2">
      <t>チョウナイ</t>
    </rPh>
    <rPh sb="2" eb="4">
      <t>ハイフ</t>
    </rPh>
    <phoneticPr fontId="32"/>
  </si>
  <si>
    <t>https://www.town.hiranai.aomori.jp</t>
    <phoneticPr fontId="1"/>
  </si>
  <si>
    <t>青森県平内町
健康増進課
℡：017－718-0019</t>
    <rPh sb="0" eb="3">
      <t>アオモリケン</t>
    </rPh>
    <rPh sb="3" eb="6">
      <t>ヒラナイマチ</t>
    </rPh>
    <rPh sb="7" eb="12">
      <t>ケンコウゾ</t>
    </rPh>
    <phoneticPr fontId="32"/>
  </si>
  <si>
    <t>町の広報誌「広報ひらない」３月号に、女性の健康づくりについての記事を掲載</t>
    <rPh sb="0" eb="1">
      <t>マチ</t>
    </rPh>
    <rPh sb="2" eb="5">
      <t>コウホウシ</t>
    </rPh>
    <rPh sb="6" eb="8">
      <t>コウホウ</t>
    </rPh>
    <rPh sb="14" eb="16">
      <t>ガ</t>
    </rPh>
    <rPh sb="18" eb="20">
      <t>ジョセイ</t>
    </rPh>
    <rPh sb="21" eb="23">
      <t>ケンコウ</t>
    </rPh>
    <rPh sb="31" eb="33">
      <t>キジ</t>
    </rPh>
    <rPh sb="34" eb="36">
      <t>ケイサイ</t>
    </rPh>
    <phoneticPr fontId="32"/>
  </si>
  <si>
    <t>リーフレットによる普及啓発</t>
    <rPh sb="9" eb="13">
      <t>フキュウ</t>
    </rPh>
    <phoneticPr fontId="32"/>
  </si>
  <si>
    <t>平内町役場健康増進課窓口</t>
    <rPh sb="0" eb="3">
      <t>ヒラナイマチ</t>
    </rPh>
    <rPh sb="3" eb="5">
      <t>ヤクバ</t>
    </rPh>
    <rPh sb="5" eb="10">
      <t>ケンコウゾ</t>
    </rPh>
    <rPh sb="10" eb="12">
      <t>マドグチ</t>
    </rPh>
    <phoneticPr fontId="32"/>
  </si>
  <si>
    <t>３月１日～
３月８日</t>
    <rPh sb="1" eb="2">
      <t>ガツ</t>
    </rPh>
    <rPh sb="3" eb="4">
      <t>ニチ</t>
    </rPh>
    <rPh sb="7" eb="8">
      <t>ガツ</t>
    </rPh>
    <rPh sb="9" eb="10">
      <t>ニチ</t>
    </rPh>
    <phoneticPr fontId="32"/>
  </si>
  <si>
    <t>青森県平内町
健康増進課
℡：017－718-0019</t>
  </si>
  <si>
    <t>役場窓口に女性の健康づくりに関するリーフレットを設置</t>
    <rPh sb="0" eb="2">
      <t>ヤクバ</t>
    </rPh>
    <rPh sb="2" eb="4">
      <t>マドグチ</t>
    </rPh>
    <rPh sb="5" eb="7">
      <t>ジョセイ</t>
    </rPh>
    <rPh sb="8" eb="10">
      <t>ケンコウ</t>
    </rPh>
    <rPh sb="14" eb="15">
      <t>カン</t>
    </rPh>
    <rPh sb="24" eb="26">
      <t>セッチ</t>
    </rPh>
    <phoneticPr fontId="32"/>
  </si>
  <si>
    <t>青森県今別町</t>
    <rPh sb="0" eb="2">
      <t>アオモリケン</t>
    </rPh>
    <rPh sb="2" eb="4">
      <t>イマベツ</t>
    </rPh>
    <rPh sb="4" eb="5">
      <t>マ</t>
    </rPh>
    <rPh sb="5" eb="6">
      <t>マチ</t>
    </rPh>
    <phoneticPr fontId="1"/>
  </si>
  <si>
    <t>パンフレットによる普及啓発</t>
    <rPh sb="9" eb="11">
      <t>フキュウ</t>
    </rPh>
    <rPh sb="11" eb="13">
      <t>ケイハツ</t>
    </rPh>
    <phoneticPr fontId="1"/>
  </si>
  <si>
    <t>今別町</t>
    <rPh sb="0" eb="3">
      <t>イマベツマチ</t>
    </rPh>
    <phoneticPr fontId="1"/>
  </si>
  <si>
    <t>青森県今別町役場</t>
    <rPh sb="0" eb="3">
      <t>アオモリケン</t>
    </rPh>
    <rPh sb="3" eb="6">
      <t>イマベツマチ</t>
    </rPh>
    <rPh sb="6" eb="8">
      <t>ヤクバ</t>
    </rPh>
    <phoneticPr fontId="1"/>
  </si>
  <si>
    <t>３月中</t>
    <rPh sb="0" eb="2">
      <t>サンガツ</t>
    </rPh>
    <rPh sb="2" eb="3">
      <t>チュウ</t>
    </rPh>
    <phoneticPr fontId="1"/>
  </si>
  <si>
    <t>青森県今別町町民福祉課
TEL0174-35-3004</t>
    <rPh sb="0" eb="3">
      <t>アオモリケン</t>
    </rPh>
    <rPh sb="3" eb="6">
      <t>イマベツマチ</t>
    </rPh>
    <rPh sb="6" eb="8">
      <t>チョウミン</t>
    </rPh>
    <rPh sb="8" eb="11">
      <t>フクシカ</t>
    </rPh>
    <phoneticPr fontId="1"/>
  </si>
  <si>
    <t>役場庁舎内において、女性の健康に関するパンフレットを設置</t>
  </si>
  <si>
    <t>健康教室（糖尿病予防）</t>
    <rPh sb="0" eb="2">
      <t>ケンコウ</t>
    </rPh>
    <rPh sb="2" eb="4">
      <t>キョウシツ</t>
    </rPh>
    <rPh sb="5" eb="8">
      <t>トウニョウビョウ</t>
    </rPh>
    <rPh sb="8" eb="10">
      <t>ヨボウ</t>
    </rPh>
    <phoneticPr fontId="1"/>
  </si>
  <si>
    <t>今別町中央公民館</t>
    <rPh sb="0" eb="3">
      <t>イマベツマチ</t>
    </rPh>
    <rPh sb="3" eb="5">
      <t>チュウオウ</t>
    </rPh>
    <rPh sb="5" eb="8">
      <t>コウミンカン</t>
    </rPh>
    <phoneticPr fontId="1"/>
  </si>
  <si>
    <t>10:00～11:00</t>
    <phoneticPr fontId="1"/>
  </si>
  <si>
    <t>管理栄養士による、食事に関する健康教育、個別相談
女性の健康週間について周知（婦人科検診の受診勧奨等）</t>
    <rPh sb="0" eb="2">
      <t>カンリ</t>
    </rPh>
    <rPh sb="15" eb="17">
      <t>ケンコウ</t>
    </rPh>
    <rPh sb="17" eb="19">
      <t>キョウイク</t>
    </rPh>
    <rPh sb="25" eb="27">
      <t>ジョセイ</t>
    </rPh>
    <rPh sb="28" eb="30">
      <t>ケンコウ</t>
    </rPh>
    <rPh sb="30" eb="32">
      <t>シュウカン</t>
    </rPh>
    <rPh sb="36" eb="38">
      <t>シュウチ</t>
    </rPh>
    <rPh sb="39" eb="41">
      <t>フジン</t>
    </rPh>
    <rPh sb="41" eb="42">
      <t>カ</t>
    </rPh>
    <rPh sb="42" eb="44">
      <t>ケンシン</t>
    </rPh>
    <rPh sb="45" eb="47">
      <t>ジュシン</t>
    </rPh>
    <rPh sb="47" eb="49">
      <t>カンショウ</t>
    </rPh>
    <rPh sb="49" eb="50">
      <t>トウ</t>
    </rPh>
    <phoneticPr fontId="1"/>
  </si>
  <si>
    <t>いきいき健康体操教室</t>
    <rPh sb="4" eb="6">
      <t>ケンコウ</t>
    </rPh>
    <rPh sb="6" eb="8">
      <t>タイソウ</t>
    </rPh>
    <rPh sb="8" eb="10">
      <t>キョウシツ</t>
    </rPh>
    <phoneticPr fontId="1"/>
  </si>
  <si>
    <t>10:00～11:30</t>
    <phoneticPr fontId="1"/>
  </si>
  <si>
    <t>適度な運動について、インストラクターによる実践指導。保健師と管理栄養士による健康チェック（血圧測定、体組成測定）、健康相談。</t>
    <rPh sb="21" eb="23">
      <t>ジッセン</t>
    </rPh>
    <rPh sb="26" eb="29">
      <t>ホケンシ</t>
    </rPh>
    <rPh sb="30" eb="32">
      <t>カンリ</t>
    </rPh>
    <rPh sb="32" eb="35">
      <t>エイヨウシ</t>
    </rPh>
    <rPh sb="38" eb="40">
      <t>ケンコウ</t>
    </rPh>
    <rPh sb="45" eb="47">
      <t>ケツアツ</t>
    </rPh>
    <rPh sb="47" eb="49">
      <t>ソクテイ</t>
    </rPh>
    <rPh sb="50" eb="51">
      <t>タイ</t>
    </rPh>
    <rPh sb="51" eb="53">
      <t>ソセイ</t>
    </rPh>
    <rPh sb="53" eb="55">
      <t>ソクテイ</t>
    </rPh>
    <rPh sb="57" eb="59">
      <t>ケンコウ</t>
    </rPh>
    <rPh sb="59" eb="61">
      <t>ソウダン</t>
    </rPh>
    <phoneticPr fontId="1"/>
  </si>
  <si>
    <t>青森県蓬田村</t>
  </si>
  <si>
    <t>広報誌による普及啓発</t>
  </si>
  <si>
    <t>青森県蓬田村</t>
    <rPh sb="0" eb="3">
      <t>アオモリケン</t>
    </rPh>
    <rPh sb="3" eb="5">
      <t>ヨモギタ</t>
    </rPh>
    <rPh sb="5" eb="6">
      <t>ムラ</t>
    </rPh>
    <phoneticPr fontId="1"/>
  </si>
  <si>
    <t>（村内配布）</t>
    <rPh sb="1" eb="3">
      <t>ソンナイ</t>
    </rPh>
    <rPh sb="3" eb="5">
      <t>ハイフ</t>
    </rPh>
    <phoneticPr fontId="1"/>
  </si>
  <si>
    <t>http://www.vill.yomogita.lg.jp</t>
    <phoneticPr fontId="1"/>
  </si>
  <si>
    <t>青森県蓬田村
健康福祉課
℡0174-27-2113</t>
  </si>
  <si>
    <t>村内広報（広報よもぎた3月号）において、女性の健康週間についてと健康づくりについて掲載予定</t>
    <rPh sb="0" eb="2">
      <t>ソンナイ</t>
    </rPh>
    <rPh sb="2" eb="4">
      <t>コウホウ</t>
    </rPh>
    <rPh sb="20" eb="22">
      <t>ジョセイ</t>
    </rPh>
    <rPh sb="23" eb="25">
      <t>ケンコウ</t>
    </rPh>
    <rPh sb="25" eb="27">
      <t>シュウカン</t>
    </rPh>
    <rPh sb="32" eb="34">
      <t>ケンコウ</t>
    </rPh>
    <rPh sb="41" eb="43">
      <t>ケイサイ</t>
    </rPh>
    <rPh sb="43" eb="45">
      <t>ヨテイ</t>
    </rPh>
    <phoneticPr fontId="1"/>
  </si>
  <si>
    <t>パンフレットによる女性の健康週間の普及啓発</t>
  </si>
  <si>
    <t>青森県蓬田村役場庁舎内</t>
    <rPh sb="0" eb="3">
      <t>アオモリケン</t>
    </rPh>
    <phoneticPr fontId="1"/>
  </si>
  <si>
    <t>2023年3月1日
～3月8日</t>
    <rPh sb="4" eb="5">
      <t>ネン</t>
    </rPh>
    <rPh sb="6" eb="7">
      <t>ガツ</t>
    </rPh>
    <rPh sb="8" eb="9">
      <t>ニチ</t>
    </rPh>
    <rPh sb="12" eb="13">
      <t>ガツ</t>
    </rPh>
    <rPh sb="14" eb="15">
      <t>ニチ</t>
    </rPh>
    <phoneticPr fontId="1"/>
  </si>
  <si>
    <t>蓬田村役場庁舎内において、女性の健康に関するパンフレットを設置予定</t>
  </si>
  <si>
    <t>青森県外ヶ浜町</t>
  </si>
  <si>
    <t>広報誌による普及啓発</t>
    <rPh sb="0" eb="3">
      <t>コウホウシ</t>
    </rPh>
    <rPh sb="6" eb="8">
      <t>フキュウ</t>
    </rPh>
    <rPh sb="8" eb="10">
      <t>ケイハツ</t>
    </rPh>
    <phoneticPr fontId="32"/>
  </si>
  <si>
    <t>青森県外ヶ浜町</t>
    <rPh sb="0" eb="3">
      <t>アオモリケン</t>
    </rPh>
    <rPh sb="3" eb="7">
      <t>ソトガハママチ</t>
    </rPh>
    <phoneticPr fontId="32"/>
  </si>
  <si>
    <t>（町内配布）</t>
    <rPh sb="1" eb="3">
      <t>チョウナイ</t>
    </rPh>
    <rPh sb="3" eb="5">
      <t>ハイフ</t>
    </rPh>
    <phoneticPr fontId="32"/>
  </si>
  <si>
    <t>２０２３年３月２日配布予定</t>
    <rPh sb="4" eb="5">
      <t>ネン</t>
    </rPh>
    <rPh sb="6" eb="7">
      <t>ガツ</t>
    </rPh>
    <rPh sb="8" eb="9">
      <t>ニチ</t>
    </rPh>
    <rPh sb="9" eb="11">
      <t>ハイフ</t>
    </rPh>
    <rPh sb="11" eb="13">
      <t>ヨテイ</t>
    </rPh>
    <phoneticPr fontId="32"/>
  </si>
  <si>
    <t>青森県外ヶ浜町
福祉課
℡０１７４－２２－２９４１</t>
    <rPh sb="0" eb="3">
      <t>アオモリケン</t>
    </rPh>
    <rPh sb="3" eb="7">
      <t>ソトガハママチ</t>
    </rPh>
    <rPh sb="8" eb="11">
      <t>フクシカ</t>
    </rPh>
    <phoneticPr fontId="32"/>
  </si>
  <si>
    <t>「女性の健康週間」の周知
令和5年度女性がん検診申し込み受付開始を周知</t>
    <rPh sb="1" eb="3">
      <t>ジョセイ</t>
    </rPh>
    <rPh sb="4" eb="6">
      <t>ケンコウ</t>
    </rPh>
    <rPh sb="6" eb="8">
      <t>シュウカン</t>
    </rPh>
    <rPh sb="10" eb="12">
      <t>シュウチ</t>
    </rPh>
    <rPh sb="13" eb="15">
      <t>レイワ</t>
    </rPh>
    <rPh sb="16" eb="18">
      <t>ネンド</t>
    </rPh>
    <rPh sb="18" eb="20">
      <t>ジョセイ</t>
    </rPh>
    <rPh sb="22" eb="24">
      <t>ケンシン</t>
    </rPh>
    <rPh sb="24" eb="25">
      <t>モウ</t>
    </rPh>
    <rPh sb="26" eb="27">
      <t>コ</t>
    </rPh>
    <rPh sb="28" eb="30">
      <t>ウケツケ</t>
    </rPh>
    <rPh sb="30" eb="32">
      <t>カイシ</t>
    </rPh>
    <rPh sb="33" eb="35">
      <t>シュウチ</t>
    </rPh>
    <phoneticPr fontId="32"/>
  </si>
  <si>
    <t>リーフレット配布、ポスター掲示による普及啓発</t>
    <rPh sb="6" eb="8">
      <t>ハイフ</t>
    </rPh>
    <rPh sb="13" eb="15">
      <t>ケイジ</t>
    </rPh>
    <rPh sb="18" eb="20">
      <t>フキュウ</t>
    </rPh>
    <rPh sb="20" eb="22">
      <t>ケイハツ</t>
    </rPh>
    <phoneticPr fontId="32"/>
  </si>
  <si>
    <t>外ヶ浜町総合福祉センター</t>
    <rPh sb="0" eb="4">
      <t>ソトガハママチ</t>
    </rPh>
    <rPh sb="4" eb="6">
      <t>ソウゴウ</t>
    </rPh>
    <rPh sb="6" eb="8">
      <t>フクシ</t>
    </rPh>
    <phoneticPr fontId="32"/>
  </si>
  <si>
    <t>２０２３年３月１日～</t>
    <rPh sb="4" eb="5">
      <t>ネン</t>
    </rPh>
    <rPh sb="6" eb="7">
      <t>ガツ</t>
    </rPh>
    <rPh sb="8" eb="9">
      <t>ニチ</t>
    </rPh>
    <phoneticPr fontId="32"/>
  </si>
  <si>
    <t>総合福祉センター内の啓発コーナーに各リーフレットを設置。
(がん検診PR、骨粗鬆症予防、タバコの害等）
令和５年度各種検診日程の紹介(ポスター掲示)</t>
    <rPh sb="0" eb="2">
      <t>ソウゴウ</t>
    </rPh>
    <rPh sb="2" eb="4">
      <t>フクシ</t>
    </rPh>
    <rPh sb="8" eb="9">
      <t>ナイ</t>
    </rPh>
    <rPh sb="10" eb="12">
      <t>ケイハツ</t>
    </rPh>
    <rPh sb="17" eb="18">
      <t>カク</t>
    </rPh>
    <rPh sb="25" eb="27">
      <t>セッチ</t>
    </rPh>
    <rPh sb="32" eb="34">
      <t>ケンシン</t>
    </rPh>
    <rPh sb="37" eb="41">
      <t>コツソショウショウ</t>
    </rPh>
    <rPh sb="41" eb="43">
      <t>ヨボウ</t>
    </rPh>
    <rPh sb="48" eb="49">
      <t>ガイ</t>
    </rPh>
    <rPh sb="49" eb="50">
      <t>トウ</t>
    </rPh>
    <rPh sb="52" eb="54">
      <t>レイワ</t>
    </rPh>
    <rPh sb="55" eb="57">
      <t>ネンド</t>
    </rPh>
    <rPh sb="57" eb="59">
      <t>カクシュ</t>
    </rPh>
    <rPh sb="59" eb="61">
      <t>ケンシン</t>
    </rPh>
    <rPh sb="61" eb="63">
      <t>ニッテイ</t>
    </rPh>
    <rPh sb="64" eb="66">
      <t>ショウカイ</t>
    </rPh>
    <rPh sb="71" eb="73">
      <t>ケイジ</t>
    </rPh>
    <phoneticPr fontId="32"/>
  </si>
  <si>
    <t>青森県鰺ヶ沢町</t>
    <rPh sb="0" eb="2">
      <t>アオモリケン</t>
    </rPh>
    <rPh sb="2" eb="6">
      <t>アジガサワマチ</t>
    </rPh>
    <phoneticPr fontId="1"/>
  </si>
  <si>
    <t>広報等による知識の普及啓発</t>
    <rPh sb="0" eb="2">
      <t>コウホウ</t>
    </rPh>
    <rPh sb="2" eb="3">
      <t>トウ</t>
    </rPh>
    <rPh sb="6" eb="8">
      <t>チシキ</t>
    </rPh>
    <rPh sb="9" eb="11">
      <t>フキュウ</t>
    </rPh>
    <rPh sb="11" eb="13">
      <t>ケイハツ</t>
    </rPh>
    <phoneticPr fontId="1"/>
  </si>
  <si>
    <t>鰺ヶ沢町</t>
    <rPh sb="0" eb="4">
      <t>アジガサワマチ</t>
    </rPh>
    <phoneticPr fontId="1"/>
  </si>
  <si>
    <t>（全戸配布）</t>
    <rPh sb="1" eb="3">
      <t>ゼンコ</t>
    </rPh>
    <rPh sb="3" eb="5">
      <t>ハイフ</t>
    </rPh>
    <phoneticPr fontId="1"/>
  </si>
  <si>
    <t>3月末</t>
    <rPh sb="1" eb="2">
      <t>ガツ</t>
    </rPh>
    <rPh sb="2" eb="3">
      <t>スエ</t>
    </rPh>
    <phoneticPr fontId="1"/>
  </si>
  <si>
    <t>青森県鰺ヶ沢町
ほけん福祉課
℡ 0173-72-2111</t>
    <rPh sb="0" eb="3">
      <t>アオモリケン</t>
    </rPh>
    <rPh sb="3" eb="7">
      <t>アジガサワマチ</t>
    </rPh>
    <rPh sb="11" eb="14">
      <t>フクシカ</t>
    </rPh>
    <phoneticPr fontId="1"/>
  </si>
  <si>
    <t>広報、健康カレンダー掲載により女性の健康週間を周知</t>
    <rPh sb="0" eb="2">
      <t>コウホウ</t>
    </rPh>
    <rPh sb="3" eb="5">
      <t>ケンコウ</t>
    </rPh>
    <rPh sb="10" eb="12">
      <t>ケイサイ</t>
    </rPh>
    <rPh sb="15" eb="17">
      <t>ジョセイ</t>
    </rPh>
    <rPh sb="18" eb="22">
      <t>ケンコウシュウカン</t>
    </rPh>
    <rPh sb="23" eb="25">
      <t>シュウチ</t>
    </rPh>
    <phoneticPr fontId="1"/>
  </si>
  <si>
    <t>青森県鰺ヶ沢町</t>
    <rPh sb="0" eb="2">
      <t>アオモリケン</t>
    </rPh>
    <rPh sb="2" eb="5">
      <t>アジガサワ</t>
    </rPh>
    <rPh sb="5" eb="6">
      <t>マチ</t>
    </rPh>
    <phoneticPr fontId="1"/>
  </si>
  <si>
    <t>鰺ヶ沢町役場ほけん福祉課窓口</t>
    <rPh sb="0" eb="4">
      <t>アジガサワマチ</t>
    </rPh>
    <rPh sb="4" eb="6">
      <t>ヤクバ</t>
    </rPh>
    <rPh sb="9" eb="12">
      <t>フクシカ</t>
    </rPh>
    <rPh sb="12" eb="14">
      <t>マドグチ</t>
    </rPh>
    <phoneticPr fontId="1"/>
  </si>
  <si>
    <t>3月（随時）</t>
    <rPh sb="1" eb="2">
      <t>ガツ</t>
    </rPh>
    <rPh sb="3" eb="5">
      <t>ズイジ</t>
    </rPh>
    <phoneticPr fontId="1"/>
  </si>
  <si>
    <t>妊婦に対し、受動喫煙防止や妊娠中の過ごし方などについて指導</t>
    <rPh sb="0" eb="2">
      <t>ニンプ</t>
    </rPh>
    <rPh sb="3" eb="4">
      <t>タイ</t>
    </rPh>
    <rPh sb="6" eb="8">
      <t>ジュドウ</t>
    </rPh>
    <rPh sb="8" eb="10">
      <t>キツエン</t>
    </rPh>
    <rPh sb="10" eb="12">
      <t>ボウシ</t>
    </rPh>
    <rPh sb="13" eb="16">
      <t>ニンシンチュウ</t>
    </rPh>
    <rPh sb="17" eb="18">
      <t>ス</t>
    </rPh>
    <rPh sb="20" eb="21">
      <t>カタ</t>
    </rPh>
    <rPh sb="27" eb="29">
      <t>シドウ</t>
    </rPh>
    <phoneticPr fontId="1"/>
  </si>
  <si>
    <t>青森県深浦町</t>
  </si>
  <si>
    <t>リーフレットによる普及啓発</t>
    <rPh sb="9" eb="11">
      <t>フキュウ</t>
    </rPh>
    <rPh sb="11" eb="13">
      <t>ケイハツ</t>
    </rPh>
    <phoneticPr fontId="1"/>
  </si>
  <si>
    <t>深浦町</t>
    <rPh sb="0" eb="3">
      <t>フカウラマチ</t>
    </rPh>
    <phoneticPr fontId="1"/>
  </si>
  <si>
    <t>深浦町保健センター窓口</t>
    <rPh sb="0" eb="3">
      <t>フカウラマチ</t>
    </rPh>
    <rPh sb="3" eb="5">
      <t>ホケン</t>
    </rPh>
    <rPh sb="9" eb="11">
      <t>マドグチ</t>
    </rPh>
    <phoneticPr fontId="1"/>
  </si>
  <si>
    <t>青森県深浦町
健康推進課
TEL　0173-82-0288</t>
    <rPh sb="0" eb="3">
      <t>アオモリケン</t>
    </rPh>
    <rPh sb="3" eb="6">
      <t>フカウラマチ</t>
    </rPh>
    <rPh sb="7" eb="9">
      <t>ケンコウ</t>
    </rPh>
    <rPh sb="9" eb="11">
      <t>スイシン</t>
    </rPh>
    <rPh sb="11" eb="12">
      <t>カ</t>
    </rPh>
    <phoneticPr fontId="1"/>
  </si>
  <si>
    <t>女性の健康に関するリーフレットを窓口に設置する</t>
    <rPh sb="0" eb="2">
      <t>ジョセイ</t>
    </rPh>
    <rPh sb="3" eb="5">
      <t>ケンコウ</t>
    </rPh>
    <rPh sb="6" eb="7">
      <t>カン</t>
    </rPh>
    <rPh sb="16" eb="18">
      <t>マドグチ</t>
    </rPh>
    <rPh sb="19" eb="21">
      <t>セッチ</t>
    </rPh>
    <phoneticPr fontId="1"/>
  </si>
  <si>
    <t>栄養教室での普及啓発</t>
    <rPh sb="0" eb="2">
      <t>エイヨウ</t>
    </rPh>
    <rPh sb="2" eb="4">
      <t>キョウシツ</t>
    </rPh>
    <rPh sb="6" eb="8">
      <t>フキュウ</t>
    </rPh>
    <rPh sb="8" eb="10">
      <t>ケイハツ</t>
    </rPh>
    <phoneticPr fontId="1"/>
  </si>
  <si>
    <t>町内の集会所等</t>
    <rPh sb="0" eb="2">
      <t>チョウナイ</t>
    </rPh>
    <rPh sb="3" eb="5">
      <t>シュウカイ</t>
    </rPh>
    <rPh sb="5" eb="6">
      <t>ジョ</t>
    </rPh>
    <rPh sb="6" eb="7">
      <t>トウ</t>
    </rPh>
    <phoneticPr fontId="1"/>
  </si>
  <si>
    <t>2023/3/1～3/31</t>
    <phoneticPr fontId="1"/>
  </si>
  <si>
    <t>地区で実施する栄養教室に参加している方にリーフレットを配布し知識の普及啓発を図る</t>
    <rPh sb="0" eb="2">
      <t>チク</t>
    </rPh>
    <rPh sb="3" eb="5">
      <t>ジッシ</t>
    </rPh>
    <rPh sb="7" eb="9">
      <t>エイヨウ</t>
    </rPh>
    <rPh sb="9" eb="11">
      <t>キョウシツ</t>
    </rPh>
    <rPh sb="12" eb="14">
      <t>サンカ</t>
    </rPh>
    <rPh sb="18" eb="19">
      <t>カタ</t>
    </rPh>
    <rPh sb="27" eb="29">
      <t>ハイフ</t>
    </rPh>
    <rPh sb="30" eb="32">
      <t>チシキ</t>
    </rPh>
    <rPh sb="33" eb="35">
      <t>フキュウ</t>
    </rPh>
    <rPh sb="35" eb="37">
      <t>ケイハツ</t>
    </rPh>
    <rPh sb="38" eb="39">
      <t>ハカ</t>
    </rPh>
    <phoneticPr fontId="1"/>
  </si>
  <si>
    <t>青森県西目屋村</t>
  </si>
  <si>
    <t>村の３月広報、健康カレンダーに掲載</t>
    <phoneticPr fontId="1"/>
  </si>
  <si>
    <t>西目屋村</t>
  </si>
  <si>
    <t>村内</t>
  </si>
  <si>
    <t>3月</t>
  </si>
  <si>
    <t>無</t>
  </si>
  <si>
    <t>西目屋村役場　　　　　　　　　　住民課　　　　　　　　　　　0172－85－2804</t>
  </si>
  <si>
    <t>村の広報、健康カレンダーにより、女性の健康週間を周知する</t>
    <phoneticPr fontId="1"/>
  </si>
  <si>
    <t>青森県藤崎町</t>
  </si>
  <si>
    <t>パンフレットによる普及啓発</t>
  </si>
  <si>
    <t>青森県藤崎町役場　福祉課（窓口）</t>
  </si>
  <si>
    <t>2023年
3月1日～8日</t>
    <phoneticPr fontId="1"/>
  </si>
  <si>
    <t>青森県藤崎町福祉課
健康係
℡0172-88-8197</t>
  </si>
  <si>
    <t>子宮頸がん及び乳がん予防のパンフレット設置</t>
  </si>
  <si>
    <t>妊婦保健指導</t>
  </si>
  <si>
    <t>青森県藤崎町役場　
保健相談室</t>
  </si>
  <si>
    <t>8:15～17:00
土日除く</t>
    <rPh sb="11" eb="13">
      <t>ドニチ</t>
    </rPh>
    <rPh sb="13" eb="14">
      <t>ノゾ</t>
    </rPh>
    <phoneticPr fontId="1"/>
  </si>
  <si>
    <t>届出に来庁した妊婦を対象に喫煙や受動喫煙が及ぼす健康被害についての知識を普及啓発</t>
  </si>
  <si>
    <t>青森県大鰐町</t>
  </si>
  <si>
    <t>3歳児健診での普及啓発</t>
    <rPh sb="1" eb="3">
      <t>サイジ</t>
    </rPh>
    <rPh sb="3" eb="5">
      <t>ケンシン</t>
    </rPh>
    <rPh sb="7" eb="9">
      <t>フキュウ</t>
    </rPh>
    <rPh sb="9" eb="11">
      <t>ケイハツ</t>
    </rPh>
    <phoneticPr fontId="1"/>
  </si>
  <si>
    <t xml:space="preserve">大鰐町
</t>
    <rPh sb="0" eb="3">
      <t>オオワニマチ</t>
    </rPh>
    <phoneticPr fontId="1"/>
  </si>
  <si>
    <t>大鰐町総合福祉センター</t>
    <rPh sb="0" eb="3">
      <t>オオワニマチ</t>
    </rPh>
    <rPh sb="3" eb="5">
      <t>ソウゴウ</t>
    </rPh>
    <rPh sb="5" eb="7">
      <t>フクシ</t>
    </rPh>
    <phoneticPr fontId="1"/>
  </si>
  <si>
    <t>12：00～15：00</t>
  </si>
  <si>
    <t>大鰐町保健福祉課
℡0172-55-7149</t>
    <rPh sb="0" eb="3">
      <t>オオワニマチ</t>
    </rPh>
    <rPh sb="3" eb="5">
      <t>ホケン</t>
    </rPh>
    <rPh sb="5" eb="7">
      <t>フクシ</t>
    </rPh>
    <rPh sb="7" eb="8">
      <t>カ</t>
    </rPh>
    <phoneticPr fontId="1"/>
  </si>
  <si>
    <t>健診に参加した保護者に対して、乳がん、子宮頸がん、受動喫煙に関するパンフレットを配布する。</t>
    <rPh sb="0" eb="2">
      <t>ケンシン</t>
    </rPh>
    <rPh sb="3" eb="5">
      <t>サンカ</t>
    </rPh>
    <rPh sb="7" eb="10">
      <t>ホゴシャ</t>
    </rPh>
    <rPh sb="11" eb="12">
      <t>タイ</t>
    </rPh>
    <rPh sb="15" eb="16">
      <t>ニュウ</t>
    </rPh>
    <rPh sb="19" eb="21">
      <t>シキュウ</t>
    </rPh>
    <rPh sb="21" eb="22">
      <t>ケイ</t>
    </rPh>
    <rPh sb="25" eb="27">
      <t>ジュドウ</t>
    </rPh>
    <rPh sb="27" eb="29">
      <t>キツエン</t>
    </rPh>
    <rPh sb="30" eb="31">
      <t>カン</t>
    </rPh>
    <rPh sb="40" eb="42">
      <t>ハイフ</t>
    </rPh>
    <phoneticPr fontId="1"/>
  </si>
  <si>
    <t>9：30～12：00</t>
  </si>
  <si>
    <t>健康や育児に関する相談に対応する。</t>
    <rPh sb="0" eb="2">
      <t>ケンコウ</t>
    </rPh>
    <rPh sb="3" eb="5">
      <t>イクジ</t>
    </rPh>
    <rPh sb="6" eb="7">
      <t>カン</t>
    </rPh>
    <rPh sb="9" eb="11">
      <t>ソウダン</t>
    </rPh>
    <rPh sb="12" eb="14">
      <t>タイオウ</t>
    </rPh>
    <phoneticPr fontId="1"/>
  </si>
  <si>
    <t>3か月児・7か月児・1歳児健診での普及啓発</t>
    <rPh sb="2" eb="3">
      <t>ツキ</t>
    </rPh>
    <rPh sb="3" eb="4">
      <t>ジ</t>
    </rPh>
    <rPh sb="7" eb="8">
      <t>ツキ</t>
    </rPh>
    <rPh sb="8" eb="9">
      <t>ジ</t>
    </rPh>
    <rPh sb="11" eb="12">
      <t>サイ</t>
    </rPh>
    <rPh sb="12" eb="13">
      <t>ジ</t>
    </rPh>
    <rPh sb="13" eb="15">
      <t>ケンシン</t>
    </rPh>
    <rPh sb="17" eb="19">
      <t>フキュウ</t>
    </rPh>
    <rPh sb="19" eb="21">
      <t>ケイハツ</t>
    </rPh>
    <phoneticPr fontId="1"/>
  </si>
  <si>
    <t>12：30～15：00</t>
  </si>
  <si>
    <t>庁舎内展示による普及啓発</t>
    <rPh sb="0" eb="2">
      <t>チョウシャ</t>
    </rPh>
    <rPh sb="2" eb="3">
      <t>ナイ</t>
    </rPh>
    <rPh sb="3" eb="5">
      <t>テンジ</t>
    </rPh>
    <rPh sb="8" eb="10">
      <t>フキュウ</t>
    </rPh>
    <rPh sb="10" eb="12">
      <t>ケイハツ</t>
    </rPh>
    <phoneticPr fontId="1"/>
  </si>
  <si>
    <t>大鰐町役場庁舎内</t>
    <rPh sb="0" eb="3">
      <t>オオワニマチ</t>
    </rPh>
    <rPh sb="3" eb="5">
      <t>ヤクバ</t>
    </rPh>
    <rPh sb="5" eb="7">
      <t>チョウシャ</t>
    </rPh>
    <rPh sb="7" eb="8">
      <t>ナイ</t>
    </rPh>
    <phoneticPr fontId="1"/>
  </si>
  <si>
    <t>8：15～17：00</t>
  </si>
  <si>
    <t>庁舎内に女性の健康週間に関する展示やパンフレットを設置する。</t>
  </si>
  <si>
    <t>妊婦窓口保健指導</t>
    <rPh sb="0" eb="2">
      <t>ニンプ</t>
    </rPh>
    <rPh sb="2" eb="4">
      <t>マドグチ</t>
    </rPh>
    <rPh sb="4" eb="6">
      <t>ホケン</t>
    </rPh>
    <rPh sb="6" eb="8">
      <t>シドウ</t>
    </rPh>
    <phoneticPr fontId="1"/>
  </si>
  <si>
    <t>妊婦に対して、喫煙・受動喫煙の害について指導を行う。</t>
    <rPh sb="0" eb="2">
      <t>ニンプ</t>
    </rPh>
    <rPh sb="3" eb="4">
      <t>タイ</t>
    </rPh>
    <rPh sb="7" eb="9">
      <t>キツエン</t>
    </rPh>
    <rPh sb="10" eb="12">
      <t>ジュドウ</t>
    </rPh>
    <rPh sb="12" eb="14">
      <t>キツエン</t>
    </rPh>
    <rPh sb="15" eb="16">
      <t>ガイ</t>
    </rPh>
    <rPh sb="20" eb="22">
      <t>シドウ</t>
    </rPh>
    <rPh sb="23" eb="24">
      <t>オコナ</t>
    </rPh>
    <phoneticPr fontId="1"/>
  </si>
  <si>
    <t>妊婦歯科健康診査</t>
    <rPh sb="0" eb="2">
      <t>ニンプ</t>
    </rPh>
    <rPh sb="2" eb="4">
      <t>シカ</t>
    </rPh>
    <rPh sb="4" eb="6">
      <t>ケンコウ</t>
    </rPh>
    <rPh sb="6" eb="8">
      <t>シンサ</t>
    </rPh>
    <phoneticPr fontId="1"/>
  </si>
  <si>
    <t>歯科医療機関</t>
    <rPh sb="0" eb="2">
      <t>シカ</t>
    </rPh>
    <rPh sb="2" eb="4">
      <t>イリョウ</t>
    </rPh>
    <rPh sb="4" eb="6">
      <t>キカン</t>
    </rPh>
    <phoneticPr fontId="1"/>
  </si>
  <si>
    <t>3月</t>
    <rPh sb="1" eb="2">
      <t>ツキ</t>
    </rPh>
    <phoneticPr fontId="1"/>
  </si>
  <si>
    <t>妊婦を対象に歯科健康診査を1回無料で実施する。</t>
    <rPh sb="0" eb="2">
      <t>ニンプ</t>
    </rPh>
    <rPh sb="3" eb="5">
      <t>タイショウ</t>
    </rPh>
    <rPh sb="6" eb="8">
      <t>シカ</t>
    </rPh>
    <rPh sb="8" eb="10">
      <t>ケンコウ</t>
    </rPh>
    <rPh sb="10" eb="12">
      <t>シンサ</t>
    </rPh>
    <rPh sb="14" eb="15">
      <t>カイ</t>
    </rPh>
    <rPh sb="15" eb="17">
      <t>ムリョウ</t>
    </rPh>
    <rPh sb="18" eb="20">
      <t>ジッシ</t>
    </rPh>
    <phoneticPr fontId="1"/>
  </si>
  <si>
    <t>産婦健診</t>
    <rPh sb="0" eb="2">
      <t>サンプ</t>
    </rPh>
    <rPh sb="2" eb="4">
      <t>ケンシン</t>
    </rPh>
    <phoneticPr fontId="1"/>
  </si>
  <si>
    <t>医療機関</t>
    <rPh sb="0" eb="2">
      <t>イリョウ</t>
    </rPh>
    <rPh sb="2" eb="4">
      <t>キカン</t>
    </rPh>
    <phoneticPr fontId="1"/>
  </si>
  <si>
    <t>産婦を対象に産婦健康診査を実施し、産後うつの防止を図っている。（1回5000円まで助成）</t>
    <rPh sb="0" eb="2">
      <t>サンプ</t>
    </rPh>
    <rPh sb="3" eb="5">
      <t>タイショウ</t>
    </rPh>
    <rPh sb="6" eb="8">
      <t>サンプ</t>
    </rPh>
    <rPh sb="8" eb="10">
      <t>ケンコウ</t>
    </rPh>
    <rPh sb="10" eb="12">
      <t>シンサ</t>
    </rPh>
    <rPh sb="13" eb="15">
      <t>ジッシ</t>
    </rPh>
    <rPh sb="17" eb="19">
      <t>サンゴ</t>
    </rPh>
    <rPh sb="22" eb="24">
      <t>ボウシ</t>
    </rPh>
    <rPh sb="25" eb="26">
      <t>ハカ</t>
    </rPh>
    <rPh sb="33" eb="34">
      <t>カイ</t>
    </rPh>
    <rPh sb="38" eb="39">
      <t>エン</t>
    </rPh>
    <rPh sb="41" eb="43">
      <t>ジョセイ</t>
    </rPh>
    <phoneticPr fontId="1"/>
  </si>
  <si>
    <t>青森県田舎館村</t>
    <rPh sb="0" eb="1">
      <t>アオモリケン</t>
    </rPh>
    <phoneticPr fontId="1"/>
  </si>
  <si>
    <t>リーフレットによる知識の普及啓発</t>
    <rPh sb="9" eb="11">
      <t>チシキ</t>
    </rPh>
    <rPh sb="12" eb="14">
      <t>フキュウ</t>
    </rPh>
    <rPh sb="14" eb="16">
      <t>ケイハツ</t>
    </rPh>
    <phoneticPr fontId="1"/>
  </si>
  <si>
    <t>青森県板柳町健康推進課</t>
    <rPh sb="0" eb="3">
      <t>アオモリケン</t>
    </rPh>
    <rPh sb="3" eb="6">
      <t>イタヤナギマチ</t>
    </rPh>
    <rPh sb="6" eb="11">
      <t>ケンコウスイシンカ</t>
    </rPh>
    <phoneticPr fontId="1"/>
  </si>
  <si>
    <t>青森県板柳町
福祉センターホール</t>
    <rPh sb="0" eb="3">
      <t>アオモリケン</t>
    </rPh>
    <rPh sb="3" eb="6">
      <t>イタヤナギマチ</t>
    </rPh>
    <rPh sb="7" eb="9">
      <t>フクシ</t>
    </rPh>
    <phoneticPr fontId="1"/>
  </si>
  <si>
    <t>青森県板柳町
健康推進課
℡0172-73-2111</t>
    <rPh sb="0" eb="3">
      <t>アオモリケン</t>
    </rPh>
    <rPh sb="3" eb="6">
      <t>イタヤナギマチ</t>
    </rPh>
    <rPh sb="7" eb="9">
      <t>ケンコウ</t>
    </rPh>
    <rPh sb="9" eb="11">
      <t>スイシン</t>
    </rPh>
    <rPh sb="11" eb="12">
      <t>カ</t>
    </rPh>
    <phoneticPr fontId="1"/>
  </si>
  <si>
    <t>女性の健康週間のPR・
女性の健康に関する（子宮がん・乳がん予防等）リーフレットの設置</t>
  </si>
  <si>
    <t>青森県板柳町</t>
  </si>
  <si>
    <t>ホームページ、いたやなぎ子育て支援アプリ「母子モ」による知識の普及啓発</t>
    <rPh sb="28" eb="30">
      <t>チシキ</t>
    </rPh>
    <rPh sb="31" eb="33">
      <t>フキュウ</t>
    </rPh>
    <rPh sb="33" eb="35">
      <t>ケイハツ</t>
    </rPh>
    <phoneticPr fontId="1"/>
  </si>
  <si>
    <t>青森県板柳町健康推進課</t>
    <rPh sb="0" eb="3">
      <t>アオモリケン</t>
    </rPh>
    <rPh sb="3" eb="6">
      <t>イタヤナギマチ</t>
    </rPh>
    <phoneticPr fontId="1"/>
  </si>
  <si>
    <t>青森県板柳町
（ホームページ）</t>
    <rPh sb="0" eb="3">
      <t>アオモリケン</t>
    </rPh>
    <rPh sb="3" eb="6">
      <t>イタヤナギマチ</t>
    </rPh>
    <phoneticPr fontId="1"/>
  </si>
  <si>
    <t>http://www.town.itayanagi.aomori.jp</t>
    <phoneticPr fontId="1"/>
  </si>
  <si>
    <t>町ホームページ、母子モ登録者に、女性の健康週間のPR・乳がんの自己検診法等に関する情報提供</t>
    <rPh sb="8" eb="10">
      <t>ボシ</t>
    </rPh>
    <rPh sb="11" eb="14">
      <t>トウロクシャ</t>
    </rPh>
    <rPh sb="27" eb="28">
      <t>ニュウ</t>
    </rPh>
    <rPh sb="31" eb="33">
      <t>ジコ</t>
    </rPh>
    <rPh sb="33" eb="35">
      <t>ケンシン</t>
    </rPh>
    <rPh sb="35" eb="36">
      <t>ホウ</t>
    </rPh>
    <rPh sb="36" eb="37">
      <t>トウ</t>
    </rPh>
    <rPh sb="38" eb="39">
      <t>カン</t>
    </rPh>
    <rPh sb="41" eb="43">
      <t>ジョウホウ</t>
    </rPh>
    <rPh sb="43" eb="45">
      <t>テイキョウ</t>
    </rPh>
    <phoneticPr fontId="1"/>
  </si>
  <si>
    <t>妊婦保健指導</t>
    <rPh sb="0" eb="2">
      <t>ニンプ</t>
    </rPh>
    <rPh sb="2" eb="4">
      <t>ホケン</t>
    </rPh>
    <rPh sb="4" eb="6">
      <t>シドウ</t>
    </rPh>
    <phoneticPr fontId="1"/>
  </si>
  <si>
    <t>青森県板柳町
健康推進課
健康相談室</t>
    <rPh sb="0" eb="3">
      <t>アオモリケン</t>
    </rPh>
    <rPh sb="3" eb="6">
      <t>イタヤナギマチ</t>
    </rPh>
    <rPh sb="7" eb="9">
      <t>ケンコウ</t>
    </rPh>
    <rPh sb="9" eb="12">
      <t>スイシンカ</t>
    </rPh>
    <rPh sb="13" eb="15">
      <t>ケンコウ</t>
    </rPh>
    <rPh sb="15" eb="18">
      <t>ソウダンシツ</t>
    </rPh>
    <phoneticPr fontId="1"/>
  </si>
  <si>
    <t>8:15～17:00</t>
  </si>
  <si>
    <t>届出に来庁した妊婦を対象に喫煙や受動喫煙が及ぼす健康被害についての知識を普及啓発</t>
    <rPh sb="0" eb="2">
      <t>トドケデ</t>
    </rPh>
    <rPh sb="3" eb="5">
      <t>ライチョウ</t>
    </rPh>
    <rPh sb="7" eb="9">
      <t>ニンプ</t>
    </rPh>
    <rPh sb="10" eb="12">
      <t>タイショウ</t>
    </rPh>
    <rPh sb="13" eb="15">
      <t>キツエン</t>
    </rPh>
    <rPh sb="16" eb="18">
      <t>ジュドウ</t>
    </rPh>
    <rPh sb="18" eb="20">
      <t>キツエン</t>
    </rPh>
    <rPh sb="21" eb="22">
      <t>オヨ</t>
    </rPh>
    <rPh sb="24" eb="26">
      <t>ケンコウ</t>
    </rPh>
    <rPh sb="26" eb="28">
      <t>ヒガイ</t>
    </rPh>
    <rPh sb="33" eb="35">
      <t>チシキ</t>
    </rPh>
    <rPh sb="36" eb="38">
      <t>フキュウ</t>
    </rPh>
    <rPh sb="38" eb="40">
      <t>ケイハツ</t>
    </rPh>
    <phoneticPr fontId="1"/>
  </si>
  <si>
    <t>青森県板柳町
指定歯科医療機関</t>
    <rPh sb="0" eb="3">
      <t>アオモリケン</t>
    </rPh>
    <rPh sb="3" eb="6">
      <t>イタヤナギマチ</t>
    </rPh>
    <rPh sb="7" eb="9">
      <t>シテイ</t>
    </rPh>
    <rPh sb="9" eb="11">
      <t>シカ</t>
    </rPh>
    <rPh sb="11" eb="13">
      <t>イリョウ</t>
    </rPh>
    <rPh sb="13" eb="15">
      <t>キカン</t>
    </rPh>
    <phoneticPr fontId="1"/>
  </si>
  <si>
    <t>妊婦を対象に歯科健康診査を１回無料で実施</t>
    <rPh sb="0" eb="2">
      <t>ニンプ</t>
    </rPh>
    <rPh sb="3" eb="5">
      <t>タイショウ</t>
    </rPh>
    <rPh sb="6" eb="8">
      <t>シカ</t>
    </rPh>
    <rPh sb="8" eb="10">
      <t>ケンコウ</t>
    </rPh>
    <rPh sb="10" eb="12">
      <t>シンサ</t>
    </rPh>
    <rPh sb="14" eb="15">
      <t>カイ</t>
    </rPh>
    <rPh sb="15" eb="17">
      <t>ムリョウ</t>
    </rPh>
    <rPh sb="18" eb="20">
      <t>ジッシ</t>
    </rPh>
    <phoneticPr fontId="1"/>
  </si>
  <si>
    <t>2022年
3月</t>
    <rPh sb="4" eb="5">
      <t>ネン</t>
    </rPh>
    <rPh sb="7" eb="8">
      <t>ガツ</t>
    </rPh>
    <phoneticPr fontId="1"/>
  </si>
  <si>
    <t>青森県鶴田町</t>
  </si>
  <si>
    <t>傾聴サロン</t>
    <rPh sb="0" eb="2">
      <t>ケイチョウ</t>
    </rPh>
    <phoneticPr fontId="1"/>
  </si>
  <si>
    <t>鶴田町健康保険課</t>
    <rPh sb="0" eb="3">
      <t>ツルタマチ</t>
    </rPh>
    <rPh sb="3" eb="8">
      <t>ケンコウホケンカ</t>
    </rPh>
    <phoneticPr fontId="1"/>
  </si>
  <si>
    <t>青森県鶴田町
鶴遊館
栄養指導室</t>
    <rPh sb="0" eb="3">
      <t>アオモリケン</t>
    </rPh>
    <rPh sb="3" eb="6">
      <t>ツルタマチ</t>
    </rPh>
    <rPh sb="7" eb="10">
      <t>カクユウカン</t>
    </rPh>
    <rPh sb="11" eb="13">
      <t>エイヨウ</t>
    </rPh>
    <rPh sb="13" eb="15">
      <t>シドウ</t>
    </rPh>
    <rPh sb="15" eb="16">
      <t>シツ</t>
    </rPh>
    <phoneticPr fontId="1"/>
  </si>
  <si>
    <t>13:00～15:00</t>
    <phoneticPr fontId="1"/>
  </si>
  <si>
    <t>青森県鶴田町
健康保険課
TEL0173-22-2111</t>
    <rPh sb="0" eb="3">
      <t>アオモリケン</t>
    </rPh>
    <rPh sb="3" eb="6">
      <t>ツルタマチ</t>
    </rPh>
    <rPh sb="7" eb="9">
      <t>ケンコウ</t>
    </rPh>
    <rPh sb="9" eb="12">
      <t>ホケンカ</t>
    </rPh>
    <phoneticPr fontId="1"/>
  </si>
  <si>
    <t>鶴田町傾聴ボランティア養成講座修了者による傾聴サロン町内外問わず誰でも来所可能。予約不要</t>
    <rPh sb="0" eb="3">
      <t>ツルタマチ</t>
    </rPh>
    <rPh sb="3" eb="5">
      <t>ケイチョウ</t>
    </rPh>
    <rPh sb="11" eb="13">
      <t>ヨウセイ</t>
    </rPh>
    <rPh sb="13" eb="15">
      <t>コウザ</t>
    </rPh>
    <rPh sb="15" eb="18">
      <t>シュウリョウシャ</t>
    </rPh>
    <rPh sb="21" eb="23">
      <t>ケイチョウ</t>
    </rPh>
    <rPh sb="26" eb="28">
      <t>チョウナイ</t>
    </rPh>
    <rPh sb="28" eb="29">
      <t>ガイ</t>
    </rPh>
    <rPh sb="29" eb="30">
      <t>ト</t>
    </rPh>
    <rPh sb="32" eb="33">
      <t>ダレ</t>
    </rPh>
    <rPh sb="35" eb="37">
      <t>ライショ</t>
    </rPh>
    <rPh sb="37" eb="39">
      <t>カノウ</t>
    </rPh>
    <rPh sb="40" eb="42">
      <t>ヨヤク</t>
    </rPh>
    <rPh sb="42" eb="44">
      <t>フヨウ</t>
    </rPh>
    <phoneticPr fontId="1"/>
  </si>
  <si>
    <t>１０か月児の母親へ歯周病予防指導</t>
    <rPh sb="3" eb="4">
      <t>ツキ</t>
    </rPh>
    <rPh sb="4" eb="5">
      <t>ジ</t>
    </rPh>
    <rPh sb="6" eb="7">
      <t>ハハ</t>
    </rPh>
    <rPh sb="7" eb="8">
      <t>オヤ</t>
    </rPh>
    <rPh sb="9" eb="12">
      <t>シシュウビョウ</t>
    </rPh>
    <rPh sb="12" eb="14">
      <t>ヨボウ</t>
    </rPh>
    <rPh sb="14" eb="16">
      <t>シドウ</t>
    </rPh>
    <phoneticPr fontId="1"/>
  </si>
  <si>
    <t>青森県鶴田町
鶴遊館
栄養指導室</t>
    <rPh sb="0" eb="3">
      <t>アオモリケン</t>
    </rPh>
    <rPh sb="3" eb="6">
      <t>ツルタマチ</t>
    </rPh>
    <rPh sb="7" eb="10">
      <t>カクユウカン</t>
    </rPh>
    <rPh sb="11" eb="13">
      <t>エイヨウ</t>
    </rPh>
    <rPh sb="13" eb="16">
      <t>シドウシツ</t>
    </rPh>
    <phoneticPr fontId="1"/>
  </si>
  <si>
    <t>15:00～15:30</t>
    <phoneticPr fontId="1"/>
  </si>
  <si>
    <t>10か月児健診に来所した母親に歯周病予防のリーフレットと歯周病予防グッズ配付</t>
    <rPh sb="3" eb="4">
      <t>ツキ</t>
    </rPh>
    <rPh sb="4" eb="5">
      <t>ジ</t>
    </rPh>
    <rPh sb="5" eb="7">
      <t>ケンシン</t>
    </rPh>
    <rPh sb="8" eb="10">
      <t>ライショ</t>
    </rPh>
    <rPh sb="12" eb="13">
      <t>カア</t>
    </rPh>
    <rPh sb="13" eb="14">
      <t>オヤ</t>
    </rPh>
    <rPh sb="15" eb="18">
      <t>シシュウビョウ</t>
    </rPh>
    <rPh sb="18" eb="20">
      <t>ヨボウ</t>
    </rPh>
    <rPh sb="28" eb="31">
      <t>シシュウビョウ</t>
    </rPh>
    <rPh sb="31" eb="33">
      <t>ヨボウ</t>
    </rPh>
    <rPh sb="36" eb="38">
      <t>ハイフ</t>
    </rPh>
    <phoneticPr fontId="1"/>
  </si>
  <si>
    <t>４・１０か月児の母親へピロリ菌検査受診勧奨</t>
    <rPh sb="5" eb="6">
      <t>ゲツ</t>
    </rPh>
    <rPh sb="6" eb="7">
      <t>ジ</t>
    </rPh>
    <rPh sb="8" eb="10">
      <t>ハハオヤ</t>
    </rPh>
    <rPh sb="14" eb="15">
      <t>キン</t>
    </rPh>
    <rPh sb="15" eb="17">
      <t>ケンサ</t>
    </rPh>
    <rPh sb="17" eb="19">
      <t>ジュシン</t>
    </rPh>
    <rPh sb="19" eb="21">
      <t>カンショウ</t>
    </rPh>
    <phoneticPr fontId="1"/>
  </si>
  <si>
    <t>青森県鶴田町
健康保険課
TEL0173-22-2111</t>
    <phoneticPr fontId="1"/>
  </si>
  <si>
    <t>4・10か月児健診に来所した母親にピロリ菌検査の受診勧奨チラシを配付</t>
    <rPh sb="5" eb="6">
      <t>ツキ</t>
    </rPh>
    <rPh sb="6" eb="7">
      <t>ジ</t>
    </rPh>
    <rPh sb="7" eb="9">
      <t>ケンシン</t>
    </rPh>
    <rPh sb="10" eb="12">
      <t>ライショ</t>
    </rPh>
    <rPh sb="14" eb="15">
      <t>カア</t>
    </rPh>
    <rPh sb="15" eb="16">
      <t>オヤ</t>
    </rPh>
    <rPh sb="20" eb="21">
      <t>キン</t>
    </rPh>
    <rPh sb="21" eb="23">
      <t>ケンサ</t>
    </rPh>
    <rPh sb="24" eb="26">
      <t>ジュシン</t>
    </rPh>
    <rPh sb="26" eb="28">
      <t>カンショウ</t>
    </rPh>
    <rPh sb="32" eb="34">
      <t>ハイフ</t>
    </rPh>
    <phoneticPr fontId="1"/>
  </si>
  <si>
    <t>お知らせ版
「3月 町の保健だより」</t>
    <phoneticPr fontId="1"/>
  </si>
  <si>
    <t>全戸配布</t>
  </si>
  <si>
    <t>2月28日配布</t>
    <phoneticPr fontId="1"/>
  </si>
  <si>
    <t>「女性の健康週間」について掲載周知</t>
    <phoneticPr fontId="1"/>
  </si>
  <si>
    <t>妊婦窓口相談</t>
    <phoneticPr fontId="1"/>
  </si>
  <si>
    <t>鶴田町健康保険課</t>
    <phoneticPr fontId="1"/>
  </si>
  <si>
    <t>鶴田町役場
健康保険課窓口</t>
    <phoneticPr fontId="1"/>
  </si>
  <si>
    <t>妊婦に対し、受動喫煙防止や妊娠中の過ごし方など指導実施</t>
    <phoneticPr fontId="1"/>
  </si>
  <si>
    <t>青森県中泊町</t>
  </si>
  <si>
    <t>乳幼児健診での普及啓発</t>
    <rPh sb="0" eb="3">
      <t>ニュウヨウジ</t>
    </rPh>
    <rPh sb="3" eb="5">
      <t>ケンシン</t>
    </rPh>
    <rPh sb="7" eb="9">
      <t>フキュウ</t>
    </rPh>
    <rPh sb="9" eb="11">
      <t>ケイハツ</t>
    </rPh>
    <phoneticPr fontId="1"/>
  </si>
  <si>
    <t>青森県中泊町</t>
    <rPh sb="0" eb="3">
      <t>アオモリケン</t>
    </rPh>
    <rPh sb="3" eb="5">
      <t>ナカドマリ</t>
    </rPh>
    <rPh sb="5" eb="6">
      <t>マチ</t>
    </rPh>
    <phoneticPr fontId="1"/>
  </si>
  <si>
    <t>青森県中泊町
総合文化センターパルナス</t>
    <rPh sb="0" eb="3">
      <t>アオモリケン</t>
    </rPh>
    <rPh sb="3" eb="5">
      <t>ナカドマリ</t>
    </rPh>
    <rPh sb="5" eb="6">
      <t>マチ</t>
    </rPh>
    <rPh sb="7" eb="9">
      <t>ソウゴウ</t>
    </rPh>
    <rPh sb="9" eb="11">
      <t>ブンカ</t>
    </rPh>
    <phoneticPr fontId="1"/>
  </si>
  <si>
    <t xml:space="preserve"> 12:00～</t>
    <phoneticPr fontId="1"/>
  </si>
  <si>
    <t>青森県中泊町　町民課
健康推進係
℡０１７３-５７－２１１１</t>
    <rPh sb="0" eb="6">
      <t>アオモリケンナカドマリマチ</t>
    </rPh>
    <rPh sb="7" eb="9">
      <t>チョウミン</t>
    </rPh>
    <rPh sb="9" eb="10">
      <t>カ</t>
    </rPh>
    <rPh sb="11" eb="13">
      <t>ケンコウ</t>
    </rPh>
    <rPh sb="13" eb="15">
      <t>スイシン</t>
    </rPh>
    <rPh sb="15" eb="16">
      <t>カカリ</t>
    </rPh>
    <phoneticPr fontId="1"/>
  </si>
  <si>
    <t>３歳児健診に来所した母親に、乳がん自己検診法のパンフレットを配布</t>
    <rPh sb="1" eb="2">
      <t>サイ</t>
    </rPh>
    <rPh sb="2" eb="3">
      <t>ジ</t>
    </rPh>
    <rPh sb="3" eb="5">
      <t>ケンシン</t>
    </rPh>
    <rPh sb="6" eb="7">
      <t>ライ</t>
    </rPh>
    <rPh sb="7" eb="8">
      <t>ショ</t>
    </rPh>
    <rPh sb="10" eb="11">
      <t>ハハ</t>
    </rPh>
    <rPh sb="11" eb="12">
      <t>オヤ</t>
    </rPh>
    <rPh sb="14" eb="15">
      <t>ニュウ</t>
    </rPh>
    <rPh sb="17" eb="19">
      <t>ジコ</t>
    </rPh>
    <rPh sb="19" eb="21">
      <t>ケンシン</t>
    </rPh>
    <rPh sb="21" eb="22">
      <t>ホウ</t>
    </rPh>
    <rPh sb="30" eb="32">
      <t>ハイフ</t>
    </rPh>
    <phoneticPr fontId="1"/>
  </si>
  <si>
    <t>妊婦窓口指導</t>
    <rPh sb="0" eb="2">
      <t>ニンプ</t>
    </rPh>
    <rPh sb="2" eb="4">
      <t>マドグチ</t>
    </rPh>
    <rPh sb="4" eb="6">
      <t>シドウ</t>
    </rPh>
    <phoneticPr fontId="1"/>
  </si>
  <si>
    <t>青森県中泊町役場
町民課</t>
    <rPh sb="0" eb="3">
      <t>アオモリケン</t>
    </rPh>
    <rPh sb="3" eb="5">
      <t>ナカドマリ</t>
    </rPh>
    <rPh sb="5" eb="6">
      <t>マチ</t>
    </rPh>
    <rPh sb="6" eb="8">
      <t>ヤクバ</t>
    </rPh>
    <rPh sb="9" eb="11">
      <t>チョウミン</t>
    </rPh>
    <rPh sb="11" eb="12">
      <t>カ</t>
    </rPh>
    <phoneticPr fontId="1"/>
  </si>
  <si>
    <t xml:space="preserve">青森県中泊町　町民課
健康推進係
℡０１７３-５７－２１１１
</t>
    <rPh sb="0" eb="6">
      <t>アオモリケンナカドマリマチ</t>
    </rPh>
    <rPh sb="7" eb="9">
      <t>チョウミン</t>
    </rPh>
    <rPh sb="9" eb="10">
      <t>カ</t>
    </rPh>
    <rPh sb="11" eb="13">
      <t>ケンコウ</t>
    </rPh>
    <rPh sb="13" eb="15">
      <t>スイシン</t>
    </rPh>
    <rPh sb="15" eb="16">
      <t>カカリ</t>
    </rPh>
    <phoneticPr fontId="1"/>
  </si>
  <si>
    <t>妊婦に対し、受動喫煙防止等、たばこによる健康被害防止に関する指導実施</t>
    <rPh sb="0" eb="2">
      <t>ニンプ</t>
    </rPh>
    <rPh sb="3" eb="4">
      <t>タイ</t>
    </rPh>
    <rPh sb="6" eb="8">
      <t>ジュドウ</t>
    </rPh>
    <rPh sb="8" eb="10">
      <t>キツエン</t>
    </rPh>
    <rPh sb="10" eb="12">
      <t>ボウシ</t>
    </rPh>
    <rPh sb="12" eb="13">
      <t>トウ</t>
    </rPh>
    <rPh sb="20" eb="22">
      <t>ケンコウ</t>
    </rPh>
    <rPh sb="22" eb="24">
      <t>ヒガイ</t>
    </rPh>
    <rPh sb="24" eb="26">
      <t>ボウシ</t>
    </rPh>
    <rPh sb="27" eb="28">
      <t>カン</t>
    </rPh>
    <rPh sb="30" eb="32">
      <t>シドウ</t>
    </rPh>
    <rPh sb="32" eb="34">
      <t>ジッシ</t>
    </rPh>
    <phoneticPr fontId="1"/>
  </si>
  <si>
    <t>青森県野辺地町</t>
  </si>
  <si>
    <t>野辺地町</t>
    <rPh sb="0" eb="4">
      <t>ノヘジマチ</t>
    </rPh>
    <phoneticPr fontId="1"/>
  </si>
  <si>
    <t>野辺地町健康増進センター</t>
    <rPh sb="0" eb="8">
      <t>ノヘジマチケンコウゾウシン</t>
    </rPh>
    <phoneticPr fontId="1"/>
  </si>
  <si>
    <t>13：00～15：00</t>
    <phoneticPr fontId="1"/>
  </si>
  <si>
    <t>青森県野辺地町
健康づくり課
Tel：0175-64-1770</t>
    <phoneticPr fontId="1"/>
  </si>
  <si>
    <t>野辺地町傾聴ボランティア養成講座修了者による、傾聴サロン。町内外問わず誰でも来所可能。予約不要。</t>
    <rPh sb="0" eb="4">
      <t>ノヘジマチ</t>
    </rPh>
    <rPh sb="4" eb="6">
      <t>ケイチョウ</t>
    </rPh>
    <rPh sb="12" eb="16">
      <t>ヨウセイコウザ</t>
    </rPh>
    <rPh sb="16" eb="19">
      <t>シュウリョウシャ</t>
    </rPh>
    <rPh sb="23" eb="25">
      <t>ケイチョウ</t>
    </rPh>
    <rPh sb="29" eb="31">
      <t>チョウナイ</t>
    </rPh>
    <rPh sb="31" eb="32">
      <t>ガイ</t>
    </rPh>
    <rPh sb="32" eb="33">
      <t>ト</t>
    </rPh>
    <rPh sb="35" eb="36">
      <t>ダレ</t>
    </rPh>
    <rPh sb="38" eb="40">
      <t>ライショ</t>
    </rPh>
    <rPh sb="40" eb="42">
      <t>カノウ</t>
    </rPh>
    <rPh sb="43" eb="45">
      <t>ヨヤク</t>
    </rPh>
    <rPh sb="45" eb="47">
      <t>フヨウ</t>
    </rPh>
    <phoneticPr fontId="1"/>
  </si>
  <si>
    <t>介護予防教室</t>
    <rPh sb="0" eb="2">
      <t>カイゴ</t>
    </rPh>
    <rPh sb="2" eb="4">
      <t>ヨボウ</t>
    </rPh>
    <rPh sb="4" eb="6">
      <t>キョウシツ</t>
    </rPh>
    <phoneticPr fontId="1"/>
  </si>
  <si>
    <t>10：30～12：00、13：30～15：00</t>
    <phoneticPr fontId="1"/>
  </si>
  <si>
    <t>青森県野辺地町
介護・福祉課
Tel：0175-65-1777</t>
    <rPh sb="0" eb="3">
      <t>アオモリケン</t>
    </rPh>
    <rPh sb="3" eb="7">
      <t>ノヘジマチ</t>
    </rPh>
    <rPh sb="8" eb="10">
      <t>カイゴ</t>
    </rPh>
    <rPh sb="11" eb="13">
      <t>フクシ</t>
    </rPh>
    <rPh sb="13" eb="14">
      <t>カ</t>
    </rPh>
    <phoneticPr fontId="1"/>
  </si>
  <si>
    <t>加齢やロコモティブ症候群による症状を予防・改善する。
対象：65歳以上の町民。</t>
    <rPh sb="0" eb="2">
      <t>カレイ</t>
    </rPh>
    <rPh sb="9" eb="12">
      <t>ショウコウグン</t>
    </rPh>
    <rPh sb="15" eb="17">
      <t>ショウジョウ</t>
    </rPh>
    <rPh sb="18" eb="20">
      <t>ヨボウ</t>
    </rPh>
    <rPh sb="21" eb="23">
      <t>カイゼン</t>
    </rPh>
    <rPh sb="27" eb="29">
      <t>タイショウ</t>
    </rPh>
    <rPh sb="32" eb="35">
      <t>サイイジョウ</t>
    </rPh>
    <rPh sb="36" eb="38">
      <t>チョウミン</t>
    </rPh>
    <phoneticPr fontId="1"/>
  </si>
  <si>
    <t>健康づくりワークショップ</t>
    <rPh sb="0" eb="2">
      <t>ケンコウ</t>
    </rPh>
    <phoneticPr fontId="1"/>
  </si>
  <si>
    <t>10：00～12：00</t>
    <phoneticPr fontId="1"/>
  </si>
  <si>
    <t>管理栄養士、保健師による、糖尿病予防・改善のための講義・軽運動・調理実習。
対象：30～74歳までの国民健康保険に加入している町民。</t>
    <rPh sb="0" eb="5">
      <t>カンリエイヨウシ</t>
    </rPh>
    <rPh sb="6" eb="9">
      <t>ホケンシ</t>
    </rPh>
    <rPh sb="13" eb="18">
      <t>トウニョウビョウヨボウ</t>
    </rPh>
    <rPh sb="19" eb="21">
      <t>カイゼン</t>
    </rPh>
    <rPh sb="25" eb="27">
      <t>コウギ</t>
    </rPh>
    <rPh sb="28" eb="29">
      <t>ケイ</t>
    </rPh>
    <rPh sb="29" eb="31">
      <t>ウンドウ</t>
    </rPh>
    <rPh sb="32" eb="34">
      <t>チョウリ</t>
    </rPh>
    <rPh sb="34" eb="36">
      <t>ジッシュウ</t>
    </rPh>
    <rPh sb="38" eb="40">
      <t>タイショウ</t>
    </rPh>
    <rPh sb="46" eb="47">
      <t>サイ</t>
    </rPh>
    <rPh sb="50" eb="56">
      <t>コクミンケンコウホケン</t>
    </rPh>
    <rPh sb="57" eb="59">
      <t>カニュウ</t>
    </rPh>
    <rPh sb="63" eb="65">
      <t>チョウミン</t>
    </rPh>
    <phoneticPr fontId="1"/>
  </si>
  <si>
    <t>有戸出張傾聴サロン</t>
    <rPh sb="0" eb="2">
      <t>アリト</t>
    </rPh>
    <rPh sb="2" eb="4">
      <t>シュッチョウ</t>
    </rPh>
    <rPh sb="4" eb="6">
      <t>ケイチョウ</t>
    </rPh>
    <phoneticPr fontId="1"/>
  </si>
  <si>
    <t>野辺地町有戸はまなすふれあいセンター</t>
    <rPh sb="0" eb="4">
      <t>ノヘジマチ</t>
    </rPh>
    <rPh sb="4" eb="6">
      <t>アリト</t>
    </rPh>
    <phoneticPr fontId="1"/>
  </si>
  <si>
    <t>13：00～</t>
    <phoneticPr fontId="1"/>
  </si>
  <si>
    <t>青森県野辺地町
健康づくり課
Tel：0175-64-1770</t>
    <rPh sb="0" eb="3">
      <t>アオモリケン</t>
    </rPh>
    <rPh sb="3" eb="7">
      <t>ノヘジマチ</t>
    </rPh>
    <rPh sb="8" eb="10">
      <t>ケンコウ</t>
    </rPh>
    <rPh sb="13" eb="14">
      <t>カ</t>
    </rPh>
    <phoneticPr fontId="1"/>
  </si>
  <si>
    <t>野辺地町傾聴ボランティア養成講座修了者による、傾聴サロン。有戸はまなすふれあいセンター利用者を対象。予約不要。</t>
    <rPh sb="29" eb="31">
      <t>アリト</t>
    </rPh>
    <rPh sb="43" eb="46">
      <t>リヨウシャ</t>
    </rPh>
    <rPh sb="47" eb="49">
      <t>タイショウ</t>
    </rPh>
    <phoneticPr fontId="1"/>
  </si>
  <si>
    <t>スッキリ応援プログラム（栄養）</t>
    <rPh sb="4" eb="6">
      <t>オウエン</t>
    </rPh>
    <rPh sb="12" eb="14">
      <t>エイヨウ</t>
    </rPh>
    <phoneticPr fontId="1"/>
  </si>
  <si>
    <t>9：00～16：00</t>
    <phoneticPr fontId="1"/>
  </si>
  <si>
    <t>管理栄養士による、食事に関する個別相談。
対象：30～74歳までの国民健康保険に加入している町民。</t>
    <rPh sb="0" eb="5">
      <t>カンリエイヨウシ</t>
    </rPh>
    <rPh sb="9" eb="11">
      <t>ショクジ</t>
    </rPh>
    <rPh sb="12" eb="13">
      <t>カン</t>
    </rPh>
    <rPh sb="15" eb="19">
      <t>コベツソウダン</t>
    </rPh>
    <phoneticPr fontId="1"/>
  </si>
  <si>
    <t>青森県七戸町</t>
  </si>
  <si>
    <t>ドック結果説明会</t>
    <rPh sb="3" eb="5">
      <t>ケッカ</t>
    </rPh>
    <rPh sb="5" eb="8">
      <t>セツメイカイ</t>
    </rPh>
    <phoneticPr fontId="1"/>
  </si>
  <si>
    <t>七戸町保健福祉課</t>
    <rPh sb="3" eb="5">
      <t>ホケン</t>
    </rPh>
    <phoneticPr fontId="1"/>
  </si>
  <si>
    <t>天間林保健センター</t>
    <rPh sb="0" eb="3">
      <t>テンマバヤシ</t>
    </rPh>
    <rPh sb="3" eb="5">
      <t>ホケン</t>
    </rPh>
    <phoneticPr fontId="1"/>
  </si>
  <si>
    <t>2023年
3月2日、3日、9日、10日</t>
    <rPh sb="12" eb="13">
      <t>ニチ</t>
    </rPh>
    <rPh sb="19" eb="20">
      <t>ニチ</t>
    </rPh>
    <phoneticPr fontId="1"/>
  </si>
  <si>
    <t>2日・9日
13：00～16：00
3日・10日
9：00～16：00</t>
    <rPh sb="1" eb="2">
      <t>ニチ</t>
    </rPh>
    <rPh sb="4" eb="5">
      <t>ニチ</t>
    </rPh>
    <rPh sb="19" eb="20">
      <t>ニチ</t>
    </rPh>
    <rPh sb="23" eb="24">
      <t>ニチ</t>
    </rPh>
    <phoneticPr fontId="1"/>
  </si>
  <si>
    <t>青森県七戸町
保健福祉課
℡0176-68-4631</t>
    <rPh sb="7" eb="9">
      <t>ホケン</t>
    </rPh>
    <phoneticPr fontId="1"/>
  </si>
  <si>
    <t>女性受診者に対する結果説明（骨密度検診、乳がん検診含む）と健康相談・栄養相談。
喫煙者に対する禁煙指導。</t>
    <rPh sb="0" eb="2">
      <t>ジョセイ</t>
    </rPh>
    <rPh sb="2" eb="5">
      <t>ジュシンシャ</t>
    </rPh>
    <rPh sb="6" eb="7">
      <t>タイ</t>
    </rPh>
    <rPh sb="17" eb="19">
      <t>ケンシン</t>
    </rPh>
    <rPh sb="34" eb="38">
      <t>エイヨウソウダン</t>
    </rPh>
    <phoneticPr fontId="1"/>
  </si>
  <si>
    <t>町内配布</t>
  </si>
  <si>
    <t>2023年
3月</t>
    <phoneticPr fontId="1"/>
  </si>
  <si>
    <t>広報3月号で女性の健康週間についてPR。令和5年度の子宮頸がん、乳がん検診の受診勧奨記事を掲載。</t>
    <phoneticPr fontId="1"/>
  </si>
  <si>
    <t>対象世帯へ送付</t>
  </si>
  <si>
    <t>対象世帯へR5年度の健診案内を送付。子宮頸がん、乳がんに関するリーフレットを同封。</t>
    <phoneticPr fontId="1"/>
  </si>
  <si>
    <t>青森県六戸町</t>
    <rPh sb="0" eb="3">
      <t>アオモリケン</t>
    </rPh>
    <rPh sb="3" eb="6">
      <t>ロクノヘマチ</t>
    </rPh>
    <phoneticPr fontId="1"/>
  </si>
  <si>
    <t>健康相談</t>
    <rPh sb="0" eb="4">
      <t>ケンコウソウダン</t>
    </rPh>
    <phoneticPr fontId="1"/>
  </si>
  <si>
    <t>六戸町</t>
    <rPh sb="0" eb="3">
      <t>ロクノヘマチ</t>
    </rPh>
    <phoneticPr fontId="1"/>
  </si>
  <si>
    <t>福祉課</t>
    <rPh sb="0" eb="3">
      <t>フクシカ</t>
    </rPh>
    <phoneticPr fontId="1"/>
  </si>
  <si>
    <t>令和５年３月</t>
    <rPh sb="0" eb="2">
      <t>レイワ</t>
    </rPh>
    <rPh sb="3" eb="4">
      <t>ネン</t>
    </rPh>
    <rPh sb="5" eb="6">
      <t>ガツ</t>
    </rPh>
    <phoneticPr fontId="1"/>
  </si>
  <si>
    <t>８：１５～１７：００</t>
    <phoneticPr fontId="1"/>
  </si>
  <si>
    <t>六戸町福祉課
健康推進係
０１７６－５５－３１１１</t>
    <rPh sb="0" eb="3">
      <t>ロクノヘマチ</t>
    </rPh>
    <rPh sb="3" eb="6">
      <t>フクシカ</t>
    </rPh>
    <rPh sb="7" eb="11">
      <t>ケンコウスイシン</t>
    </rPh>
    <rPh sb="11" eb="12">
      <t>カカリ</t>
    </rPh>
    <phoneticPr fontId="1"/>
  </si>
  <si>
    <t>健康相談を実施</t>
    <rPh sb="0" eb="4">
      <t>ケンコウソウダン</t>
    </rPh>
    <rPh sb="5" eb="7">
      <t>ジッシ</t>
    </rPh>
    <phoneticPr fontId="1"/>
  </si>
  <si>
    <t>妊産婦健康相談</t>
    <rPh sb="0" eb="3">
      <t>ニンサンプ</t>
    </rPh>
    <rPh sb="3" eb="7">
      <t>ケンコウソウダン</t>
    </rPh>
    <phoneticPr fontId="1"/>
  </si>
  <si>
    <t>母子手帳交付時および随時、妊婦や家族に関する健康相談を実施、併せて妊婦の受動喫煙対策の必要性について伝えている。</t>
    <rPh sb="0" eb="4">
      <t>ボシテチョウ</t>
    </rPh>
    <rPh sb="4" eb="6">
      <t>コウフ</t>
    </rPh>
    <rPh sb="6" eb="7">
      <t>ジ</t>
    </rPh>
    <rPh sb="10" eb="12">
      <t>ズイジ</t>
    </rPh>
    <rPh sb="13" eb="15">
      <t>ニンプ</t>
    </rPh>
    <rPh sb="16" eb="18">
      <t>カゾク</t>
    </rPh>
    <rPh sb="19" eb="20">
      <t>カン</t>
    </rPh>
    <rPh sb="22" eb="26">
      <t>ケンコウソウダン</t>
    </rPh>
    <rPh sb="27" eb="29">
      <t>ジッシ</t>
    </rPh>
    <rPh sb="30" eb="31">
      <t>アワ</t>
    </rPh>
    <rPh sb="33" eb="35">
      <t>ニンプ</t>
    </rPh>
    <rPh sb="36" eb="38">
      <t>ジュドウ</t>
    </rPh>
    <rPh sb="38" eb="40">
      <t>キツエン</t>
    </rPh>
    <rPh sb="40" eb="42">
      <t>タイサク</t>
    </rPh>
    <rPh sb="43" eb="46">
      <t>ヒツヨウセイ</t>
    </rPh>
    <rPh sb="50" eb="51">
      <t>ツタ</t>
    </rPh>
    <phoneticPr fontId="1"/>
  </si>
  <si>
    <t>妊婦歯科健康診査</t>
    <rPh sb="0" eb="2">
      <t>ニンプ</t>
    </rPh>
    <rPh sb="2" eb="4">
      <t>シカ</t>
    </rPh>
    <rPh sb="4" eb="8">
      <t>ケンコウシンサ</t>
    </rPh>
    <phoneticPr fontId="1"/>
  </si>
  <si>
    <t>町内指定歯科医療機関</t>
    <rPh sb="0" eb="2">
      <t>チョウナイ</t>
    </rPh>
    <rPh sb="2" eb="4">
      <t>シテイ</t>
    </rPh>
    <rPh sb="4" eb="6">
      <t>シカ</t>
    </rPh>
    <rPh sb="6" eb="10">
      <t>イリョウキカン</t>
    </rPh>
    <phoneticPr fontId="1"/>
  </si>
  <si>
    <t>母子手帳交付時、妊婦対象に歯科健康診査を１回無料で実施できるよう受診票を配布。</t>
    <rPh sb="0" eb="7">
      <t>ボシテチョウコウフジ</t>
    </rPh>
    <rPh sb="8" eb="10">
      <t>ニンプ</t>
    </rPh>
    <rPh sb="10" eb="12">
      <t>タイショウ</t>
    </rPh>
    <rPh sb="13" eb="15">
      <t>シカ</t>
    </rPh>
    <rPh sb="15" eb="17">
      <t>ケンコウ</t>
    </rPh>
    <rPh sb="17" eb="19">
      <t>シンサ</t>
    </rPh>
    <rPh sb="21" eb="22">
      <t>カイ</t>
    </rPh>
    <rPh sb="22" eb="24">
      <t>ムリョウ</t>
    </rPh>
    <rPh sb="25" eb="27">
      <t>ジッシ</t>
    </rPh>
    <rPh sb="32" eb="34">
      <t>ジュシン</t>
    </rPh>
    <rPh sb="34" eb="35">
      <t>ヒョウ</t>
    </rPh>
    <rPh sb="36" eb="38">
      <t>ハイフ</t>
    </rPh>
    <phoneticPr fontId="1"/>
  </si>
  <si>
    <t>青森県六戸町</t>
  </si>
  <si>
    <t>保健協力員研修会</t>
    <rPh sb="0" eb="5">
      <t>ホケンキョウリョクイン</t>
    </rPh>
    <rPh sb="5" eb="8">
      <t>ケンシュウカイ</t>
    </rPh>
    <phoneticPr fontId="1"/>
  </si>
  <si>
    <t>六戸町文化ホール</t>
    <rPh sb="0" eb="5">
      <t>ロクノヘマチブンカ</t>
    </rPh>
    <phoneticPr fontId="1"/>
  </si>
  <si>
    <t>１０時～１２時</t>
    <rPh sb="2" eb="3">
      <t>ジ</t>
    </rPh>
    <rPh sb="6" eb="7">
      <t>ジ</t>
    </rPh>
    <phoneticPr fontId="1"/>
  </si>
  <si>
    <t>研修会において、女性の健康に関する冊子を配布する。</t>
    <rPh sb="0" eb="3">
      <t>ケンシュウカイ</t>
    </rPh>
    <rPh sb="8" eb="10">
      <t>ジョセイ</t>
    </rPh>
    <rPh sb="11" eb="13">
      <t>ケンコウ</t>
    </rPh>
    <rPh sb="14" eb="15">
      <t>カン</t>
    </rPh>
    <rPh sb="17" eb="19">
      <t>サッシ</t>
    </rPh>
    <rPh sb="20" eb="22">
      <t>ハイフ</t>
    </rPh>
    <phoneticPr fontId="1"/>
  </si>
  <si>
    <t>青森県横浜町</t>
    <rPh sb="3" eb="5">
      <t>ヨコハマ</t>
    </rPh>
    <phoneticPr fontId="1"/>
  </si>
  <si>
    <t>レディース検診</t>
    <rPh sb="5" eb="7">
      <t>ケンシン</t>
    </rPh>
    <phoneticPr fontId="1"/>
  </si>
  <si>
    <t>横浜町</t>
    <rPh sb="0" eb="2">
      <t>ヨコハマ</t>
    </rPh>
    <rPh sb="2" eb="3">
      <t>マチ</t>
    </rPh>
    <phoneticPr fontId="1"/>
  </si>
  <si>
    <t>菜の花にこにこセンター</t>
    <rPh sb="0" eb="1">
      <t>ナ</t>
    </rPh>
    <rPh sb="2" eb="3">
      <t>ハナ</t>
    </rPh>
    <phoneticPr fontId="1"/>
  </si>
  <si>
    <t>2023.3.1</t>
    <phoneticPr fontId="1"/>
  </si>
  <si>
    <t>12：00～</t>
    <phoneticPr fontId="1"/>
  </si>
  <si>
    <t>乳がん、子宮頸がん検診を実施</t>
    <rPh sb="0" eb="1">
      <t>ニュウ</t>
    </rPh>
    <rPh sb="4" eb="6">
      <t>シキュウ</t>
    </rPh>
    <rPh sb="6" eb="7">
      <t>ケイ</t>
    </rPh>
    <rPh sb="9" eb="11">
      <t>ケンシン</t>
    </rPh>
    <rPh sb="12" eb="14">
      <t>ジッシ</t>
    </rPh>
    <phoneticPr fontId="1"/>
  </si>
  <si>
    <t>女性のための健康教室</t>
    <rPh sb="0" eb="2">
      <t>ジョセイ</t>
    </rPh>
    <rPh sb="6" eb="8">
      <t>ケンコウ</t>
    </rPh>
    <rPh sb="8" eb="10">
      <t>キョウシツ</t>
    </rPh>
    <phoneticPr fontId="1"/>
  </si>
  <si>
    <t>2023.3.2　　　　　　2023.3.8</t>
    <phoneticPr fontId="1"/>
  </si>
  <si>
    <t>17：30～19：00</t>
    <phoneticPr fontId="1"/>
  </si>
  <si>
    <t>講師による自宅でできる運動、セルフリンパケア等を実施</t>
    <rPh sb="0" eb="2">
      <t>コウシ</t>
    </rPh>
    <rPh sb="5" eb="7">
      <t>ジタク</t>
    </rPh>
    <rPh sb="11" eb="13">
      <t>ウンドウ</t>
    </rPh>
    <rPh sb="22" eb="23">
      <t>ナド</t>
    </rPh>
    <rPh sb="24" eb="26">
      <t>ジッシ</t>
    </rPh>
    <phoneticPr fontId="1"/>
  </si>
  <si>
    <t>青森県東北町</t>
  </si>
  <si>
    <t>広報誌による普及啓発</t>
    <rPh sb="0" eb="3">
      <t>コウホウシ</t>
    </rPh>
    <rPh sb="6" eb="8">
      <t>フキュウ</t>
    </rPh>
    <rPh sb="8" eb="10">
      <t>ケイハツ</t>
    </rPh>
    <phoneticPr fontId="1"/>
  </si>
  <si>
    <t>東北町</t>
    <rPh sb="0" eb="3">
      <t>トウホクマチ</t>
    </rPh>
    <phoneticPr fontId="1"/>
  </si>
  <si>
    <t>町内</t>
    <rPh sb="0" eb="2">
      <t>チョウナイ</t>
    </rPh>
    <phoneticPr fontId="1"/>
  </si>
  <si>
    <t>3月号</t>
    <rPh sb="1" eb="3">
      <t>ガツゴウ</t>
    </rPh>
    <phoneticPr fontId="1"/>
  </si>
  <si>
    <t>東北町保健福祉センター</t>
    <rPh sb="0" eb="3">
      <t>トウホクマチ</t>
    </rPh>
    <rPh sb="3" eb="5">
      <t>ホケン</t>
    </rPh>
    <rPh sb="5" eb="7">
      <t>フクシ</t>
    </rPh>
    <phoneticPr fontId="1"/>
  </si>
  <si>
    <t>広報誌による女性の健康週間のＰＲ等</t>
    <rPh sb="0" eb="3">
      <t>コウホウシ</t>
    </rPh>
    <rPh sb="6" eb="8">
      <t>ジョセイ</t>
    </rPh>
    <rPh sb="9" eb="11">
      <t>ケンコウ</t>
    </rPh>
    <rPh sb="11" eb="13">
      <t>シュウカン</t>
    </rPh>
    <rPh sb="16" eb="17">
      <t>トウ</t>
    </rPh>
    <phoneticPr fontId="1"/>
  </si>
  <si>
    <t>楽しく筋力アップ教室</t>
    <rPh sb="0" eb="1">
      <t>タノ</t>
    </rPh>
    <rPh sb="3" eb="5">
      <t>キンリョク</t>
    </rPh>
    <rPh sb="8" eb="10">
      <t>キョウシツ</t>
    </rPh>
    <phoneticPr fontId="1"/>
  </si>
  <si>
    <t>2023/3/1
2023/3/15</t>
    <phoneticPr fontId="1"/>
  </si>
  <si>
    <t>10：00～11：00</t>
    <phoneticPr fontId="1"/>
  </si>
  <si>
    <t>女性を対象とした、冬場の運動不足解消を目的とした教室</t>
    <rPh sb="0" eb="2">
      <t>ジョセイ</t>
    </rPh>
    <rPh sb="3" eb="5">
      <t>タイショウ</t>
    </rPh>
    <rPh sb="9" eb="11">
      <t>フユバ</t>
    </rPh>
    <rPh sb="12" eb="14">
      <t>ウンドウ</t>
    </rPh>
    <rPh sb="14" eb="16">
      <t>ブソク</t>
    </rPh>
    <rPh sb="16" eb="18">
      <t>カイショウ</t>
    </rPh>
    <rPh sb="19" eb="21">
      <t>モクテキ</t>
    </rPh>
    <rPh sb="24" eb="26">
      <t>キョウシツ</t>
    </rPh>
    <phoneticPr fontId="1"/>
  </si>
  <si>
    <t>青森県六ヶ所村</t>
  </si>
  <si>
    <t>広報による普及啓発</t>
    <rPh sb="0" eb="2">
      <t>コウホウ</t>
    </rPh>
    <rPh sb="5" eb="9">
      <t>フキュウケイハツ</t>
    </rPh>
    <phoneticPr fontId="1"/>
  </si>
  <si>
    <t>六ヶ所村</t>
    <rPh sb="0" eb="4">
      <t>ロッカショムラ</t>
    </rPh>
    <phoneticPr fontId="1"/>
  </si>
  <si>
    <t>広報ろっかしょ2,３月号（全世帯へ配布）</t>
    <rPh sb="0" eb="2">
      <t>コウホウ</t>
    </rPh>
    <rPh sb="10" eb="12">
      <t>ガツゴウ</t>
    </rPh>
    <rPh sb="13" eb="16">
      <t>ゼンセタイ</t>
    </rPh>
    <rPh sb="17" eb="19">
      <t>ハイフ</t>
    </rPh>
    <phoneticPr fontId="1"/>
  </si>
  <si>
    <t>2月1日、3月1日</t>
    <rPh sb="1" eb="2">
      <t>ガツ</t>
    </rPh>
    <rPh sb="3" eb="4">
      <t>ニチ</t>
    </rPh>
    <rPh sb="6" eb="7">
      <t>ガツ</t>
    </rPh>
    <rPh sb="8" eb="9">
      <t>ニチ</t>
    </rPh>
    <phoneticPr fontId="1"/>
  </si>
  <si>
    <t>https://www.rokkasho.jp/index.cfm/11,0,42,html</t>
    <phoneticPr fontId="1"/>
  </si>
  <si>
    <t>六ヶ所村保健相談センター　℡0175-72-2794</t>
    <rPh sb="0" eb="4">
      <t>ロッカショムラ</t>
    </rPh>
    <rPh sb="4" eb="6">
      <t>ホケン</t>
    </rPh>
    <rPh sb="6" eb="8">
      <t>ソウダン</t>
    </rPh>
    <phoneticPr fontId="1"/>
  </si>
  <si>
    <t>2月号：女性の健康教室開催の案内の記事を掲載。案内チラシを広報へ同封。3月号：広報に女性の健康週間を周知する記事を掲載。</t>
    <rPh sb="1" eb="2">
      <t>ガツ</t>
    </rPh>
    <rPh sb="2" eb="3">
      <t>ゴウ</t>
    </rPh>
    <rPh sb="17" eb="19">
      <t>キジ</t>
    </rPh>
    <rPh sb="20" eb="22">
      <t>ケイサイ</t>
    </rPh>
    <rPh sb="23" eb="25">
      <t>アンナイ</t>
    </rPh>
    <rPh sb="36" eb="38">
      <t>ガツゴウ</t>
    </rPh>
    <rPh sb="39" eb="41">
      <t>コウホウ</t>
    </rPh>
    <rPh sb="42" eb="44">
      <t>ジョセイ</t>
    </rPh>
    <rPh sb="45" eb="47">
      <t>ケンコウ</t>
    </rPh>
    <rPh sb="47" eb="49">
      <t>シュウカン</t>
    </rPh>
    <rPh sb="50" eb="52">
      <t>シュウチ</t>
    </rPh>
    <rPh sb="54" eb="56">
      <t>キジ</t>
    </rPh>
    <rPh sb="57" eb="59">
      <t>ケイサイ</t>
    </rPh>
    <phoneticPr fontId="1"/>
  </si>
  <si>
    <t>健康づくりカレンダーによる普及啓発</t>
    <rPh sb="0" eb="2">
      <t>ケンコウ</t>
    </rPh>
    <rPh sb="13" eb="15">
      <t>フキュウ</t>
    </rPh>
    <rPh sb="15" eb="17">
      <t>ケイハツ</t>
    </rPh>
    <phoneticPr fontId="1"/>
  </si>
  <si>
    <t>健康づくりカレンダー（全世帯へ配布）</t>
    <rPh sb="0" eb="2">
      <t>ケンコウ</t>
    </rPh>
    <rPh sb="11" eb="14">
      <t>ゼンセタイ</t>
    </rPh>
    <rPh sb="15" eb="17">
      <t>ハイフ</t>
    </rPh>
    <phoneticPr fontId="1"/>
  </si>
  <si>
    <t>https://www.rokkasho.jp/index.cfm/10,0,21,108,html</t>
    <phoneticPr fontId="1"/>
  </si>
  <si>
    <t>健康づくりカレンダー（3月）に、女性の健康週間の周知、ブレスト・アウェアネスについての記事を掲載。</t>
    <rPh sb="0" eb="2">
      <t>ケンコウ</t>
    </rPh>
    <rPh sb="12" eb="13">
      <t>ガツ</t>
    </rPh>
    <rPh sb="16" eb="18">
      <t>ジョセイ</t>
    </rPh>
    <rPh sb="19" eb="21">
      <t>ケンコウ</t>
    </rPh>
    <rPh sb="21" eb="23">
      <t>シュウカン</t>
    </rPh>
    <rPh sb="24" eb="26">
      <t>シュウチ</t>
    </rPh>
    <rPh sb="43" eb="45">
      <t>キジ</t>
    </rPh>
    <rPh sb="46" eb="48">
      <t>ケイサイ</t>
    </rPh>
    <phoneticPr fontId="1"/>
  </si>
  <si>
    <t>女性の健康教室</t>
    <rPh sb="0" eb="2">
      <t>ジョセイ</t>
    </rPh>
    <rPh sb="3" eb="7">
      <t>ケンコウキョウシツ</t>
    </rPh>
    <phoneticPr fontId="1"/>
  </si>
  <si>
    <t>六ヶ所村保健相談センター「検診室」</t>
    <rPh sb="0" eb="4">
      <t>ロッカショムラ</t>
    </rPh>
    <rPh sb="4" eb="6">
      <t>ホケン</t>
    </rPh>
    <rPh sb="6" eb="8">
      <t>ソウダン</t>
    </rPh>
    <rPh sb="13" eb="16">
      <t>ケンシンシツ</t>
    </rPh>
    <phoneticPr fontId="1"/>
  </si>
  <si>
    <t>18：00～19：00</t>
    <phoneticPr fontId="1"/>
  </si>
  <si>
    <t>対象：18歳以上の女性　内容：保健師、看護師、管理栄養士による健康相談、フリーエアロビインストラクターによる骨粗鬆症・関節疾患予防の講話と運動、カルシウムを多く含んだ試食の提供</t>
    <rPh sb="0" eb="2">
      <t>タイショウ</t>
    </rPh>
    <rPh sb="5" eb="6">
      <t>サイ</t>
    </rPh>
    <rPh sb="6" eb="8">
      <t>イジョウ</t>
    </rPh>
    <rPh sb="9" eb="11">
      <t>ジョセイ</t>
    </rPh>
    <rPh sb="12" eb="14">
      <t>ナイヨウ</t>
    </rPh>
    <rPh sb="15" eb="18">
      <t>ホケンシ</t>
    </rPh>
    <rPh sb="19" eb="22">
      <t>カンゴシ</t>
    </rPh>
    <rPh sb="23" eb="28">
      <t>カンリエイヨウシ</t>
    </rPh>
    <rPh sb="31" eb="35">
      <t>ケンコウソウダン</t>
    </rPh>
    <rPh sb="54" eb="58">
      <t>コツソショウショウ</t>
    </rPh>
    <rPh sb="59" eb="61">
      <t>カンセツ</t>
    </rPh>
    <rPh sb="61" eb="65">
      <t>シッカンヨボウ</t>
    </rPh>
    <rPh sb="66" eb="68">
      <t>コウワ</t>
    </rPh>
    <rPh sb="69" eb="71">
      <t>ウンドウ</t>
    </rPh>
    <rPh sb="78" eb="79">
      <t>オオ</t>
    </rPh>
    <rPh sb="80" eb="81">
      <t>フク</t>
    </rPh>
    <rPh sb="83" eb="85">
      <t>シショク</t>
    </rPh>
    <rPh sb="86" eb="88">
      <t>テイキョウ</t>
    </rPh>
    <phoneticPr fontId="1"/>
  </si>
  <si>
    <t>青森県おいらせ町</t>
  </si>
  <si>
    <t>ポスター掲示</t>
    <rPh sb="4" eb="6">
      <t>ケイジ</t>
    </rPh>
    <phoneticPr fontId="1"/>
  </si>
  <si>
    <t>おいらせ町
保健こども課</t>
    <rPh sb="4" eb="5">
      <t>チョウ</t>
    </rPh>
    <rPh sb="6" eb="8">
      <t>ホケン</t>
    </rPh>
    <rPh sb="11" eb="12">
      <t>カ</t>
    </rPh>
    <phoneticPr fontId="1"/>
  </si>
  <si>
    <t>おいらせ町役場本庁舎</t>
    <rPh sb="4" eb="5">
      <t>チョウ</t>
    </rPh>
    <rPh sb="5" eb="7">
      <t>ヤクバ</t>
    </rPh>
    <rPh sb="7" eb="10">
      <t>ホンチョウシャ</t>
    </rPh>
    <phoneticPr fontId="1"/>
  </si>
  <si>
    <t>おいらせ町保健こども課
Tel0178-56-4551</t>
    <rPh sb="4" eb="5">
      <t>チョウ</t>
    </rPh>
    <rPh sb="5" eb="7">
      <t>ホケン</t>
    </rPh>
    <rPh sb="10" eb="11">
      <t>カ</t>
    </rPh>
    <phoneticPr fontId="1"/>
  </si>
  <si>
    <t>ポスターを掲示し女性の健康週間をPRする</t>
    <rPh sb="5" eb="7">
      <t>ケイジ</t>
    </rPh>
    <rPh sb="8" eb="10">
      <t>ジョセイ</t>
    </rPh>
    <rPh sb="11" eb="15">
      <t>ケンコウシュウカン</t>
    </rPh>
    <phoneticPr fontId="1"/>
  </si>
  <si>
    <t>青森県大間町</t>
  </si>
  <si>
    <t>パンフレット配布による普及啓発</t>
  </si>
  <si>
    <t>青森県大間町役場
健康づくり推進課窓口</t>
  </si>
  <si>
    <t>３月</t>
  </si>
  <si>
    <t>青森県大間町
健康づくり推進課
℡　0175-31-0350</t>
  </si>
  <si>
    <t>女性の健康づくりに関するパンフレットを窓口に設置</t>
  </si>
  <si>
    <t>青森県東通村</t>
    <rPh sb="0" eb="2">
      <t>アオモリケン</t>
    </rPh>
    <phoneticPr fontId="1"/>
  </si>
  <si>
    <t>青森県東通村</t>
    <rPh sb="0" eb="3">
      <t>アオモリケン</t>
    </rPh>
    <rPh sb="3" eb="6">
      <t>ヒガシドオリムラ</t>
    </rPh>
    <phoneticPr fontId="1"/>
  </si>
  <si>
    <t>村内</t>
    <rPh sb="0" eb="2">
      <t>ソンナイ</t>
    </rPh>
    <phoneticPr fontId="1"/>
  </si>
  <si>
    <t>３月</t>
    <rPh sb="1" eb="2">
      <t>ガツ</t>
    </rPh>
    <phoneticPr fontId="1"/>
  </si>
  <si>
    <t>青森県東通村
健康福祉課
℡0175-28-5800</t>
    <rPh sb="0" eb="3">
      <t>アオモリケン</t>
    </rPh>
    <rPh sb="3" eb="6">
      <t>ヒガシドオリムラ</t>
    </rPh>
    <rPh sb="7" eb="9">
      <t>ケンコウ</t>
    </rPh>
    <rPh sb="9" eb="11">
      <t>フクシ</t>
    </rPh>
    <rPh sb="11" eb="12">
      <t>カ</t>
    </rPh>
    <phoneticPr fontId="1"/>
  </si>
  <si>
    <t>村広報誌（広報ひがしどおり3月号）に女性の健康週間について掲載。
子宮頸がん検診個別健診についても掲載。</t>
    <rPh sb="0" eb="1">
      <t>ムラ</t>
    </rPh>
    <rPh sb="1" eb="3">
      <t>コウホウ</t>
    </rPh>
    <rPh sb="3" eb="4">
      <t>シ</t>
    </rPh>
    <rPh sb="18" eb="20">
      <t>ジョセイ</t>
    </rPh>
    <rPh sb="21" eb="23">
      <t>ケンコウ</t>
    </rPh>
    <rPh sb="23" eb="25">
      <t>シュウカン</t>
    </rPh>
    <rPh sb="29" eb="31">
      <t>ケイサイ</t>
    </rPh>
    <rPh sb="33" eb="35">
      <t>シキュウ</t>
    </rPh>
    <rPh sb="35" eb="36">
      <t>ケイ</t>
    </rPh>
    <rPh sb="38" eb="40">
      <t>ケンシン</t>
    </rPh>
    <rPh sb="40" eb="42">
      <t>コベツ</t>
    </rPh>
    <rPh sb="42" eb="44">
      <t>ケンシン</t>
    </rPh>
    <rPh sb="49" eb="51">
      <t>ケイサイ</t>
    </rPh>
    <phoneticPr fontId="1"/>
  </si>
  <si>
    <t>青森県東通村保健福祉センター</t>
    <rPh sb="0" eb="3">
      <t>アオモリケン</t>
    </rPh>
    <rPh sb="3" eb="6">
      <t>ヒガシドオリムラ</t>
    </rPh>
    <rPh sb="6" eb="8">
      <t>ホケン</t>
    </rPh>
    <rPh sb="8" eb="10">
      <t>フクシ</t>
    </rPh>
    <phoneticPr fontId="1"/>
  </si>
  <si>
    <t>妊娠届出時、受動喫煙による健康被害や、出産後の健康管理の保健指導の実施</t>
    <rPh sb="0" eb="2">
      <t>ニンシン</t>
    </rPh>
    <rPh sb="2" eb="4">
      <t>トドケデ</t>
    </rPh>
    <rPh sb="4" eb="5">
      <t>ジ</t>
    </rPh>
    <rPh sb="6" eb="8">
      <t>ジュドウ</t>
    </rPh>
    <rPh sb="8" eb="10">
      <t>キツエン</t>
    </rPh>
    <rPh sb="13" eb="15">
      <t>ケンコウ</t>
    </rPh>
    <rPh sb="15" eb="17">
      <t>ヒガイ</t>
    </rPh>
    <rPh sb="19" eb="21">
      <t>シュッサン</t>
    </rPh>
    <rPh sb="21" eb="22">
      <t>ゴ</t>
    </rPh>
    <rPh sb="23" eb="25">
      <t>ケンコウ</t>
    </rPh>
    <rPh sb="25" eb="27">
      <t>カンリ</t>
    </rPh>
    <rPh sb="28" eb="30">
      <t>ホケン</t>
    </rPh>
    <rPh sb="30" eb="32">
      <t>シドウ</t>
    </rPh>
    <rPh sb="33" eb="35">
      <t>ジッシ</t>
    </rPh>
    <phoneticPr fontId="1"/>
  </si>
  <si>
    <t>マタニティ教室</t>
    <rPh sb="5" eb="7">
      <t>キョウシツ</t>
    </rPh>
    <phoneticPr fontId="1"/>
  </si>
  <si>
    <t>9:00～11:00</t>
    <phoneticPr fontId="1"/>
  </si>
  <si>
    <t>妊婦および家族に対して、妊娠・出産に伴う体の変化や産後の健康管理について普及啓発する。</t>
    <rPh sb="0" eb="2">
      <t>ニンプ</t>
    </rPh>
    <rPh sb="5" eb="7">
      <t>カゾク</t>
    </rPh>
    <rPh sb="8" eb="9">
      <t>タイ</t>
    </rPh>
    <rPh sb="12" eb="14">
      <t>ニンシン</t>
    </rPh>
    <rPh sb="15" eb="17">
      <t>シュッサン</t>
    </rPh>
    <rPh sb="18" eb="19">
      <t>トモナ</t>
    </rPh>
    <rPh sb="20" eb="21">
      <t>カラダ</t>
    </rPh>
    <rPh sb="22" eb="24">
      <t>ヘンカ</t>
    </rPh>
    <rPh sb="25" eb="27">
      <t>サンゴ</t>
    </rPh>
    <rPh sb="28" eb="30">
      <t>ケンコウ</t>
    </rPh>
    <rPh sb="30" eb="32">
      <t>カンリ</t>
    </rPh>
    <rPh sb="36" eb="38">
      <t>フキュウ</t>
    </rPh>
    <rPh sb="38" eb="40">
      <t>ケイハツ</t>
    </rPh>
    <phoneticPr fontId="1"/>
  </si>
  <si>
    <t>3月2日
3月8日</t>
    <rPh sb="1" eb="2">
      <t>ガツ</t>
    </rPh>
    <rPh sb="3" eb="4">
      <t>ニチ</t>
    </rPh>
    <rPh sb="6" eb="7">
      <t>ガツ</t>
    </rPh>
    <rPh sb="8" eb="9">
      <t>ニチ</t>
    </rPh>
    <phoneticPr fontId="1"/>
  </si>
  <si>
    <t>12:00～15:30
12:00～15:30</t>
    <phoneticPr fontId="1"/>
  </si>
  <si>
    <t>3歳児健診及び乳児・1歳6ヶ月児健診に来所した保護者に、子宮頸がんのﾘｰﾌﾚｯﾄ配布や3/14・23開催のﾖｶﾞ教室の普及啓発を図る</t>
    <rPh sb="1" eb="3">
      <t>サイジ</t>
    </rPh>
    <rPh sb="3" eb="5">
      <t>ケンシン</t>
    </rPh>
    <rPh sb="5" eb="6">
      <t>オヨ</t>
    </rPh>
    <rPh sb="7" eb="9">
      <t>ニュウジ</t>
    </rPh>
    <rPh sb="11" eb="12">
      <t>サイ</t>
    </rPh>
    <rPh sb="14" eb="15">
      <t>ゲツ</t>
    </rPh>
    <rPh sb="15" eb="16">
      <t>ジ</t>
    </rPh>
    <rPh sb="16" eb="18">
      <t>ケンシン</t>
    </rPh>
    <rPh sb="19" eb="21">
      <t>ライショ</t>
    </rPh>
    <rPh sb="23" eb="26">
      <t>ホゴシャ</t>
    </rPh>
    <rPh sb="28" eb="30">
      <t>シキュウ</t>
    </rPh>
    <rPh sb="30" eb="31">
      <t>ケイ</t>
    </rPh>
    <rPh sb="40" eb="42">
      <t>ハイフ</t>
    </rPh>
    <rPh sb="50" eb="52">
      <t>カイサイ</t>
    </rPh>
    <rPh sb="56" eb="58">
      <t>キョウシツ</t>
    </rPh>
    <rPh sb="59" eb="61">
      <t>フキュウ</t>
    </rPh>
    <rPh sb="61" eb="63">
      <t>ケイハツ</t>
    </rPh>
    <rPh sb="64" eb="65">
      <t>ハカ</t>
    </rPh>
    <phoneticPr fontId="1"/>
  </si>
  <si>
    <t>健診結果説明会</t>
    <rPh sb="0" eb="2">
      <t>ケンシン</t>
    </rPh>
    <rPh sb="2" eb="4">
      <t>ケッカ</t>
    </rPh>
    <rPh sb="4" eb="7">
      <t>セツメイカイ</t>
    </rPh>
    <phoneticPr fontId="1"/>
  </si>
  <si>
    <t>9:00～12:00</t>
    <phoneticPr fontId="1"/>
  </si>
  <si>
    <t>健診結果を元に、栄養指導や保健指導の実施</t>
    <rPh sb="0" eb="2">
      <t>ケンシン</t>
    </rPh>
    <rPh sb="2" eb="4">
      <t>ケッカ</t>
    </rPh>
    <rPh sb="5" eb="6">
      <t>モト</t>
    </rPh>
    <rPh sb="8" eb="10">
      <t>エイヨウ</t>
    </rPh>
    <rPh sb="10" eb="12">
      <t>シドウ</t>
    </rPh>
    <rPh sb="13" eb="15">
      <t>ホケン</t>
    </rPh>
    <rPh sb="15" eb="17">
      <t>シドウ</t>
    </rPh>
    <rPh sb="18" eb="20">
      <t>ジッシ</t>
    </rPh>
    <phoneticPr fontId="1"/>
  </si>
  <si>
    <t>青森県風間浦村</t>
  </si>
  <si>
    <t>女性の健康について健康カレンダー3月号記事掲載</t>
  </si>
  <si>
    <t>風間浦村</t>
  </si>
  <si>
    <t>村内全世帯</t>
  </si>
  <si>
    <t>風間浦村村民生活課
TEL0175-35-3111</t>
  </si>
  <si>
    <t>女性の健康週間</t>
    <rPh sb="5" eb="7">
      <t>シュウカン</t>
    </rPh>
    <phoneticPr fontId="1"/>
  </si>
  <si>
    <t>パンフレットの配布</t>
  </si>
  <si>
    <t>風間浦村総合福祉センターげんきかん</t>
  </si>
  <si>
    <t>センター玄関ホールに女性の健康に関するパンフレットを設置する。</t>
  </si>
  <si>
    <t>ポスターの掲示</t>
  </si>
  <si>
    <t>３月１日～８日</t>
  </si>
  <si>
    <t>ポスターを掲示し女性の健康週間をPRする</t>
  </si>
  <si>
    <t>女性の健康について村広報3月号記事掲載</t>
  </si>
  <si>
    <t>女性の健康づくりについて</t>
    <phoneticPr fontId="1"/>
  </si>
  <si>
    <t>青森県佐井村</t>
  </si>
  <si>
    <t>佐井村</t>
    <rPh sb="0" eb="3">
      <t>サイムラ</t>
    </rPh>
    <phoneticPr fontId="1"/>
  </si>
  <si>
    <t>庁内</t>
    <rPh sb="0" eb="1">
      <t>チョウ</t>
    </rPh>
    <rPh sb="1" eb="2">
      <t>ナイ</t>
    </rPh>
    <phoneticPr fontId="1"/>
  </si>
  <si>
    <t>佐井村役場福祉健康課
TEL0175-38-2111</t>
    <rPh sb="0" eb="3">
      <t>サイムラ</t>
    </rPh>
    <rPh sb="3" eb="5">
      <t>ヤクバ</t>
    </rPh>
    <rPh sb="5" eb="7">
      <t>フクシ</t>
    </rPh>
    <rPh sb="7" eb="9">
      <t>ケンコウ</t>
    </rPh>
    <rPh sb="9" eb="10">
      <t>カ</t>
    </rPh>
    <phoneticPr fontId="1"/>
  </si>
  <si>
    <t>女性の健康に関するリーフレットを所内受付に設置。</t>
  </si>
  <si>
    <t>ポスターの掲示</t>
    <rPh sb="5" eb="7">
      <t>ケイジ</t>
    </rPh>
    <phoneticPr fontId="1"/>
  </si>
  <si>
    <t>受動喫煙防止等のポスター掲示による健康づくりの普及啓発</t>
    <rPh sb="0" eb="2">
      <t>ジュドウ</t>
    </rPh>
    <rPh sb="2" eb="4">
      <t>キツエン</t>
    </rPh>
    <rPh sb="4" eb="6">
      <t>ボウシ</t>
    </rPh>
    <rPh sb="6" eb="7">
      <t>ナド</t>
    </rPh>
    <rPh sb="12" eb="14">
      <t>ケイジ</t>
    </rPh>
    <rPh sb="17" eb="19">
      <t>ケンコウ</t>
    </rPh>
    <rPh sb="23" eb="25">
      <t>フキュウ</t>
    </rPh>
    <rPh sb="25" eb="27">
      <t>ケイハツ</t>
    </rPh>
    <phoneticPr fontId="1"/>
  </si>
  <si>
    <t>青森県三戸町</t>
  </si>
  <si>
    <t>三戸町</t>
    <rPh sb="0" eb="3">
      <t>サンノヘマチ</t>
    </rPh>
    <phoneticPr fontId="1"/>
  </si>
  <si>
    <t>保健センター</t>
    <rPh sb="0" eb="2">
      <t>ホケン</t>
    </rPh>
    <phoneticPr fontId="1"/>
  </si>
  <si>
    <t>三戸町健康推進課
0179-20-1152</t>
    <rPh sb="0" eb="3">
      <t>サンノヘマチ</t>
    </rPh>
    <rPh sb="3" eb="5">
      <t>ケンコウ</t>
    </rPh>
    <rPh sb="5" eb="8">
      <t>スイシンカ</t>
    </rPh>
    <phoneticPr fontId="1"/>
  </si>
  <si>
    <t>妊娠届出に来町した妊婦に対し、受動喫煙防止の他、妊娠中の健康管理等について指導助言するもの</t>
    <rPh sb="0" eb="2">
      <t>ニンシン</t>
    </rPh>
    <rPh sb="2" eb="4">
      <t>トドケデ</t>
    </rPh>
    <rPh sb="5" eb="7">
      <t>ライチョウ</t>
    </rPh>
    <rPh sb="9" eb="11">
      <t>ニンプ</t>
    </rPh>
    <rPh sb="12" eb="13">
      <t>タイ</t>
    </rPh>
    <rPh sb="15" eb="17">
      <t>ジュドウ</t>
    </rPh>
    <rPh sb="17" eb="19">
      <t>キツエン</t>
    </rPh>
    <rPh sb="19" eb="21">
      <t>ボウシ</t>
    </rPh>
    <rPh sb="22" eb="23">
      <t>ホカ</t>
    </rPh>
    <rPh sb="24" eb="27">
      <t>ニンシンチュウ</t>
    </rPh>
    <rPh sb="28" eb="30">
      <t>ケンコウ</t>
    </rPh>
    <rPh sb="30" eb="32">
      <t>カンリ</t>
    </rPh>
    <rPh sb="32" eb="33">
      <t>トウ</t>
    </rPh>
    <rPh sb="37" eb="39">
      <t>シドウ</t>
    </rPh>
    <rPh sb="39" eb="41">
      <t>ジョゲン</t>
    </rPh>
    <phoneticPr fontId="1"/>
  </si>
  <si>
    <t>4歳児健康相談</t>
    <rPh sb="1" eb="3">
      <t>サイジ</t>
    </rPh>
    <rPh sb="3" eb="5">
      <t>ケンコウ</t>
    </rPh>
    <rPh sb="5" eb="7">
      <t>ソウダン</t>
    </rPh>
    <phoneticPr fontId="1"/>
  </si>
  <si>
    <t>13:00～１５：００</t>
    <phoneticPr fontId="1"/>
  </si>
  <si>
    <t>4歳児健康相談の機会を捉え、児の母親に対し、婦人がんについての情報手教を行い婦人健診の受診勧奨を行う。</t>
    <rPh sb="1" eb="3">
      <t>サイジ</t>
    </rPh>
    <rPh sb="3" eb="5">
      <t>ケンコウ</t>
    </rPh>
    <rPh sb="5" eb="7">
      <t>ソウダン</t>
    </rPh>
    <rPh sb="8" eb="10">
      <t>キカイ</t>
    </rPh>
    <rPh sb="11" eb="12">
      <t>トラ</t>
    </rPh>
    <rPh sb="14" eb="15">
      <t>ジ</t>
    </rPh>
    <rPh sb="16" eb="18">
      <t>ハハオヤ</t>
    </rPh>
    <rPh sb="19" eb="20">
      <t>タイ</t>
    </rPh>
    <rPh sb="22" eb="24">
      <t>フジン</t>
    </rPh>
    <rPh sb="31" eb="33">
      <t>ジョウホウ</t>
    </rPh>
    <rPh sb="33" eb="34">
      <t>テ</t>
    </rPh>
    <rPh sb="34" eb="35">
      <t>キョウ</t>
    </rPh>
    <rPh sb="36" eb="37">
      <t>オコナ</t>
    </rPh>
    <rPh sb="38" eb="40">
      <t>フジン</t>
    </rPh>
    <rPh sb="40" eb="42">
      <t>ケンシン</t>
    </rPh>
    <rPh sb="43" eb="45">
      <t>ジュシン</t>
    </rPh>
    <rPh sb="45" eb="47">
      <t>カンショウ</t>
    </rPh>
    <rPh sb="48" eb="49">
      <t>オコナ</t>
    </rPh>
    <phoneticPr fontId="1"/>
  </si>
  <si>
    <t>糖尿病予防教室【基礎編】</t>
    <rPh sb="0" eb="3">
      <t>トウニョウビョウ</t>
    </rPh>
    <rPh sb="3" eb="5">
      <t>ヨボウ</t>
    </rPh>
    <rPh sb="5" eb="7">
      <t>キョウシツ</t>
    </rPh>
    <rPh sb="8" eb="11">
      <t>キソヘン</t>
    </rPh>
    <phoneticPr fontId="1"/>
  </si>
  <si>
    <t>健診の要指導者を対象に、糖尿病予防に関する基礎知識について、医師の講演会を実施する。</t>
    <rPh sb="0" eb="2">
      <t>ケンシン</t>
    </rPh>
    <rPh sb="3" eb="4">
      <t>ヨウ</t>
    </rPh>
    <rPh sb="4" eb="7">
      <t>シドウシャ</t>
    </rPh>
    <rPh sb="8" eb="10">
      <t>タイショウ</t>
    </rPh>
    <rPh sb="12" eb="15">
      <t>トウニョウビョウ</t>
    </rPh>
    <rPh sb="15" eb="17">
      <t>ヨボウ</t>
    </rPh>
    <rPh sb="18" eb="19">
      <t>カン</t>
    </rPh>
    <rPh sb="21" eb="23">
      <t>キソ</t>
    </rPh>
    <rPh sb="23" eb="25">
      <t>チシキ</t>
    </rPh>
    <rPh sb="30" eb="32">
      <t>イシ</t>
    </rPh>
    <rPh sb="33" eb="36">
      <t>コウエンカイ</t>
    </rPh>
    <rPh sb="37" eb="39">
      <t>ジッシ</t>
    </rPh>
    <phoneticPr fontId="1"/>
  </si>
  <si>
    <t>青森県五戸町</t>
  </si>
  <si>
    <t>青森県五戸町</t>
    <rPh sb="0" eb="3">
      <t>アオモリケン</t>
    </rPh>
    <rPh sb="3" eb="6">
      <t>ゴノヘマチ</t>
    </rPh>
    <phoneticPr fontId="1"/>
  </si>
  <si>
    <t>青森県五戸町
健康増進課窓口他</t>
    <rPh sb="0" eb="3">
      <t>アオモリケン</t>
    </rPh>
    <rPh sb="3" eb="6">
      <t>ゴノヘマチ</t>
    </rPh>
    <rPh sb="7" eb="9">
      <t>ケンコウ</t>
    </rPh>
    <rPh sb="9" eb="11">
      <t>ゾウシン</t>
    </rPh>
    <rPh sb="11" eb="12">
      <t>カ</t>
    </rPh>
    <rPh sb="12" eb="14">
      <t>マドグチ</t>
    </rPh>
    <rPh sb="14" eb="15">
      <t>ホカ</t>
    </rPh>
    <phoneticPr fontId="1"/>
  </si>
  <si>
    <t>青森県五戸町
健康増進課
子育て世代包括支援センター
℡0178-62-7958</t>
    <rPh sb="0" eb="3">
      <t>アオモリケン</t>
    </rPh>
    <rPh sb="3" eb="6">
      <t>ゴノヘマチ</t>
    </rPh>
    <rPh sb="7" eb="9">
      <t>ケンコウ</t>
    </rPh>
    <rPh sb="9" eb="11">
      <t>ゾウシン</t>
    </rPh>
    <rPh sb="11" eb="12">
      <t>カ</t>
    </rPh>
    <rPh sb="13" eb="15">
      <t>コソダ</t>
    </rPh>
    <rPh sb="16" eb="18">
      <t>セダイ</t>
    </rPh>
    <rPh sb="18" eb="20">
      <t>ホウカツ</t>
    </rPh>
    <rPh sb="20" eb="22">
      <t>シエン</t>
    </rPh>
    <phoneticPr fontId="1"/>
  </si>
  <si>
    <t>妊産婦及び家族に関する相談・保健指導を実施</t>
    <rPh sb="0" eb="3">
      <t>ニンサンプ</t>
    </rPh>
    <rPh sb="3" eb="4">
      <t>オヨ</t>
    </rPh>
    <rPh sb="5" eb="7">
      <t>カゾク</t>
    </rPh>
    <rPh sb="8" eb="9">
      <t>カン</t>
    </rPh>
    <rPh sb="11" eb="13">
      <t>ソウダン</t>
    </rPh>
    <rPh sb="14" eb="16">
      <t>ホケン</t>
    </rPh>
    <rPh sb="16" eb="18">
      <t>シドウ</t>
    </rPh>
    <rPh sb="19" eb="21">
      <t>ジッシ</t>
    </rPh>
    <phoneticPr fontId="1"/>
  </si>
  <si>
    <t>みんなの保健室</t>
  </si>
  <si>
    <t>青森県五戸町
健康増進課</t>
  </si>
  <si>
    <t>13：00～15：00</t>
  </si>
  <si>
    <t>青森県五戸町
健康増進課
℡0178-62-7958</t>
  </si>
  <si>
    <t>利用者に対し、健康相談に応じたり、定期的な検診受診の大切さについて普及啓発する。</t>
  </si>
  <si>
    <t>青森県田子町</t>
  </si>
  <si>
    <t>乳児検診</t>
    <rPh sb="0" eb="2">
      <t>ニュウジ</t>
    </rPh>
    <rPh sb="2" eb="4">
      <t>ケンシン</t>
    </rPh>
    <phoneticPr fontId="1"/>
  </si>
  <si>
    <t>田子町</t>
    <rPh sb="0" eb="3">
      <t>タッコマチ</t>
    </rPh>
    <phoneticPr fontId="1"/>
  </si>
  <si>
    <t>田子町保健センター「せせらぎの郷」</t>
    <rPh sb="0" eb="3">
      <t>タッコマチ</t>
    </rPh>
    <rPh sb="3" eb="5">
      <t>ホケン</t>
    </rPh>
    <rPh sb="15" eb="16">
      <t>サト</t>
    </rPh>
    <phoneticPr fontId="1"/>
  </si>
  <si>
    <t>９：３０～12:00</t>
    <phoneticPr fontId="1"/>
  </si>
  <si>
    <t>田子町役場地域包括支援課（せせらぎの郷）健康増進グループ
０１７９－２０－７１００</t>
    <rPh sb="0" eb="3">
      <t>タッコマチ</t>
    </rPh>
    <rPh sb="3" eb="5">
      <t>ヤクバ</t>
    </rPh>
    <rPh sb="5" eb="7">
      <t>チイキ</t>
    </rPh>
    <rPh sb="7" eb="9">
      <t>ホウカツ</t>
    </rPh>
    <rPh sb="9" eb="11">
      <t>シエン</t>
    </rPh>
    <rPh sb="11" eb="12">
      <t>カ</t>
    </rPh>
    <rPh sb="18" eb="19">
      <t>サト</t>
    </rPh>
    <rPh sb="20" eb="22">
      <t>ケンコウ</t>
    </rPh>
    <rPh sb="22" eb="24">
      <t>ゾウシン</t>
    </rPh>
    <phoneticPr fontId="1"/>
  </si>
  <si>
    <t>対象児の保護者の育児相談</t>
    <rPh sb="0" eb="3">
      <t>タイショウジ</t>
    </rPh>
    <rPh sb="4" eb="7">
      <t>ホゴシャ</t>
    </rPh>
    <rPh sb="8" eb="10">
      <t>イクジ</t>
    </rPh>
    <rPh sb="10" eb="12">
      <t>ソウダン</t>
    </rPh>
    <phoneticPr fontId="1"/>
  </si>
  <si>
    <t>運動教室</t>
    <rPh sb="0" eb="2">
      <t>ウンドウ</t>
    </rPh>
    <rPh sb="2" eb="4">
      <t>キョウシツ</t>
    </rPh>
    <phoneticPr fontId="1"/>
  </si>
  <si>
    <t>中央公民館</t>
    <rPh sb="0" eb="2">
      <t>チュウオウ</t>
    </rPh>
    <rPh sb="2" eb="5">
      <t>コウミンカン</t>
    </rPh>
    <phoneticPr fontId="1"/>
  </si>
  <si>
    <t>１４：００～１５：００</t>
    <phoneticPr fontId="1"/>
  </si>
  <si>
    <t>運動をしたい女性に対して、ストレッチ・筋トレ、健康相談</t>
    <rPh sb="0" eb="2">
      <t>ウンドウ</t>
    </rPh>
    <rPh sb="6" eb="8">
      <t>ジョセイ</t>
    </rPh>
    <rPh sb="9" eb="10">
      <t>タイ</t>
    </rPh>
    <rPh sb="19" eb="20">
      <t>キン</t>
    </rPh>
    <rPh sb="23" eb="25">
      <t>ケンコウ</t>
    </rPh>
    <rPh sb="25" eb="27">
      <t>ソウダン</t>
    </rPh>
    <phoneticPr fontId="1"/>
  </si>
  <si>
    <t>妊娠した女性に対し、禁煙･飲酒の防止、妊婦の保健指導</t>
    <rPh sb="0" eb="2">
      <t>ニンシン</t>
    </rPh>
    <rPh sb="4" eb="6">
      <t>ジョセイ</t>
    </rPh>
    <rPh sb="7" eb="8">
      <t>タイ</t>
    </rPh>
    <rPh sb="10" eb="12">
      <t>キンエン</t>
    </rPh>
    <rPh sb="13" eb="15">
      <t>インシュ</t>
    </rPh>
    <rPh sb="16" eb="18">
      <t>ボウシ</t>
    </rPh>
    <rPh sb="19" eb="21">
      <t>ニンプ</t>
    </rPh>
    <rPh sb="22" eb="24">
      <t>ホケン</t>
    </rPh>
    <rPh sb="24" eb="26">
      <t>シドウ</t>
    </rPh>
    <phoneticPr fontId="1"/>
  </si>
  <si>
    <t>情勢のための健康講座</t>
    <rPh sb="0" eb="2">
      <t>ジョウセイ</t>
    </rPh>
    <rPh sb="6" eb="8">
      <t>ケンコウ</t>
    </rPh>
    <rPh sb="8" eb="10">
      <t>コウザ</t>
    </rPh>
    <phoneticPr fontId="1"/>
  </si>
  <si>
    <t>八戸市</t>
    <rPh sb="0" eb="3">
      <t>ハチノヘシ</t>
    </rPh>
    <phoneticPr fontId="1"/>
  </si>
  <si>
    <t>八戸市総合保険センター</t>
    <rPh sb="0" eb="3">
      <t>ハチノヘシ</t>
    </rPh>
    <rPh sb="3" eb="5">
      <t>ソウゴウ</t>
    </rPh>
    <rPh sb="5" eb="7">
      <t>ホケン</t>
    </rPh>
    <phoneticPr fontId="1"/>
  </si>
  <si>
    <t>１３：３０～１５：３０</t>
    <phoneticPr fontId="1"/>
  </si>
  <si>
    <t>八戸市女性健康支援センター
０１７８－３８－０７１４</t>
    <rPh sb="0" eb="3">
      <t>ハチノヘシ</t>
    </rPh>
    <rPh sb="3" eb="5">
      <t>ジョセイ</t>
    </rPh>
    <rPh sb="5" eb="7">
      <t>ケンコウ</t>
    </rPh>
    <rPh sb="7" eb="9">
      <t>シエン</t>
    </rPh>
    <phoneticPr fontId="1"/>
  </si>
  <si>
    <t>生涯にわたる女性の健康づくり講演会</t>
    <rPh sb="0" eb="2">
      <t>ショウガイ</t>
    </rPh>
    <rPh sb="6" eb="8">
      <t>ジョセイ</t>
    </rPh>
    <rPh sb="9" eb="11">
      <t>ケンコウ</t>
    </rPh>
    <rPh sb="14" eb="17">
      <t>コウエンカイ</t>
    </rPh>
    <phoneticPr fontId="1"/>
  </si>
  <si>
    <t>青森県南部町</t>
  </si>
  <si>
    <t>青森県南部町</t>
    <rPh sb="0" eb="3">
      <t>アオモリケン</t>
    </rPh>
    <rPh sb="3" eb="5">
      <t>ナンブ</t>
    </rPh>
    <rPh sb="5" eb="6">
      <t>マチ</t>
    </rPh>
    <phoneticPr fontId="1"/>
  </si>
  <si>
    <t>青森県
南部町健康センター</t>
    <rPh sb="0" eb="3">
      <t>アオモリケン</t>
    </rPh>
    <rPh sb="4" eb="7">
      <t>ナンブチョウ</t>
    </rPh>
    <rPh sb="7" eb="9">
      <t>ケンコウ</t>
    </rPh>
    <phoneticPr fontId="1"/>
  </si>
  <si>
    <t>8：15～17：00</t>
    <phoneticPr fontId="1"/>
  </si>
  <si>
    <t>http://www.nanbu-town.net.pref.aomori.jp</t>
    <phoneticPr fontId="1"/>
  </si>
  <si>
    <t>南部町健康こども課
健康対策班
0178-60-7100</t>
    <rPh sb="0" eb="2">
      <t>ナンブ</t>
    </rPh>
    <rPh sb="2" eb="3">
      <t>マチ</t>
    </rPh>
    <rPh sb="3" eb="5">
      <t>ケンコウ</t>
    </rPh>
    <rPh sb="8" eb="9">
      <t>カ</t>
    </rPh>
    <rPh sb="10" eb="12">
      <t>ケンコウ</t>
    </rPh>
    <rPh sb="12" eb="14">
      <t>タイサク</t>
    </rPh>
    <rPh sb="14" eb="15">
      <t>ハン</t>
    </rPh>
    <phoneticPr fontId="1"/>
  </si>
  <si>
    <t>女性の健康に関するリーフレットを等を窓口に設置</t>
    <rPh sb="0" eb="2">
      <t>ジョセイ</t>
    </rPh>
    <rPh sb="3" eb="5">
      <t>ケンコウ</t>
    </rPh>
    <rPh sb="6" eb="7">
      <t>カン</t>
    </rPh>
    <rPh sb="16" eb="17">
      <t>トウ</t>
    </rPh>
    <rPh sb="18" eb="20">
      <t>マドグチ</t>
    </rPh>
    <rPh sb="21" eb="23">
      <t>セッチ</t>
    </rPh>
    <phoneticPr fontId="1"/>
  </si>
  <si>
    <t>健康相談</t>
    <phoneticPr fontId="1"/>
  </si>
  <si>
    <t>青森県
南部町健康センター</t>
    <rPh sb="0" eb="3">
      <t>アオモリケン</t>
    </rPh>
    <rPh sb="4" eb="6">
      <t>ナンブ</t>
    </rPh>
    <rPh sb="6" eb="7">
      <t>マチ</t>
    </rPh>
    <rPh sb="7" eb="9">
      <t>ケンコウ</t>
    </rPh>
    <phoneticPr fontId="1"/>
  </si>
  <si>
    <t>南部町健康こども課
健康対策班
0178-60-7099</t>
    <rPh sb="0" eb="2">
      <t>ナンブ</t>
    </rPh>
    <rPh sb="2" eb="3">
      <t>マチ</t>
    </rPh>
    <rPh sb="3" eb="5">
      <t>ケンコウ</t>
    </rPh>
    <rPh sb="8" eb="9">
      <t>カ</t>
    </rPh>
    <rPh sb="10" eb="12">
      <t>ケンコウ</t>
    </rPh>
    <rPh sb="12" eb="14">
      <t>タイサク</t>
    </rPh>
    <rPh sb="14" eb="15">
      <t>ハン</t>
    </rPh>
    <phoneticPr fontId="1"/>
  </si>
  <si>
    <t>生活習慣病や女性の健康づくりについての健康相談</t>
    <rPh sb="0" eb="2">
      <t>セイカツ</t>
    </rPh>
    <rPh sb="2" eb="4">
      <t>シュウカン</t>
    </rPh>
    <rPh sb="4" eb="5">
      <t>ビョウ</t>
    </rPh>
    <rPh sb="6" eb="8">
      <t>ジョセイ</t>
    </rPh>
    <rPh sb="9" eb="11">
      <t>ケンコウ</t>
    </rPh>
    <rPh sb="19" eb="21">
      <t>ケンコウ</t>
    </rPh>
    <rPh sb="21" eb="23">
      <t>ソウダン</t>
    </rPh>
    <phoneticPr fontId="1"/>
  </si>
  <si>
    <t>達者ｄｅ健康相談</t>
  </si>
  <si>
    <t>13：30～
18：00</t>
  </si>
  <si>
    <t>生活習慣病や女性の健康づくりについての相談、各種測定（骨密度・内臓脂肪・体組成等）</t>
    <rPh sb="0" eb="2">
      <t>セイカツ</t>
    </rPh>
    <rPh sb="2" eb="4">
      <t>シュウカン</t>
    </rPh>
    <rPh sb="4" eb="5">
      <t>ビョウ</t>
    </rPh>
    <rPh sb="6" eb="8">
      <t>ジョセイ</t>
    </rPh>
    <rPh sb="9" eb="11">
      <t>ケンコウ</t>
    </rPh>
    <rPh sb="19" eb="21">
      <t>ソウダン</t>
    </rPh>
    <rPh sb="22" eb="24">
      <t>カクシュ</t>
    </rPh>
    <rPh sb="24" eb="26">
      <t>ソクテイ</t>
    </rPh>
    <rPh sb="27" eb="30">
      <t>コツミツド</t>
    </rPh>
    <rPh sb="31" eb="33">
      <t>ナイゾウ</t>
    </rPh>
    <rPh sb="33" eb="35">
      <t>シボウ</t>
    </rPh>
    <rPh sb="36" eb="39">
      <t>タイソセイ</t>
    </rPh>
    <rPh sb="39" eb="40">
      <t>ナド</t>
    </rPh>
    <phoneticPr fontId="1"/>
  </si>
  <si>
    <t>糖尿病・血糖コントロール教室</t>
    <rPh sb="0" eb="3">
      <t>トウニョウビョウ</t>
    </rPh>
    <rPh sb="4" eb="6">
      <t>ケットウ</t>
    </rPh>
    <rPh sb="12" eb="14">
      <t>キョウシツ</t>
    </rPh>
    <phoneticPr fontId="1"/>
  </si>
  <si>
    <t>青森県南部町
総合保健福祉センター「ゆとりあ」</t>
    <rPh sb="0" eb="3">
      <t>アオモリケン</t>
    </rPh>
    <rPh sb="3" eb="5">
      <t>ナンブ</t>
    </rPh>
    <rPh sb="5" eb="6">
      <t>マチ</t>
    </rPh>
    <rPh sb="7" eb="9">
      <t>ソウゴウ</t>
    </rPh>
    <rPh sb="9" eb="11">
      <t>ホケン</t>
    </rPh>
    <rPh sb="11" eb="13">
      <t>フクシ</t>
    </rPh>
    <phoneticPr fontId="1"/>
  </si>
  <si>
    <t>13：30～
18：01</t>
  </si>
  <si>
    <t>南部町健康こども課
健康対策班
0178-60-7101</t>
    <rPh sb="0" eb="2">
      <t>ナンブ</t>
    </rPh>
    <rPh sb="2" eb="3">
      <t>マチ</t>
    </rPh>
    <rPh sb="3" eb="5">
      <t>ケンコウ</t>
    </rPh>
    <rPh sb="8" eb="9">
      <t>カ</t>
    </rPh>
    <rPh sb="10" eb="12">
      <t>ケンコウ</t>
    </rPh>
    <rPh sb="12" eb="14">
      <t>タイサク</t>
    </rPh>
    <rPh sb="14" eb="15">
      <t>ハン</t>
    </rPh>
    <phoneticPr fontId="1"/>
  </si>
  <si>
    <t>教室参加者に対し、糖尿病予防についての健康教育。健診受診勧奨。</t>
    <rPh sb="0" eb="2">
      <t>キョウシツ</t>
    </rPh>
    <rPh sb="2" eb="5">
      <t>サンカシャ</t>
    </rPh>
    <rPh sb="6" eb="7">
      <t>タイ</t>
    </rPh>
    <rPh sb="9" eb="12">
      <t>トウニョウビョウ</t>
    </rPh>
    <rPh sb="12" eb="14">
      <t>ヨボウ</t>
    </rPh>
    <rPh sb="19" eb="21">
      <t>ケンコウ</t>
    </rPh>
    <rPh sb="21" eb="23">
      <t>キョウイク</t>
    </rPh>
    <rPh sb="24" eb="26">
      <t>ケンシン</t>
    </rPh>
    <rPh sb="26" eb="28">
      <t>ジュシン</t>
    </rPh>
    <rPh sb="28" eb="30">
      <t>カンショウ</t>
    </rPh>
    <phoneticPr fontId="1"/>
  </si>
  <si>
    <t>母子健康手帳交付時に、妊婦に対し、受動喫煙防止や妊娠中の過ごし方、歯科保健等について保健指導</t>
    <rPh sb="0" eb="2">
      <t>ボシ</t>
    </rPh>
    <rPh sb="2" eb="4">
      <t>ケンコウ</t>
    </rPh>
    <rPh sb="4" eb="6">
      <t>テチョウ</t>
    </rPh>
    <rPh sb="6" eb="8">
      <t>コウフ</t>
    </rPh>
    <rPh sb="8" eb="9">
      <t>ジ</t>
    </rPh>
    <rPh sb="11" eb="13">
      <t>ニンプ</t>
    </rPh>
    <rPh sb="14" eb="15">
      <t>タイ</t>
    </rPh>
    <rPh sb="17" eb="21">
      <t>ジュドウキツエン</t>
    </rPh>
    <rPh sb="21" eb="23">
      <t>ボウシ</t>
    </rPh>
    <rPh sb="24" eb="27">
      <t>ニンシンチュウ</t>
    </rPh>
    <rPh sb="28" eb="29">
      <t>ス</t>
    </rPh>
    <rPh sb="31" eb="32">
      <t>カタ</t>
    </rPh>
    <rPh sb="33" eb="35">
      <t>シカ</t>
    </rPh>
    <rPh sb="35" eb="37">
      <t>ホケン</t>
    </rPh>
    <rPh sb="37" eb="38">
      <t>トウ</t>
    </rPh>
    <rPh sb="42" eb="44">
      <t>ホケン</t>
    </rPh>
    <rPh sb="44" eb="46">
      <t>シドウ</t>
    </rPh>
    <phoneticPr fontId="1"/>
  </si>
  <si>
    <t>乳児健康診査での普及啓発</t>
    <rPh sb="0" eb="2">
      <t>ニュウジ</t>
    </rPh>
    <rPh sb="2" eb="4">
      <t>ケンコウ</t>
    </rPh>
    <rPh sb="4" eb="6">
      <t>シンサ</t>
    </rPh>
    <rPh sb="8" eb="10">
      <t>フキュウ</t>
    </rPh>
    <rPh sb="10" eb="12">
      <t>ケイハツ</t>
    </rPh>
    <phoneticPr fontId="1"/>
  </si>
  <si>
    <t>12：15～15：00</t>
    <phoneticPr fontId="1"/>
  </si>
  <si>
    <t>産婦に対し、産後の過ごし方、歯科保健等について指導。女性の健康に関するリーフレットの配布。女性がん検診等の受診勧奨。</t>
    <rPh sb="0" eb="2">
      <t>サンプ</t>
    </rPh>
    <rPh sb="3" eb="4">
      <t>タイ</t>
    </rPh>
    <rPh sb="6" eb="8">
      <t>サンゴ</t>
    </rPh>
    <rPh sb="9" eb="10">
      <t>ス</t>
    </rPh>
    <rPh sb="12" eb="13">
      <t>カタ</t>
    </rPh>
    <rPh sb="14" eb="16">
      <t>シカ</t>
    </rPh>
    <rPh sb="16" eb="18">
      <t>ホケン</t>
    </rPh>
    <rPh sb="18" eb="19">
      <t>トウ</t>
    </rPh>
    <rPh sb="23" eb="25">
      <t>シドウ</t>
    </rPh>
    <rPh sb="26" eb="28">
      <t>ジョセイ</t>
    </rPh>
    <rPh sb="29" eb="31">
      <t>ケンコウ</t>
    </rPh>
    <rPh sb="32" eb="33">
      <t>カン</t>
    </rPh>
    <rPh sb="42" eb="44">
      <t>ハイフ</t>
    </rPh>
    <rPh sb="51" eb="52">
      <t>トウ</t>
    </rPh>
    <rPh sb="53" eb="55">
      <t>ジュシン</t>
    </rPh>
    <rPh sb="55" eb="57">
      <t>カンショウ</t>
    </rPh>
    <phoneticPr fontId="1"/>
  </si>
  <si>
    <t>あたま元気教室</t>
    <rPh sb="3" eb="5">
      <t>ゲンキ</t>
    </rPh>
    <rPh sb="5" eb="7">
      <t>キョウシツ</t>
    </rPh>
    <phoneticPr fontId="30"/>
  </si>
  <si>
    <t>青森県南部町
・介護予防拠点施設
・総合保健福祉センター「ゆとりあ」
・保健福祉センター
「ぼたんの里」</t>
    <rPh sb="0" eb="3">
      <t>アオモリケン</t>
    </rPh>
    <rPh sb="3" eb="6">
      <t>ナンブチョウ</t>
    </rPh>
    <rPh sb="8" eb="10">
      <t>カイゴ</t>
    </rPh>
    <rPh sb="10" eb="12">
      <t>ヨボウ</t>
    </rPh>
    <rPh sb="12" eb="14">
      <t>キョテン</t>
    </rPh>
    <rPh sb="14" eb="16">
      <t>シセツ</t>
    </rPh>
    <phoneticPr fontId="1"/>
  </si>
  <si>
    <t>3月1日
3月7日
3月8日</t>
    <rPh sb="1" eb="2">
      <t>ガツ</t>
    </rPh>
    <rPh sb="3" eb="4">
      <t>ニチ</t>
    </rPh>
    <rPh sb="6" eb="7">
      <t>ガツ</t>
    </rPh>
    <rPh sb="8" eb="9">
      <t>ニチ</t>
    </rPh>
    <rPh sb="11" eb="12">
      <t>ガツ</t>
    </rPh>
    <rPh sb="13" eb="14">
      <t>ニチ</t>
    </rPh>
    <phoneticPr fontId="1"/>
  </si>
  <si>
    <t>10：00～
11：15
14：15～
15：30</t>
  </si>
  <si>
    <t>南部町福祉介護課
地域包括支援センター
0178-76-2555</t>
    <rPh sb="0" eb="2">
      <t>ナンブ</t>
    </rPh>
    <rPh sb="2" eb="3">
      <t>マチ</t>
    </rPh>
    <rPh sb="3" eb="5">
      <t>フクシ</t>
    </rPh>
    <rPh sb="5" eb="7">
      <t>カイゴ</t>
    </rPh>
    <rPh sb="7" eb="8">
      <t>カ</t>
    </rPh>
    <rPh sb="9" eb="11">
      <t>チイキ</t>
    </rPh>
    <rPh sb="11" eb="13">
      <t>ホウカツ</t>
    </rPh>
    <rPh sb="13" eb="15">
      <t>シエン</t>
    </rPh>
    <phoneticPr fontId="1"/>
  </si>
  <si>
    <t>高齢女性に対する認知症予防のための講話・軽体操・脳トレ等</t>
    <rPh sb="0" eb="2">
      <t>コウレイ</t>
    </rPh>
    <rPh sb="2" eb="4">
      <t>ジョセイ</t>
    </rPh>
    <rPh sb="5" eb="6">
      <t>タイ</t>
    </rPh>
    <rPh sb="8" eb="11">
      <t>ニンチショウ</t>
    </rPh>
    <rPh sb="11" eb="13">
      <t>ヨボウ</t>
    </rPh>
    <rPh sb="17" eb="19">
      <t>コウワ</t>
    </rPh>
    <rPh sb="20" eb="21">
      <t>ケイ</t>
    </rPh>
    <rPh sb="21" eb="23">
      <t>タイソウ</t>
    </rPh>
    <rPh sb="24" eb="25">
      <t>ノウ</t>
    </rPh>
    <rPh sb="27" eb="28">
      <t>ナド</t>
    </rPh>
    <phoneticPr fontId="1"/>
  </si>
  <si>
    <t>からだ元気教室</t>
  </si>
  <si>
    <t>健康増進施設
「バーデハウスふくち」</t>
    <rPh sb="0" eb="2">
      <t>ケンコウ</t>
    </rPh>
    <rPh sb="2" eb="4">
      <t>ゾウシン</t>
    </rPh>
    <rPh sb="4" eb="6">
      <t>シセツ</t>
    </rPh>
    <phoneticPr fontId="1"/>
  </si>
  <si>
    <t>14：00～
15：30</t>
  </si>
  <si>
    <t>高齢女性に対する介護予防のための講話や軽体操等</t>
    <rPh sb="0" eb="2">
      <t>コウレイ</t>
    </rPh>
    <rPh sb="2" eb="4">
      <t>ジョセイ</t>
    </rPh>
    <rPh sb="5" eb="6">
      <t>タイ</t>
    </rPh>
    <rPh sb="8" eb="10">
      <t>カイゴ</t>
    </rPh>
    <rPh sb="10" eb="12">
      <t>ヨボウ</t>
    </rPh>
    <rPh sb="16" eb="18">
      <t>コウワ</t>
    </rPh>
    <rPh sb="19" eb="20">
      <t>カル</t>
    </rPh>
    <rPh sb="20" eb="22">
      <t>タイソウ</t>
    </rPh>
    <rPh sb="22" eb="23">
      <t>ナド</t>
    </rPh>
    <phoneticPr fontId="1"/>
  </si>
  <si>
    <t>青森県階上町</t>
  </si>
  <si>
    <t>糖尿病予防相談</t>
    <rPh sb="0" eb="3">
      <t>トウニョウビョウ</t>
    </rPh>
    <rPh sb="3" eb="5">
      <t>ヨボウ</t>
    </rPh>
    <rPh sb="5" eb="7">
      <t>ソウダン</t>
    </rPh>
    <phoneticPr fontId="1"/>
  </si>
  <si>
    <t>青森県階上町</t>
    <rPh sb="0" eb="3">
      <t>アオモリケン</t>
    </rPh>
    <rPh sb="3" eb="6">
      <t>ハシカミチョウ</t>
    </rPh>
    <phoneticPr fontId="1"/>
  </si>
  <si>
    <t>青森県階上庁舎内相談室等</t>
    <rPh sb="0" eb="3">
      <t>アオモリケン</t>
    </rPh>
    <rPh sb="3" eb="5">
      <t>ハシカミ</t>
    </rPh>
    <rPh sb="5" eb="7">
      <t>チョウシャ</t>
    </rPh>
    <rPh sb="7" eb="8">
      <t>ナイ</t>
    </rPh>
    <rPh sb="8" eb="11">
      <t>ソウダンシツ</t>
    </rPh>
    <rPh sb="11" eb="12">
      <t>トウ</t>
    </rPh>
    <phoneticPr fontId="1"/>
  </si>
  <si>
    <t>青森県階上町役場すこやか健康課
TEL0178-88-2162</t>
    <rPh sb="0" eb="6">
      <t>アオモリケンハシカミチョウ</t>
    </rPh>
    <rPh sb="6" eb="8">
      <t>ヤクバ</t>
    </rPh>
    <rPh sb="12" eb="15">
      <t>ケンコウカ</t>
    </rPh>
    <phoneticPr fontId="1"/>
  </si>
  <si>
    <t>保健師・栄養士による糖尿病等循環器疾患予防相談</t>
    <rPh sb="0" eb="3">
      <t>ホケンシ</t>
    </rPh>
    <rPh sb="4" eb="7">
      <t>エイヨウシ</t>
    </rPh>
    <rPh sb="10" eb="13">
      <t>トウニョウビョウ</t>
    </rPh>
    <rPh sb="13" eb="14">
      <t>トウ</t>
    </rPh>
    <rPh sb="14" eb="17">
      <t>ジュンカンキ</t>
    </rPh>
    <rPh sb="17" eb="19">
      <t>シッカン</t>
    </rPh>
    <rPh sb="19" eb="21">
      <t>ヨボウ</t>
    </rPh>
    <rPh sb="21" eb="23">
      <t>ソウダン</t>
    </rPh>
    <phoneticPr fontId="1"/>
  </si>
  <si>
    <t>高血圧予防相談</t>
    <rPh sb="0" eb="3">
      <t>コウケツアツ</t>
    </rPh>
    <rPh sb="3" eb="5">
      <t>ヨボウ</t>
    </rPh>
    <rPh sb="5" eb="7">
      <t>ソウダン</t>
    </rPh>
    <phoneticPr fontId="1"/>
  </si>
  <si>
    <t>保健師・栄養士による高血圧等循環器疾患予防相談</t>
    <rPh sb="0" eb="3">
      <t>ホケンシ</t>
    </rPh>
    <rPh sb="4" eb="7">
      <t>エイヨウシ</t>
    </rPh>
    <rPh sb="10" eb="13">
      <t>コウケツアツ</t>
    </rPh>
    <rPh sb="13" eb="14">
      <t>トウ</t>
    </rPh>
    <rPh sb="14" eb="17">
      <t>ジュンカンキ</t>
    </rPh>
    <rPh sb="17" eb="19">
      <t>シッカン</t>
    </rPh>
    <rPh sb="19" eb="21">
      <t>ヨボウ</t>
    </rPh>
    <rPh sb="21" eb="23">
      <t>ソウダン</t>
    </rPh>
    <phoneticPr fontId="1"/>
  </si>
  <si>
    <t>がん検診未受診者勧奨</t>
    <rPh sb="2" eb="4">
      <t>ケンシン</t>
    </rPh>
    <rPh sb="4" eb="8">
      <t>ミジュシンシャ</t>
    </rPh>
    <rPh sb="8" eb="10">
      <t>カンショウ</t>
    </rPh>
    <phoneticPr fontId="1"/>
  </si>
  <si>
    <t>階上町内</t>
    <rPh sb="0" eb="3">
      <t>ハシカミチョウ</t>
    </rPh>
    <rPh sb="3" eb="4">
      <t>ナイ</t>
    </rPh>
    <phoneticPr fontId="1"/>
  </si>
  <si>
    <t>40歳以上の偶数年齢で乳がん検診未受診者へ受診勧奨送付</t>
    <rPh sb="2" eb="5">
      <t>サイイジョウ</t>
    </rPh>
    <rPh sb="6" eb="8">
      <t>グウスウ</t>
    </rPh>
    <rPh sb="8" eb="10">
      <t>ネンレイ</t>
    </rPh>
    <rPh sb="11" eb="12">
      <t>ニュウ</t>
    </rPh>
    <rPh sb="14" eb="16">
      <t>ケンシン</t>
    </rPh>
    <rPh sb="16" eb="20">
      <t>ミジュシンシャ</t>
    </rPh>
    <rPh sb="21" eb="23">
      <t>ジュシン</t>
    </rPh>
    <rPh sb="23" eb="25">
      <t>カンショウ</t>
    </rPh>
    <rPh sb="25" eb="27">
      <t>ソウフ</t>
    </rPh>
    <phoneticPr fontId="1"/>
  </si>
  <si>
    <t>青森県新郷村</t>
  </si>
  <si>
    <t>パンフレットの配布</t>
    <rPh sb="7" eb="9">
      <t>ハイフ</t>
    </rPh>
    <phoneticPr fontId="1"/>
  </si>
  <si>
    <t>新郷村</t>
    <rPh sb="0" eb="3">
      <t>シンゴウムラ</t>
    </rPh>
    <phoneticPr fontId="1"/>
  </si>
  <si>
    <t>新郷村総合福祉センター</t>
    <rPh sb="0" eb="3">
      <t>シンゴウムラ</t>
    </rPh>
    <rPh sb="3" eb="7">
      <t>ソウゴウフクシ</t>
    </rPh>
    <phoneticPr fontId="1"/>
  </si>
  <si>
    <t>13：00～14：00</t>
    <phoneticPr fontId="1"/>
  </si>
  <si>
    <t>青森県　新郷村役場　厚生課
0178-61-7555</t>
    <rPh sb="0" eb="3">
      <t>アオモリケン</t>
    </rPh>
    <rPh sb="4" eb="6">
      <t>シンゴウ</t>
    </rPh>
    <rPh sb="6" eb="7">
      <t>ムラ</t>
    </rPh>
    <rPh sb="7" eb="9">
      <t>ヤクバ</t>
    </rPh>
    <rPh sb="10" eb="12">
      <t>コウセイ</t>
    </rPh>
    <rPh sb="12" eb="13">
      <t>カ</t>
    </rPh>
    <phoneticPr fontId="1"/>
  </si>
  <si>
    <t>5歳児健診を受診する児の母へ女性の健康に関するパンフレットを配布する</t>
    <rPh sb="1" eb="3">
      <t>サイジ</t>
    </rPh>
    <rPh sb="3" eb="5">
      <t>ケンシン</t>
    </rPh>
    <rPh sb="6" eb="8">
      <t>ジュシン</t>
    </rPh>
    <rPh sb="10" eb="11">
      <t>ジ</t>
    </rPh>
    <rPh sb="12" eb="13">
      <t>ハハ</t>
    </rPh>
    <rPh sb="14" eb="16">
      <t>ジョセイ</t>
    </rPh>
    <rPh sb="17" eb="19">
      <t>ケンコウ</t>
    </rPh>
    <rPh sb="20" eb="21">
      <t>カン</t>
    </rPh>
    <rPh sb="30" eb="32">
      <t>ハイフ</t>
    </rPh>
    <phoneticPr fontId="1"/>
  </si>
  <si>
    <t>青森県青森市</t>
    <rPh sb="0" eb="2">
      <t>アオモリケン</t>
    </rPh>
    <rPh sb="2" eb="5">
      <t>アオモリシ</t>
    </rPh>
    <phoneticPr fontId="1"/>
  </si>
  <si>
    <t>女性の健康づくり「３月１日～８日は女性の健康週間です」</t>
    <rPh sb="0" eb="2">
      <t>ジョセイ</t>
    </rPh>
    <rPh sb="3" eb="5">
      <t>ケンコウ</t>
    </rPh>
    <rPh sb="10" eb="11">
      <t>ガツ</t>
    </rPh>
    <rPh sb="12" eb="13">
      <t>ニチ</t>
    </rPh>
    <rPh sb="15" eb="16">
      <t>ニチ</t>
    </rPh>
    <rPh sb="17" eb="19">
      <t>ジョセイ</t>
    </rPh>
    <rPh sb="20" eb="22">
      <t>ケンコウ</t>
    </rPh>
    <rPh sb="22" eb="24">
      <t>シュウカン</t>
    </rPh>
    <phoneticPr fontId="1"/>
  </si>
  <si>
    <t>青森市保健所健康づくり推進課</t>
    <rPh sb="0" eb="2">
      <t>アオモリ</t>
    </rPh>
    <rPh sb="2" eb="3">
      <t>シ</t>
    </rPh>
    <rPh sb="3" eb="6">
      <t>ホケンジョ</t>
    </rPh>
    <rPh sb="6" eb="8">
      <t>ケンコウ</t>
    </rPh>
    <rPh sb="11" eb="13">
      <t>スイシン</t>
    </rPh>
    <rPh sb="13" eb="14">
      <t>カ</t>
    </rPh>
    <phoneticPr fontId="1"/>
  </si>
  <si>
    <t>青森市保健所健康づくり推進課
TEL 017-743-6111</t>
    <rPh sb="0" eb="2">
      <t>アオモリ</t>
    </rPh>
    <rPh sb="2" eb="3">
      <t>シ</t>
    </rPh>
    <rPh sb="3" eb="6">
      <t>ホケンジョ</t>
    </rPh>
    <rPh sb="6" eb="8">
      <t>ケンコウ</t>
    </rPh>
    <rPh sb="11" eb="13">
      <t>スイシン</t>
    </rPh>
    <rPh sb="13" eb="14">
      <t>カ</t>
    </rPh>
    <phoneticPr fontId="1"/>
  </si>
  <si>
    <t>女性の健康づくりに関して、広報あおもりに掲載し周知啓発</t>
    <rPh sb="0" eb="2">
      <t>ジョセイ</t>
    </rPh>
    <rPh sb="3" eb="5">
      <t>ケンコウ</t>
    </rPh>
    <rPh sb="9" eb="10">
      <t>カン</t>
    </rPh>
    <rPh sb="13" eb="15">
      <t>コウホウ</t>
    </rPh>
    <rPh sb="20" eb="22">
      <t>ケイサイ</t>
    </rPh>
    <rPh sb="23" eb="25">
      <t>シュウチ</t>
    </rPh>
    <rPh sb="25" eb="27">
      <t>ケイハツ</t>
    </rPh>
    <phoneticPr fontId="1"/>
  </si>
  <si>
    <t>広報掲載
「２年に１回は女性のためのがん検診を」</t>
    <rPh sb="0" eb="2">
      <t>コウホウ</t>
    </rPh>
    <rPh sb="2" eb="4">
      <t>ケイサイ</t>
    </rPh>
    <rPh sb="7" eb="8">
      <t>ネン</t>
    </rPh>
    <rPh sb="10" eb="11">
      <t>カイ</t>
    </rPh>
    <rPh sb="12" eb="14">
      <t>ジョセイ</t>
    </rPh>
    <rPh sb="20" eb="22">
      <t>ケンシン</t>
    </rPh>
    <phoneticPr fontId="1"/>
  </si>
  <si>
    <t>子宮頸がん、乳がんその他検診の受診勧奨</t>
    <rPh sb="0" eb="2">
      <t>シキュウ</t>
    </rPh>
    <rPh sb="2" eb="3">
      <t>ケイ</t>
    </rPh>
    <rPh sb="6" eb="7">
      <t>ニュウ</t>
    </rPh>
    <rPh sb="11" eb="12">
      <t>タ</t>
    </rPh>
    <rPh sb="12" eb="14">
      <t>ケンシン</t>
    </rPh>
    <rPh sb="15" eb="17">
      <t>ジュシン</t>
    </rPh>
    <rPh sb="17" eb="19">
      <t>カンショウ</t>
    </rPh>
    <phoneticPr fontId="1"/>
  </si>
  <si>
    <t>青森市保健所健康づくり推進課
浪岡振興部健康福祉課</t>
    <rPh sb="0" eb="2">
      <t>アオモリ</t>
    </rPh>
    <rPh sb="2" eb="3">
      <t>シ</t>
    </rPh>
    <rPh sb="3" eb="6">
      <t>ホケンジョ</t>
    </rPh>
    <rPh sb="6" eb="8">
      <t>ケンコウ</t>
    </rPh>
    <rPh sb="11" eb="13">
      <t>スイシン</t>
    </rPh>
    <rPh sb="13" eb="14">
      <t>カ</t>
    </rPh>
    <rPh sb="15" eb="17">
      <t>ナミオカ</t>
    </rPh>
    <rPh sb="17" eb="19">
      <t>シンコウ</t>
    </rPh>
    <rPh sb="19" eb="20">
      <t>ブ</t>
    </rPh>
    <rPh sb="20" eb="22">
      <t>ケンコウ</t>
    </rPh>
    <rPh sb="22" eb="24">
      <t>フクシ</t>
    </rPh>
    <rPh sb="24" eb="25">
      <t>カ</t>
    </rPh>
    <phoneticPr fontId="1"/>
  </si>
  <si>
    <t>3月
月～金
（祝日を除く）</t>
    <rPh sb="1" eb="2">
      <t>ガツ</t>
    </rPh>
    <rPh sb="3" eb="4">
      <t>ゲツ</t>
    </rPh>
    <rPh sb="5" eb="6">
      <t>キン</t>
    </rPh>
    <rPh sb="8" eb="10">
      <t>シュクジツ</t>
    </rPh>
    <rPh sb="11" eb="12">
      <t>ノゾ</t>
    </rPh>
    <phoneticPr fontId="1"/>
  </si>
  <si>
    <t>8:30～
18：00
（浪岡振興部健康福祉課
要予約）</t>
    <rPh sb="13" eb="18">
      <t>ナミオカシンコウブ</t>
    </rPh>
    <rPh sb="18" eb="20">
      <t>ケンコウ</t>
    </rPh>
    <rPh sb="20" eb="22">
      <t>フクシ</t>
    </rPh>
    <rPh sb="22" eb="23">
      <t>カ</t>
    </rPh>
    <rPh sb="24" eb="27">
      <t>ヨウヨヤク</t>
    </rPh>
    <phoneticPr fontId="1"/>
  </si>
  <si>
    <t>青森市保健所健康づくり推進課
TEL　017-743-6111
浪岡振興部健康福祉課
TEL 0172-62-1114</t>
    <rPh sb="0" eb="8">
      <t>アオモリシホケンジョケンコウ</t>
    </rPh>
    <rPh sb="11" eb="14">
      <t>スイシンカ</t>
    </rPh>
    <rPh sb="32" eb="34">
      <t>ナミオカ</t>
    </rPh>
    <rPh sb="34" eb="36">
      <t>シンコウ</t>
    </rPh>
    <rPh sb="36" eb="37">
      <t>ブ</t>
    </rPh>
    <rPh sb="37" eb="39">
      <t>ケンコウ</t>
    </rPh>
    <rPh sb="39" eb="41">
      <t>フクシ</t>
    </rPh>
    <rPh sb="41" eb="42">
      <t>カ</t>
    </rPh>
    <phoneticPr fontId="1"/>
  </si>
  <si>
    <t>思春期から更年期まで、女性特有の健康相談を実施</t>
    <rPh sb="0" eb="3">
      <t>シシュンキ</t>
    </rPh>
    <rPh sb="5" eb="8">
      <t>コウネンキ</t>
    </rPh>
    <rPh sb="11" eb="13">
      <t>ジョセイ</t>
    </rPh>
    <rPh sb="13" eb="15">
      <t>トクユウ</t>
    </rPh>
    <rPh sb="16" eb="18">
      <t>ケンコウ</t>
    </rPh>
    <rPh sb="18" eb="20">
      <t>ソウダン</t>
    </rPh>
    <rPh sb="21" eb="23">
      <t>ジッシ</t>
    </rPh>
    <phoneticPr fontId="1"/>
  </si>
  <si>
    <t>女性のための禁煙相談</t>
    <rPh sb="0" eb="2">
      <t>ジョセイ</t>
    </rPh>
    <rPh sb="6" eb="8">
      <t>キンエン</t>
    </rPh>
    <rPh sb="8" eb="10">
      <t>ソウダン</t>
    </rPh>
    <phoneticPr fontId="1"/>
  </si>
  <si>
    <t xml:space="preserve">青森市保健所健康づくり推進課
</t>
    <rPh sb="0" eb="2">
      <t>アオモリ</t>
    </rPh>
    <rPh sb="2" eb="3">
      <t>シ</t>
    </rPh>
    <rPh sb="3" eb="6">
      <t>ホケンジョ</t>
    </rPh>
    <rPh sb="6" eb="8">
      <t>ケンコウ</t>
    </rPh>
    <rPh sb="11" eb="13">
      <t>スイシン</t>
    </rPh>
    <rPh sb="13" eb="14">
      <t>カ</t>
    </rPh>
    <phoneticPr fontId="1"/>
  </si>
  <si>
    <t>8:30～
18：00</t>
    <phoneticPr fontId="1"/>
  </si>
  <si>
    <t xml:space="preserve">青森市保健所健康づくり推進課
TEL　017-718-2912
</t>
    <rPh sb="0" eb="8">
      <t>アオモリシホケンジョケンコウ</t>
    </rPh>
    <rPh sb="11" eb="14">
      <t>スイシンカ</t>
    </rPh>
    <phoneticPr fontId="1"/>
  </si>
  <si>
    <t>禁煙相談のうち、３月を女性対象として周知している</t>
    <rPh sb="0" eb="2">
      <t>キンエン</t>
    </rPh>
    <rPh sb="2" eb="4">
      <t>ソウダン</t>
    </rPh>
    <rPh sb="9" eb="10">
      <t>ガツ</t>
    </rPh>
    <rPh sb="11" eb="13">
      <t>ジョセイ</t>
    </rPh>
    <rPh sb="13" eb="15">
      <t>タイショウ</t>
    </rPh>
    <rPh sb="18" eb="20">
      <t>シュウチ</t>
    </rPh>
    <phoneticPr fontId="1"/>
  </si>
  <si>
    <t>岩手県宮古市</t>
    <rPh sb="0" eb="2">
      <t>イワテケン</t>
    </rPh>
    <rPh sb="3" eb="5">
      <t>ミヤコ</t>
    </rPh>
    <rPh sb="5" eb="6">
      <t>シ</t>
    </rPh>
    <phoneticPr fontId="1"/>
  </si>
  <si>
    <t>女性の健康週間に係る普及啓発</t>
    <rPh sb="0" eb="2">
      <t>ジョセイ</t>
    </rPh>
    <rPh sb="3" eb="5">
      <t>ケンコウ</t>
    </rPh>
    <rPh sb="5" eb="7">
      <t>シュウカン</t>
    </rPh>
    <rPh sb="8" eb="9">
      <t>カカワ</t>
    </rPh>
    <rPh sb="10" eb="14">
      <t>フキュウケイハツ</t>
    </rPh>
    <phoneticPr fontId="1"/>
  </si>
  <si>
    <t>宮古市</t>
    <rPh sb="0" eb="3">
      <t>ミヤコシ</t>
    </rPh>
    <phoneticPr fontId="1"/>
  </si>
  <si>
    <t>宮古保健センター</t>
    <rPh sb="0" eb="4">
      <t>ミヤコホケン</t>
    </rPh>
    <phoneticPr fontId="1"/>
  </si>
  <si>
    <t>岩手県宮古市保健福祉部健康課
TEL：0193-64-0111</t>
    <rPh sb="0" eb="6">
      <t>イワテケンミヤコシ</t>
    </rPh>
    <rPh sb="6" eb="11">
      <t>ホケンフクシブ</t>
    </rPh>
    <rPh sb="11" eb="14">
      <t>ケンコウカ</t>
    </rPh>
    <phoneticPr fontId="1"/>
  </si>
  <si>
    <t>幼児健診を受診した児の保護者（または家族）を対象に、乳がん触診モデルを用いて自己触診法の普及啓発を実施。また、市役所内のプレイルームに来ている児の保護者に対し、上記と同様の普及啓発を行う。</t>
    <rPh sb="0" eb="4">
      <t>ヨウジケンシン</t>
    </rPh>
    <rPh sb="5" eb="7">
      <t>ジュシン</t>
    </rPh>
    <rPh sb="9" eb="10">
      <t>ジ</t>
    </rPh>
    <rPh sb="11" eb="14">
      <t>ホゴシャ</t>
    </rPh>
    <rPh sb="18" eb="20">
      <t>カゾク</t>
    </rPh>
    <rPh sb="22" eb="24">
      <t>タイショウ</t>
    </rPh>
    <rPh sb="26" eb="27">
      <t>ニュウ</t>
    </rPh>
    <rPh sb="29" eb="31">
      <t>ショクシン</t>
    </rPh>
    <rPh sb="35" eb="36">
      <t>モチ</t>
    </rPh>
    <rPh sb="38" eb="40">
      <t>ジコ</t>
    </rPh>
    <rPh sb="40" eb="42">
      <t>ショクシン</t>
    </rPh>
    <rPh sb="42" eb="43">
      <t>ホウ</t>
    </rPh>
    <rPh sb="44" eb="48">
      <t>フキュウケイハツ</t>
    </rPh>
    <rPh sb="49" eb="51">
      <t>ジッシ</t>
    </rPh>
    <rPh sb="55" eb="59">
      <t>シヤクショナイ</t>
    </rPh>
    <rPh sb="67" eb="68">
      <t>キ</t>
    </rPh>
    <rPh sb="71" eb="72">
      <t>ジ</t>
    </rPh>
    <rPh sb="73" eb="76">
      <t>ホゴシャ</t>
    </rPh>
    <rPh sb="77" eb="78">
      <t>タイ</t>
    </rPh>
    <rPh sb="80" eb="82">
      <t>ジョウキ</t>
    </rPh>
    <rPh sb="83" eb="85">
      <t>ドウヨウ</t>
    </rPh>
    <rPh sb="86" eb="90">
      <t>フキュウケイハツ</t>
    </rPh>
    <rPh sb="91" eb="92">
      <t>オコナ</t>
    </rPh>
    <phoneticPr fontId="1"/>
  </si>
  <si>
    <t>母子健康手帳交付</t>
    <rPh sb="0" eb="6">
      <t>ボシケンコウテチョウ</t>
    </rPh>
    <rPh sb="6" eb="8">
      <t>コウフ</t>
    </rPh>
    <phoneticPr fontId="1"/>
  </si>
  <si>
    <t>各保健センター</t>
    <rPh sb="0" eb="1">
      <t>カク</t>
    </rPh>
    <rPh sb="1" eb="3">
      <t>ホケン</t>
    </rPh>
    <phoneticPr fontId="1"/>
  </si>
  <si>
    <t>通年（予約制）</t>
    <rPh sb="0" eb="2">
      <t>ツウネン</t>
    </rPh>
    <rPh sb="3" eb="6">
      <t>ヨヤクセイ</t>
    </rPh>
    <phoneticPr fontId="1"/>
  </si>
  <si>
    <t>9:00～17:00</t>
    <phoneticPr fontId="1"/>
  </si>
  <si>
    <t>母子健康手帳交付のために来所した妊婦に対し、妊娠期の健康管理及び栄養指導を実施。</t>
    <rPh sb="0" eb="6">
      <t>ボシケンコウテチョウ</t>
    </rPh>
    <rPh sb="6" eb="8">
      <t>コウフ</t>
    </rPh>
    <rPh sb="12" eb="13">
      <t>ライ</t>
    </rPh>
    <rPh sb="13" eb="14">
      <t>ショ</t>
    </rPh>
    <rPh sb="16" eb="18">
      <t>ニンプ</t>
    </rPh>
    <rPh sb="19" eb="20">
      <t>タイ</t>
    </rPh>
    <rPh sb="22" eb="24">
      <t>ニンシン</t>
    </rPh>
    <rPh sb="24" eb="25">
      <t>キ</t>
    </rPh>
    <rPh sb="26" eb="28">
      <t>ケンコウ</t>
    </rPh>
    <rPh sb="28" eb="30">
      <t>カンリ</t>
    </rPh>
    <rPh sb="30" eb="31">
      <t>オヨ</t>
    </rPh>
    <rPh sb="32" eb="34">
      <t>エイヨウ</t>
    </rPh>
    <rPh sb="34" eb="36">
      <t>シドウ</t>
    </rPh>
    <rPh sb="37" eb="39">
      <t>ジッシ</t>
    </rPh>
    <phoneticPr fontId="1"/>
  </si>
  <si>
    <t>岩手県大船渡市</t>
    <rPh sb="0" eb="2">
      <t>イワテケン</t>
    </rPh>
    <rPh sb="3" eb="6">
      <t>オオフナト</t>
    </rPh>
    <rPh sb="6" eb="7">
      <t>シ</t>
    </rPh>
    <phoneticPr fontId="1"/>
  </si>
  <si>
    <t>母子健康手帳の交付</t>
    <rPh sb="0" eb="2">
      <t>ボシ</t>
    </rPh>
    <rPh sb="2" eb="4">
      <t>ケンコウ</t>
    </rPh>
    <rPh sb="4" eb="6">
      <t>テチョウ</t>
    </rPh>
    <rPh sb="7" eb="9">
      <t>コウフ</t>
    </rPh>
    <phoneticPr fontId="1"/>
  </si>
  <si>
    <t>大船渡市</t>
    <rPh sb="0" eb="4">
      <t>オオフナトシ</t>
    </rPh>
    <phoneticPr fontId="1"/>
  </si>
  <si>
    <t>3月６日（月）
毎週月曜日
（予約制）</t>
    <rPh sb="1" eb="2">
      <t>ガツ</t>
    </rPh>
    <rPh sb="3" eb="4">
      <t>ニチ</t>
    </rPh>
    <rPh sb="5" eb="6">
      <t>ゲツ</t>
    </rPh>
    <rPh sb="8" eb="10">
      <t>マイシュウ</t>
    </rPh>
    <rPh sb="10" eb="13">
      <t>ゲツヨウビ</t>
    </rPh>
    <rPh sb="15" eb="17">
      <t>ヨヤク</t>
    </rPh>
    <rPh sb="17" eb="18">
      <t>セイ</t>
    </rPh>
    <phoneticPr fontId="1"/>
  </si>
  <si>
    <t>9:00～16:00</t>
    <phoneticPr fontId="1"/>
  </si>
  <si>
    <t>大船渡市保健福祉部健康推進課</t>
    <rPh sb="0" eb="4">
      <t>オオフナトシ</t>
    </rPh>
    <rPh sb="4" eb="6">
      <t>ホケン</t>
    </rPh>
    <rPh sb="6" eb="8">
      <t>フクシ</t>
    </rPh>
    <rPh sb="8" eb="9">
      <t>ブ</t>
    </rPh>
    <rPh sb="9" eb="11">
      <t>ケンコウ</t>
    </rPh>
    <rPh sb="11" eb="13">
      <t>スイシン</t>
    </rPh>
    <rPh sb="13" eb="14">
      <t>カ</t>
    </rPh>
    <phoneticPr fontId="1"/>
  </si>
  <si>
    <t>母子健康手帳交付時、妊婦に対して当市の「健康づくり10か条」に関する意識啓発を図る</t>
    <rPh sb="0" eb="2">
      <t>ボシ</t>
    </rPh>
    <rPh sb="2" eb="4">
      <t>ケンコウ</t>
    </rPh>
    <rPh sb="4" eb="6">
      <t>テチョウ</t>
    </rPh>
    <rPh sb="6" eb="8">
      <t>コウフ</t>
    </rPh>
    <rPh sb="8" eb="9">
      <t>ジ</t>
    </rPh>
    <rPh sb="10" eb="12">
      <t>ニンプ</t>
    </rPh>
    <rPh sb="13" eb="14">
      <t>タイ</t>
    </rPh>
    <rPh sb="16" eb="18">
      <t>トウシ</t>
    </rPh>
    <rPh sb="20" eb="22">
      <t>ケンコウ</t>
    </rPh>
    <rPh sb="28" eb="29">
      <t>ジョウ</t>
    </rPh>
    <rPh sb="31" eb="32">
      <t>カン</t>
    </rPh>
    <rPh sb="34" eb="36">
      <t>イシキ</t>
    </rPh>
    <rPh sb="36" eb="38">
      <t>ケイハツ</t>
    </rPh>
    <rPh sb="39" eb="40">
      <t>ハカ</t>
    </rPh>
    <phoneticPr fontId="1"/>
  </si>
  <si>
    <t>岩手県釜石市</t>
    <phoneticPr fontId="1"/>
  </si>
  <si>
    <t>釜石市</t>
    <rPh sb="0" eb="3">
      <t>カマイシシ</t>
    </rPh>
    <phoneticPr fontId="1"/>
  </si>
  <si>
    <t>釜石市保健福祉センター</t>
    <rPh sb="0" eb="3">
      <t>カマイシシ</t>
    </rPh>
    <rPh sb="3" eb="5">
      <t>ホケン</t>
    </rPh>
    <rPh sb="5" eb="7">
      <t>フクシ</t>
    </rPh>
    <phoneticPr fontId="1"/>
  </si>
  <si>
    <t>土・日・祝日を除く毎日</t>
    <rPh sb="0" eb="1">
      <t>ド</t>
    </rPh>
    <rPh sb="2" eb="3">
      <t>ニチ</t>
    </rPh>
    <rPh sb="4" eb="6">
      <t>シュクジツ</t>
    </rPh>
    <rPh sb="7" eb="8">
      <t>ノゾ</t>
    </rPh>
    <rPh sb="9" eb="11">
      <t>マイニチ</t>
    </rPh>
    <phoneticPr fontId="1"/>
  </si>
  <si>
    <t xml:space="preserve">8:30～17:15
</t>
    <phoneticPr fontId="1"/>
  </si>
  <si>
    <t>釜石市保健福祉部健康推進課
電話：0193－22－0179</t>
    <rPh sb="0" eb="3">
      <t>カマイシシ</t>
    </rPh>
    <rPh sb="3" eb="5">
      <t>ホケン</t>
    </rPh>
    <rPh sb="5" eb="7">
      <t>フクシ</t>
    </rPh>
    <rPh sb="7" eb="8">
      <t>ブ</t>
    </rPh>
    <rPh sb="8" eb="10">
      <t>ケンコウ</t>
    </rPh>
    <rPh sb="10" eb="12">
      <t>スイシン</t>
    </rPh>
    <rPh sb="12" eb="13">
      <t>カ</t>
    </rPh>
    <rPh sb="14" eb="16">
      <t>デンワ</t>
    </rPh>
    <phoneticPr fontId="1"/>
  </si>
  <si>
    <t>保健福祉センター内に、リーフレットコーナーを設置し、乳がん・子宮がん検診の受診勧奨を行う。</t>
    <rPh sb="0" eb="2">
      <t>ホケン</t>
    </rPh>
    <rPh sb="2" eb="4">
      <t>フクシ</t>
    </rPh>
    <rPh sb="8" eb="9">
      <t>ナイ</t>
    </rPh>
    <rPh sb="22" eb="24">
      <t>セッチ</t>
    </rPh>
    <rPh sb="26" eb="27">
      <t>ニュウ</t>
    </rPh>
    <rPh sb="30" eb="32">
      <t>シキュウ</t>
    </rPh>
    <rPh sb="34" eb="36">
      <t>ケンシン</t>
    </rPh>
    <rPh sb="37" eb="39">
      <t>ジュシン</t>
    </rPh>
    <rPh sb="39" eb="41">
      <t>カンショウ</t>
    </rPh>
    <rPh sb="42" eb="43">
      <t>オコナ</t>
    </rPh>
    <phoneticPr fontId="1"/>
  </si>
  <si>
    <t>母子手帳交付</t>
    <rPh sb="0" eb="2">
      <t>ボシ</t>
    </rPh>
    <rPh sb="2" eb="4">
      <t>テチョウ</t>
    </rPh>
    <rPh sb="4" eb="6">
      <t>コウフ</t>
    </rPh>
    <phoneticPr fontId="1"/>
  </si>
  <si>
    <t>釜石市保健福祉センター</t>
    <rPh sb="0" eb="7">
      <t>カマイシシホケンフクシ</t>
    </rPh>
    <phoneticPr fontId="1"/>
  </si>
  <si>
    <t>13：30～</t>
  </si>
  <si>
    <t>母子手帳交付時、喫煙している妊婦に対して、たばこによる健康被害について啓発する。</t>
    <rPh sb="0" eb="2">
      <t>ボシ</t>
    </rPh>
    <rPh sb="2" eb="4">
      <t>テチョウ</t>
    </rPh>
    <rPh sb="4" eb="6">
      <t>コウフ</t>
    </rPh>
    <rPh sb="6" eb="7">
      <t>ジ</t>
    </rPh>
    <rPh sb="8" eb="10">
      <t>キツエン</t>
    </rPh>
    <rPh sb="14" eb="16">
      <t>ニンプ</t>
    </rPh>
    <rPh sb="17" eb="18">
      <t>タイ</t>
    </rPh>
    <rPh sb="27" eb="29">
      <t>ケンコウ</t>
    </rPh>
    <rPh sb="29" eb="31">
      <t>ヒガイ</t>
    </rPh>
    <rPh sb="35" eb="37">
      <t>ケイハツ</t>
    </rPh>
    <phoneticPr fontId="1"/>
  </si>
  <si>
    <t>乳幼児健診</t>
    <rPh sb="0" eb="3">
      <t>ニュウヨウジ</t>
    </rPh>
    <rPh sb="3" eb="5">
      <t>ケンシン</t>
    </rPh>
    <phoneticPr fontId="1"/>
  </si>
  <si>
    <t>釜石市</t>
    <rPh sb="0" eb="2">
      <t>カマイシ</t>
    </rPh>
    <rPh sb="2" eb="3">
      <t>シ</t>
    </rPh>
    <phoneticPr fontId="1"/>
  </si>
  <si>
    <t>３月中（通年）</t>
    <rPh sb="1" eb="2">
      <t>ガツ</t>
    </rPh>
    <rPh sb="2" eb="3">
      <t>チュウ</t>
    </rPh>
    <rPh sb="4" eb="6">
      <t>ツウネン</t>
    </rPh>
    <phoneticPr fontId="1"/>
  </si>
  <si>
    <t>子育て支援情報のパンフレットを配布する。子育て中の女性に対し、受動喫煙防止の啓発やこころの健康づくりについて啓発する。</t>
    <rPh sb="0" eb="2">
      <t>コソダ</t>
    </rPh>
    <rPh sb="3" eb="5">
      <t>シエン</t>
    </rPh>
    <rPh sb="5" eb="7">
      <t>ジョウホウ</t>
    </rPh>
    <rPh sb="15" eb="17">
      <t>ハイフ</t>
    </rPh>
    <rPh sb="20" eb="22">
      <t>コソダ</t>
    </rPh>
    <rPh sb="23" eb="24">
      <t>チュウ</t>
    </rPh>
    <rPh sb="25" eb="27">
      <t>ジョセイ</t>
    </rPh>
    <rPh sb="28" eb="29">
      <t>タイ</t>
    </rPh>
    <rPh sb="31" eb="33">
      <t>ジュドウ</t>
    </rPh>
    <rPh sb="33" eb="35">
      <t>キツエン</t>
    </rPh>
    <rPh sb="35" eb="37">
      <t>ボウシ</t>
    </rPh>
    <rPh sb="38" eb="40">
      <t>ケイハツ</t>
    </rPh>
    <rPh sb="45" eb="47">
      <t>ケンコウ</t>
    </rPh>
    <rPh sb="54" eb="56">
      <t>ケイハツ</t>
    </rPh>
    <phoneticPr fontId="1"/>
  </si>
  <si>
    <t>傾聴ボランティア</t>
    <rPh sb="0" eb="2">
      <t>ケイチョウ</t>
    </rPh>
    <phoneticPr fontId="1"/>
  </si>
  <si>
    <t>13：30～15：00</t>
  </si>
  <si>
    <t>傾聴ボランティアによる個別相談</t>
    <rPh sb="0" eb="2">
      <t>ケイチョウ</t>
    </rPh>
    <rPh sb="11" eb="13">
      <t>コベツ</t>
    </rPh>
    <rPh sb="13" eb="15">
      <t>ソウダン</t>
    </rPh>
    <phoneticPr fontId="1"/>
  </si>
  <si>
    <t>岩手県二戸市</t>
    <rPh sb="0" eb="2">
      <t>イワテケン</t>
    </rPh>
    <rPh sb="3" eb="5">
      <t>ニノヘ</t>
    </rPh>
    <rPh sb="5" eb="6">
      <t>シ</t>
    </rPh>
    <phoneticPr fontId="1"/>
  </si>
  <si>
    <t>二戸市</t>
    <rPh sb="0" eb="3">
      <t>ニノヘシ</t>
    </rPh>
    <phoneticPr fontId="1"/>
  </si>
  <si>
    <t>庁舎内女子トイレ、ポスター掲示版</t>
    <rPh sb="0" eb="3">
      <t>チョウシャナイ</t>
    </rPh>
    <rPh sb="3" eb="5">
      <t>ジョシ</t>
    </rPh>
    <rPh sb="13" eb="15">
      <t>ケイジ</t>
    </rPh>
    <rPh sb="15" eb="16">
      <t>バン</t>
    </rPh>
    <phoneticPr fontId="1"/>
  </si>
  <si>
    <t>女性相談、支援事業のお知らせ</t>
    <rPh sb="0" eb="2">
      <t>ジョセイ</t>
    </rPh>
    <rPh sb="2" eb="4">
      <t>ソウダン</t>
    </rPh>
    <rPh sb="5" eb="7">
      <t>シエン</t>
    </rPh>
    <rPh sb="7" eb="9">
      <t>ジギョウ</t>
    </rPh>
    <rPh sb="11" eb="12">
      <t>シ</t>
    </rPh>
    <phoneticPr fontId="1"/>
  </si>
  <si>
    <t>カードサイズのリーフレットの設置</t>
    <rPh sb="14" eb="16">
      <t>セッチ</t>
    </rPh>
    <phoneticPr fontId="1"/>
  </si>
  <si>
    <t>庁舎内女子トイレ</t>
    <phoneticPr fontId="1"/>
  </si>
  <si>
    <t>県、内閣府等で作成しているリーフレットを設置し、DV、望まない妊娠等に関する相談窓口のお知らせ</t>
    <rPh sb="0" eb="1">
      <t>ケン</t>
    </rPh>
    <rPh sb="2" eb="4">
      <t>ナイカク</t>
    </rPh>
    <rPh sb="4" eb="5">
      <t>フ</t>
    </rPh>
    <rPh sb="5" eb="6">
      <t>トウ</t>
    </rPh>
    <rPh sb="7" eb="9">
      <t>サクセイ</t>
    </rPh>
    <rPh sb="20" eb="22">
      <t>セッチ</t>
    </rPh>
    <rPh sb="27" eb="28">
      <t>ノゾ</t>
    </rPh>
    <rPh sb="31" eb="33">
      <t>ニンシン</t>
    </rPh>
    <rPh sb="33" eb="34">
      <t>トウ</t>
    </rPh>
    <rPh sb="35" eb="36">
      <t>カン</t>
    </rPh>
    <rPh sb="38" eb="40">
      <t>ソウダン</t>
    </rPh>
    <rPh sb="40" eb="42">
      <t>マドグチ</t>
    </rPh>
    <rPh sb="44" eb="45">
      <t>シ</t>
    </rPh>
    <phoneticPr fontId="1"/>
  </si>
  <si>
    <t>岩手県奥州市</t>
    <rPh sb="0" eb="2">
      <t>イワテケン</t>
    </rPh>
    <rPh sb="2" eb="3">
      <t>ケン</t>
    </rPh>
    <rPh sb="3" eb="5">
      <t>オウシュウ</t>
    </rPh>
    <rPh sb="5" eb="6">
      <t>シ</t>
    </rPh>
    <phoneticPr fontId="1"/>
  </si>
  <si>
    <t>３歳児健診</t>
    <rPh sb="1" eb="3">
      <t>サイジ</t>
    </rPh>
    <rPh sb="3" eb="5">
      <t>ケンシン</t>
    </rPh>
    <phoneticPr fontId="1"/>
  </si>
  <si>
    <t>奥州市</t>
    <rPh sb="0" eb="3">
      <t>オウシュウシ</t>
    </rPh>
    <phoneticPr fontId="1"/>
  </si>
  <si>
    <t>前沢健康管理センター</t>
    <rPh sb="0" eb="2">
      <t>マエサワ</t>
    </rPh>
    <rPh sb="2" eb="4">
      <t>ケンコウ</t>
    </rPh>
    <rPh sb="4" eb="6">
      <t>カンリ</t>
    </rPh>
    <phoneticPr fontId="1"/>
  </si>
  <si>
    <t>13：00～13：15受付</t>
    <rPh sb="11" eb="13">
      <t>ウケツケ</t>
    </rPh>
    <phoneticPr fontId="1"/>
  </si>
  <si>
    <t>前沢総合支所市民福祉グループ健康増進担当
0197-34-0275</t>
    <rPh sb="0" eb="2">
      <t>マエサワ</t>
    </rPh>
    <rPh sb="2" eb="4">
      <t>ソウゴウ</t>
    </rPh>
    <rPh sb="4" eb="6">
      <t>シショ</t>
    </rPh>
    <rPh sb="6" eb="8">
      <t>シミン</t>
    </rPh>
    <rPh sb="8" eb="10">
      <t>フクシ</t>
    </rPh>
    <rPh sb="14" eb="16">
      <t>ケンコウ</t>
    </rPh>
    <rPh sb="16" eb="18">
      <t>ゾウシン</t>
    </rPh>
    <rPh sb="18" eb="20">
      <t>タントウ</t>
    </rPh>
    <phoneticPr fontId="1"/>
  </si>
  <si>
    <t>子育て中の女性に対する乳がん検診・子宮がん検診の普及</t>
    <rPh sb="0" eb="2">
      <t>コソダ</t>
    </rPh>
    <rPh sb="3" eb="4">
      <t>チュウ</t>
    </rPh>
    <rPh sb="5" eb="7">
      <t>ジョセイ</t>
    </rPh>
    <rPh sb="8" eb="9">
      <t>タイ</t>
    </rPh>
    <rPh sb="11" eb="12">
      <t>ニュウ</t>
    </rPh>
    <rPh sb="14" eb="16">
      <t>ケンシン</t>
    </rPh>
    <rPh sb="17" eb="19">
      <t>シキュウ</t>
    </rPh>
    <rPh sb="21" eb="23">
      <t>ケンシン</t>
    </rPh>
    <rPh sb="24" eb="26">
      <t>フキュウ</t>
    </rPh>
    <phoneticPr fontId="1"/>
  </si>
  <si>
    <t>４か月児健診</t>
    <rPh sb="2" eb="3">
      <t>ゲツ</t>
    </rPh>
    <rPh sb="3" eb="4">
      <t>ジ</t>
    </rPh>
    <rPh sb="4" eb="6">
      <t>ケンシン</t>
    </rPh>
    <phoneticPr fontId="1"/>
  </si>
  <si>
    <t>水沢保健センター</t>
    <rPh sb="0" eb="4">
      <t>ミズサワホケン</t>
    </rPh>
    <phoneticPr fontId="1"/>
  </si>
  <si>
    <t>13：00～13：10受付</t>
    <rPh sb="11" eb="13">
      <t>ウケツケ</t>
    </rPh>
    <phoneticPr fontId="1"/>
  </si>
  <si>
    <t>本庁健康増進課母子保健係
0197-34-2904</t>
    <rPh sb="0" eb="2">
      <t>ホンチョウ</t>
    </rPh>
    <rPh sb="2" eb="4">
      <t>ケンコウ</t>
    </rPh>
    <rPh sb="4" eb="6">
      <t>ゾウシン</t>
    </rPh>
    <rPh sb="6" eb="7">
      <t>カ</t>
    </rPh>
    <rPh sb="7" eb="9">
      <t>ボシ</t>
    </rPh>
    <rPh sb="9" eb="11">
      <t>ホケン</t>
    </rPh>
    <rPh sb="11" eb="12">
      <t>カカリ</t>
    </rPh>
    <phoneticPr fontId="1"/>
  </si>
  <si>
    <t>子育て中の女性に対する子宮がん検診の普及</t>
    <rPh sb="0" eb="2">
      <t>コソダ</t>
    </rPh>
    <rPh sb="3" eb="4">
      <t>チュウ</t>
    </rPh>
    <rPh sb="5" eb="7">
      <t>ジョセイ</t>
    </rPh>
    <rPh sb="8" eb="9">
      <t>タイ</t>
    </rPh>
    <rPh sb="11" eb="13">
      <t>シキュウ</t>
    </rPh>
    <rPh sb="15" eb="17">
      <t>ケンシン</t>
    </rPh>
    <rPh sb="18" eb="20">
      <t>フキュウ</t>
    </rPh>
    <phoneticPr fontId="1"/>
  </si>
  <si>
    <t>妊産婦・乳幼児相談</t>
    <rPh sb="0" eb="3">
      <t>ニンサンプ</t>
    </rPh>
    <rPh sb="4" eb="7">
      <t>ニュウヨウジ</t>
    </rPh>
    <rPh sb="7" eb="9">
      <t>ソウダン</t>
    </rPh>
    <phoneticPr fontId="1"/>
  </si>
  <si>
    <t>本庁健康増進課及び各総合支所健康福祉グループ及び市民福祉グループ健康増進担当</t>
    <rPh sb="0" eb="2">
      <t>ホンチョウ</t>
    </rPh>
    <rPh sb="2" eb="4">
      <t>ケンコウ</t>
    </rPh>
    <rPh sb="4" eb="6">
      <t>ゾウシン</t>
    </rPh>
    <rPh sb="6" eb="7">
      <t>カ</t>
    </rPh>
    <rPh sb="7" eb="8">
      <t>オヨ</t>
    </rPh>
    <rPh sb="9" eb="10">
      <t>カク</t>
    </rPh>
    <rPh sb="10" eb="12">
      <t>ソウゴウ</t>
    </rPh>
    <rPh sb="12" eb="14">
      <t>シショ</t>
    </rPh>
    <rPh sb="14" eb="18">
      <t>ケンコウフクシ</t>
    </rPh>
    <rPh sb="22" eb="23">
      <t>オヨ</t>
    </rPh>
    <rPh sb="24" eb="26">
      <t>シミン</t>
    </rPh>
    <rPh sb="26" eb="28">
      <t>フクシ</t>
    </rPh>
    <rPh sb="32" eb="34">
      <t>ケンコウ</t>
    </rPh>
    <rPh sb="34" eb="36">
      <t>ゾウシン</t>
    </rPh>
    <rPh sb="36" eb="38">
      <t>タントウ</t>
    </rPh>
    <phoneticPr fontId="1"/>
  </si>
  <si>
    <t>8：30～17：15</t>
    <phoneticPr fontId="1"/>
  </si>
  <si>
    <t>本庁健康増進課親子みらい係
0197-34-2171
母子保健係
0197-34-2904
他、各総合支所健康福祉グループ及び市民福祉グループ健康増進担当</t>
    <rPh sb="0" eb="2">
      <t>ホンチョウ</t>
    </rPh>
    <rPh sb="2" eb="4">
      <t>ケンコウ</t>
    </rPh>
    <rPh sb="4" eb="6">
      <t>ゾウシン</t>
    </rPh>
    <rPh sb="6" eb="7">
      <t>カ</t>
    </rPh>
    <rPh sb="7" eb="9">
      <t>オヤコ</t>
    </rPh>
    <rPh sb="12" eb="13">
      <t>カカリ</t>
    </rPh>
    <rPh sb="27" eb="29">
      <t>ボシ</t>
    </rPh>
    <rPh sb="29" eb="31">
      <t>ホケン</t>
    </rPh>
    <rPh sb="31" eb="32">
      <t>カカリ</t>
    </rPh>
    <rPh sb="46" eb="47">
      <t>ホカ</t>
    </rPh>
    <rPh sb="48" eb="49">
      <t>カク</t>
    </rPh>
    <rPh sb="49" eb="51">
      <t>ソウゴウ</t>
    </rPh>
    <rPh sb="51" eb="53">
      <t>シショ</t>
    </rPh>
    <phoneticPr fontId="1"/>
  </si>
  <si>
    <t>妊産婦、乳幼児とその母親
母子健康手帳交付、出生の届出に合わせて保健指導を実施。随時、電話や来所相談も実施。</t>
    <rPh sb="0" eb="3">
      <t>ニンサンプ</t>
    </rPh>
    <rPh sb="4" eb="7">
      <t>ニュウヨウジ</t>
    </rPh>
    <rPh sb="10" eb="12">
      <t>ハハオヤ</t>
    </rPh>
    <rPh sb="13" eb="15">
      <t>ボシ</t>
    </rPh>
    <rPh sb="15" eb="17">
      <t>ケンコウ</t>
    </rPh>
    <rPh sb="17" eb="19">
      <t>テチョウ</t>
    </rPh>
    <rPh sb="19" eb="21">
      <t>コウフ</t>
    </rPh>
    <rPh sb="22" eb="24">
      <t>シュッショウ</t>
    </rPh>
    <rPh sb="25" eb="27">
      <t>トドケデ</t>
    </rPh>
    <rPh sb="28" eb="29">
      <t>ア</t>
    </rPh>
    <rPh sb="32" eb="34">
      <t>ホケン</t>
    </rPh>
    <rPh sb="34" eb="36">
      <t>シドウ</t>
    </rPh>
    <rPh sb="37" eb="39">
      <t>ジッシ</t>
    </rPh>
    <rPh sb="40" eb="42">
      <t>ズイジ</t>
    </rPh>
    <rPh sb="43" eb="45">
      <t>デンワ</t>
    </rPh>
    <rPh sb="46" eb="47">
      <t>ライ</t>
    </rPh>
    <rPh sb="47" eb="48">
      <t>トコロ</t>
    </rPh>
    <rPh sb="48" eb="50">
      <t>ソウダン</t>
    </rPh>
    <rPh sb="51" eb="53">
      <t>ジッシ</t>
    </rPh>
    <phoneticPr fontId="1"/>
  </si>
  <si>
    <t>養育支援訪問</t>
    <rPh sb="0" eb="2">
      <t>ヨウイク</t>
    </rPh>
    <rPh sb="2" eb="4">
      <t>シエン</t>
    </rPh>
    <rPh sb="4" eb="6">
      <t>ホウモン</t>
    </rPh>
    <phoneticPr fontId="1"/>
  </si>
  <si>
    <t>家庭訪問先</t>
    <rPh sb="0" eb="2">
      <t>カテイ</t>
    </rPh>
    <rPh sb="2" eb="4">
      <t>ホウモン</t>
    </rPh>
    <rPh sb="4" eb="5">
      <t>サキ</t>
    </rPh>
    <phoneticPr fontId="1"/>
  </si>
  <si>
    <t>妊産婦、乳幼児とその母親
妊産婦及び乳幼児の母親の心身の健康状態を確認し保健指導を実施。</t>
    <rPh sb="0" eb="3">
      <t>ニンサンプ</t>
    </rPh>
    <rPh sb="4" eb="7">
      <t>ニュウヨウジ</t>
    </rPh>
    <rPh sb="10" eb="12">
      <t>ハハオヤ</t>
    </rPh>
    <rPh sb="13" eb="16">
      <t>ニンサンプ</t>
    </rPh>
    <rPh sb="16" eb="17">
      <t>オヨ</t>
    </rPh>
    <rPh sb="18" eb="21">
      <t>ニュウヨウジ</t>
    </rPh>
    <rPh sb="22" eb="24">
      <t>ハハオヤ</t>
    </rPh>
    <rPh sb="25" eb="27">
      <t>シンシン</t>
    </rPh>
    <rPh sb="28" eb="30">
      <t>ケンコウ</t>
    </rPh>
    <rPh sb="30" eb="32">
      <t>ジョウタイ</t>
    </rPh>
    <rPh sb="33" eb="35">
      <t>カクニン</t>
    </rPh>
    <rPh sb="36" eb="38">
      <t>ホケン</t>
    </rPh>
    <rPh sb="38" eb="40">
      <t>シドウ</t>
    </rPh>
    <rPh sb="41" eb="43">
      <t>ジッシ</t>
    </rPh>
    <phoneticPr fontId="1"/>
  </si>
  <si>
    <t>岩手県岩手町</t>
    <rPh sb="0" eb="2">
      <t>イワテケン</t>
    </rPh>
    <rPh sb="2" eb="3">
      <t>ケン</t>
    </rPh>
    <rPh sb="3" eb="5">
      <t>イワテ</t>
    </rPh>
    <rPh sb="5" eb="6">
      <t>マチ</t>
    </rPh>
    <phoneticPr fontId="1"/>
  </si>
  <si>
    <t>ﾍﾙｽｱｯﾌﾟ講座ヨガ教室</t>
    <rPh sb="7" eb="9">
      <t>コウザ</t>
    </rPh>
    <rPh sb="11" eb="13">
      <t>キョウシツ</t>
    </rPh>
    <phoneticPr fontId="1"/>
  </si>
  <si>
    <t>岩手町</t>
    <rPh sb="0" eb="2">
      <t>イワテ</t>
    </rPh>
    <rPh sb="2" eb="3">
      <t>マチ</t>
    </rPh>
    <phoneticPr fontId="1"/>
  </si>
  <si>
    <t>岩手町スポーツ文化センター森のアリーナ</t>
    <rPh sb="0" eb="2">
      <t>イワテ</t>
    </rPh>
    <rPh sb="2" eb="3">
      <t>マチ</t>
    </rPh>
    <rPh sb="7" eb="9">
      <t>ブンカ</t>
    </rPh>
    <rPh sb="13" eb="14">
      <t>モリ</t>
    </rPh>
    <phoneticPr fontId="1"/>
  </si>
  <si>
    <t>14：00～16：00</t>
    <phoneticPr fontId="1"/>
  </si>
  <si>
    <t>岩手町役場健康福祉課
TEL：0195-62-2111</t>
    <rPh sb="0" eb="2">
      <t>イワテ</t>
    </rPh>
    <rPh sb="2" eb="3">
      <t>マチ</t>
    </rPh>
    <rPh sb="3" eb="5">
      <t>ヤクバ</t>
    </rPh>
    <rPh sb="5" eb="7">
      <t>ケンコウ</t>
    </rPh>
    <rPh sb="7" eb="9">
      <t>フクシ</t>
    </rPh>
    <rPh sb="9" eb="10">
      <t>カ</t>
    </rPh>
    <phoneticPr fontId="1"/>
  </si>
  <si>
    <t>運動教室で女性の健康に関するパンフレットを配布する。</t>
    <rPh sb="0" eb="2">
      <t>ウンドウ</t>
    </rPh>
    <rPh sb="2" eb="4">
      <t>キョウシツ</t>
    </rPh>
    <rPh sb="5" eb="7">
      <t>ジョセイ</t>
    </rPh>
    <rPh sb="8" eb="10">
      <t>ケンコウ</t>
    </rPh>
    <rPh sb="11" eb="12">
      <t>カン</t>
    </rPh>
    <rPh sb="21" eb="23">
      <t>ハイフ</t>
    </rPh>
    <phoneticPr fontId="1"/>
  </si>
  <si>
    <t>岩手町保健センター</t>
    <rPh sb="0" eb="2">
      <t>イワテ</t>
    </rPh>
    <rPh sb="2" eb="3">
      <t>マチ</t>
    </rPh>
    <rPh sb="3" eb="5">
      <t>ホケン</t>
    </rPh>
    <phoneticPr fontId="1"/>
  </si>
  <si>
    <t>13：00～16：00</t>
    <phoneticPr fontId="1"/>
  </si>
  <si>
    <t>乳幼児健診会場で女性の健康に関するパンフレットを配布する。</t>
    <rPh sb="0" eb="3">
      <t>ニュウヨウジ</t>
    </rPh>
    <rPh sb="3" eb="5">
      <t>ケンシン</t>
    </rPh>
    <rPh sb="5" eb="7">
      <t>カイジョウ</t>
    </rPh>
    <rPh sb="8" eb="10">
      <t>ジョセイ</t>
    </rPh>
    <rPh sb="11" eb="13">
      <t>ケンコウ</t>
    </rPh>
    <rPh sb="14" eb="15">
      <t>カン</t>
    </rPh>
    <rPh sb="24" eb="26">
      <t>ハイフ</t>
    </rPh>
    <phoneticPr fontId="1"/>
  </si>
  <si>
    <t>岩手県矢巾町</t>
    <rPh sb="0" eb="2">
      <t>イワテケン</t>
    </rPh>
    <rPh sb="3" eb="5">
      <t>ヤハバ</t>
    </rPh>
    <rPh sb="5" eb="6">
      <t>チョウ</t>
    </rPh>
    <phoneticPr fontId="1"/>
  </si>
  <si>
    <t>母子健康手帳交付</t>
    <rPh sb="0" eb="2">
      <t>ボシ</t>
    </rPh>
    <rPh sb="2" eb="4">
      <t>ケンコウ</t>
    </rPh>
    <rPh sb="4" eb="6">
      <t>テチョウ</t>
    </rPh>
    <rPh sb="6" eb="8">
      <t>コウフ</t>
    </rPh>
    <phoneticPr fontId="1"/>
  </si>
  <si>
    <t>矢巾町　健康長寿課</t>
    <rPh sb="0" eb="3">
      <t>ヤハバチョウ</t>
    </rPh>
    <rPh sb="4" eb="6">
      <t>ケンコウ</t>
    </rPh>
    <rPh sb="6" eb="8">
      <t>チョウジュ</t>
    </rPh>
    <rPh sb="8" eb="9">
      <t>カ</t>
    </rPh>
    <phoneticPr fontId="1"/>
  </si>
  <si>
    <t>矢巾町保健福祉交流センター</t>
    <rPh sb="0" eb="3">
      <t>ヤハバチョウ</t>
    </rPh>
    <rPh sb="3" eb="5">
      <t>ホケン</t>
    </rPh>
    <rPh sb="5" eb="7">
      <t>フクシ</t>
    </rPh>
    <rPh sb="7" eb="9">
      <t>コウリュウ</t>
    </rPh>
    <phoneticPr fontId="1"/>
  </si>
  <si>
    <t>矢巾町　健康長寿課　健康づくり係</t>
    <rPh sb="0" eb="3">
      <t>ヤハバチョウ</t>
    </rPh>
    <rPh sb="4" eb="6">
      <t>ケンコウ</t>
    </rPh>
    <rPh sb="6" eb="8">
      <t>チョウジュ</t>
    </rPh>
    <rPh sb="8" eb="9">
      <t>カ</t>
    </rPh>
    <rPh sb="10" eb="12">
      <t>ケンコウ</t>
    </rPh>
    <rPh sb="15" eb="16">
      <t>ガカリ</t>
    </rPh>
    <phoneticPr fontId="1"/>
  </si>
  <si>
    <t>妊娠中に健康管理、メンタルヘルス、たばこによる健康被害について啓発する。</t>
    <rPh sb="0" eb="2">
      <t>ニンシン</t>
    </rPh>
    <rPh sb="2" eb="3">
      <t>チュウ</t>
    </rPh>
    <rPh sb="4" eb="6">
      <t>ケンコウ</t>
    </rPh>
    <rPh sb="6" eb="8">
      <t>カンリ</t>
    </rPh>
    <rPh sb="23" eb="25">
      <t>ケンコウ</t>
    </rPh>
    <rPh sb="25" eb="27">
      <t>ヒガイ</t>
    </rPh>
    <rPh sb="31" eb="33">
      <t>ケイハツ</t>
    </rPh>
    <phoneticPr fontId="1"/>
  </si>
  <si>
    <t>子宮頸がん検診</t>
    <rPh sb="0" eb="2">
      <t>シキュウ</t>
    </rPh>
    <rPh sb="2" eb="3">
      <t>ケイ</t>
    </rPh>
    <rPh sb="5" eb="7">
      <t>ケンシン</t>
    </rPh>
    <phoneticPr fontId="1"/>
  </si>
  <si>
    <t>岩手県対がん協会すこや館</t>
    <rPh sb="0" eb="3">
      <t>イワテケン</t>
    </rPh>
    <rPh sb="3" eb="4">
      <t>タイ</t>
    </rPh>
    <rPh sb="6" eb="8">
      <t>キョウカイ</t>
    </rPh>
    <rPh sb="11" eb="12">
      <t>カン</t>
    </rPh>
    <phoneticPr fontId="1"/>
  </si>
  <si>
    <t>３月１日～３月３日、３月６日～３月８日</t>
    <rPh sb="1" eb="2">
      <t>ガツ</t>
    </rPh>
    <rPh sb="3" eb="4">
      <t>ニチ</t>
    </rPh>
    <rPh sb="6" eb="7">
      <t>ガツ</t>
    </rPh>
    <rPh sb="8" eb="9">
      <t>ニチ</t>
    </rPh>
    <rPh sb="11" eb="12">
      <t>ガツ</t>
    </rPh>
    <rPh sb="13" eb="14">
      <t>ニチ</t>
    </rPh>
    <rPh sb="16" eb="17">
      <t>ガツ</t>
    </rPh>
    <rPh sb="18" eb="19">
      <t>ニチ</t>
    </rPh>
    <phoneticPr fontId="1"/>
  </si>
  <si>
    <t>対象：20歳以上で偶数年生まれの女性
検診内容：頸部細胞診・内診・視診
予約先：019-618-0151</t>
    <rPh sb="0" eb="2">
      <t>タイショウ</t>
    </rPh>
    <rPh sb="5" eb="6">
      <t>サイ</t>
    </rPh>
    <rPh sb="6" eb="8">
      <t>イジョウ</t>
    </rPh>
    <rPh sb="9" eb="11">
      <t>グウスウ</t>
    </rPh>
    <rPh sb="11" eb="12">
      <t>ドシ</t>
    </rPh>
    <rPh sb="12" eb="13">
      <t>ウ</t>
    </rPh>
    <rPh sb="16" eb="18">
      <t>ジョセイ</t>
    </rPh>
    <rPh sb="19" eb="21">
      <t>ケンシン</t>
    </rPh>
    <rPh sb="21" eb="23">
      <t>ナイヨウ</t>
    </rPh>
    <rPh sb="24" eb="26">
      <t>ケイブ</t>
    </rPh>
    <rPh sb="26" eb="29">
      <t>サイボウシン</t>
    </rPh>
    <rPh sb="30" eb="32">
      <t>ナイシン</t>
    </rPh>
    <rPh sb="33" eb="35">
      <t>シシン</t>
    </rPh>
    <rPh sb="36" eb="38">
      <t>ヨヤク</t>
    </rPh>
    <rPh sb="38" eb="39">
      <t>サキ</t>
    </rPh>
    <phoneticPr fontId="1"/>
  </si>
  <si>
    <t>乳がん検診</t>
    <rPh sb="0" eb="1">
      <t>ニュウ</t>
    </rPh>
    <rPh sb="3" eb="5">
      <t>ケンシン</t>
    </rPh>
    <phoneticPr fontId="1"/>
  </si>
  <si>
    <t>対象：40歳以上で偶数年生まれの女性
検診内容：乳房X線撮影（50歳以上の女性:1方向、40～49歳の女性：２方向）
予約先：019-618-0151</t>
    <rPh sb="0" eb="2">
      <t>タイショウ</t>
    </rPh>
    <rPh sb="5" eb="6">
      <t>サイ</t>
    </rPh>
    <rPh sb="6" eb="8">
      <t>イジョウ</t>
    </rPh>
    <rPh sb="9" eb="11">
      <t>グウスウ</t>
    </rPh>
    <rPh sb="11" eb="12">
      <t>ドシ</t>
    </rPh>
    <rPh sb="12" eb="13">
      <t>ウ</t>
    </rPh>
    <rPh sb="16" eb="18">
      <t>ジョセイ</t>
    </rPh>
    <rPh sb="19" eb="21">
      <t>ケンシン</t>
    </rPh>
    <rPh sb="24" eb="26">
      <t>ニュウボウ</t>
    </rPh>
    <rPh sb="27" eb="28">
      <t>セン</t>
    </rPh>
    <rPh sb="28" eb="30">
      <t>サツエイ</t>
    </rPh>
    <rPh sb="33" eb="34">
      <t>サイ</t>
    </rPh>
    <rPh sb="34" eb="36">
      <t>イジョウ</t>
    </rPh>
    <rPh sb="37" eb="39">
      <t>ジョセイ</t>
    </rPh>
    <rPh sb="41" eb="43">
      <t>ホウコウ</t>
    </rPh>
    <rPh sb="49" eb="50">
      <t>サイ</t>
    </rPh>
    <rPh sb="51" eb="53">
      <t>ジョセイ</t>
    </rPh>
    <rPh sb="55" eb="57">
      <t>ホウコウ</t>
    </rPh>
    <rPh sb="59" eb="61">
      <t>ヨヤク</t>
    </rPh>
    <rPh sb="61" eb="62">
      <t>サキ</t>
    </rPh>
    <phoneticPr fontId="1"/>
  </si>
  <si>
    <t>岩手県金ケ崎町</t>
    <rPh sb="0" eb="2">
      <t>イワテケン</t>
    </rPh>
    <rPh sb="3" eb="4">
      <t>キン</t>
    </rPh>
    <rPh sb="5" eb="6">
      <t>ザキ</t>
    </rPh>
    <rPh sb="6" eb="7">
      <t>マチ</t>
    </rPh>
    <phoneticPr fontId="1"/>
  </si>
  <si>
    <t>乳児健康診査</t>
    <rPh sb="0" eb="2">
      <t>ニュウジ</t>
    </rPh>
    <rPh sb="2" eb="4">
      <t>ケンコウ</t>
    </rPh>
    <rPh sb="4" eb="6">
      <t>シンサ</t>
    </rPh>
    <phoneticPr fontId="33"/>
  </si>
  <si>
    <t>金ケ崎町</t>
    <rPh sb="0" eb="3">
      <t>カネガサキ</t>
    </rPh>
    <rPh sb="3" eb="4">
      <t>チョウ</t>
    </rPh>
    <phoneticPr fontId="33"/>
  </si>
  <si>
    <t>金ケ崎町保健センター</t>
    <rPh sb="0" eb="3">
      <t>カネガサキ</t>
    </rPh>
    <rPh sb="3" eb="4">
      <t>チョウ</t>
    </rPh>
    <rPh sb="4" eb="6">
      <t>ホケン</t>
    </rPh>
    <phoneticPr fontId="33"/>
  </si>
  <si>
    <t>13:00～15:30</t>
    <phoneticPr fontId="33"/>
  </si>
  <si>
    <t>金ケ崎町保健福祉センター
TEL0197-44-4560</t>
    <rPh sb="0" eb="3">
      <t>カネガサキ</t>
    </rPh>
    <rPh sb="3" eb="4">
      <t>チョウ</t>
    </rPh>
    <rPh sb="4" eb="6">
      <t>ホケン</t>
    </rPh>
    <rPh sb="6" eb="8">
      <t>フクシ</t>
    </rPh>
    <phoneticPr fontId="33"/>
  </si>
  <si>
    <t>子育て中の母親に対する女性のがん検診周知、受診勧奨及びパンフレットの配布</t>
    <rPh sb="0" eb="2">
      <t>コソダ</t>
    </rPh>
    <rPh sb="3" eb="4">
      <t>チュウ</t>
    </rPh>
    <rPh sb="5" eb="7">
      <t>ハハオヤ</t>
    </rPh>
    <rPh sb="8" eb="9">
      <t>タイ</t>
    </rPh>
    <rPh sb="11" eb="13">
      <t>ジョセイ</t>
    </rPh>
    <rPh sb="16" eb="18">
      <t>ケンシン</t>
    </rPh>
    <rPh sb="18" eb="20">
      <t>シュウチ</t>
    </rPh>
    <rPh sb="21" eb="23">
      <t>ジュシン</t>
    </rPh>
    <rPh sb="23" eb="25">
      <t>カンショウ</t>
    </rPh>
    <rPh sb="25" eb="26">
      <t>オヨ</t>
    </rPh>
    <rPh sb="34" eb="36">
      <t>ハイフ</t>
    </rPh>
    <phoneticPr fontId="33"/>
  </si>
  <si>
    <t>１歳６か月児健康診査</t>
    <rPh sb="1" eb="2">
      <t>サイ</t>
    </rPh>
    <rPh sb="4" eb="5">
      <t>ゲツ</t>
    </rPh>
    <rPh sb="5" eb="6">
      <t>ジ</t>
    </rPh>
    <rPh sb="6" eb="8">
      <t>ケンコウ</t>
    </rPh>
    <rPh sb="8" eb="10">
      <t>シンサ</t>
    </rPh>
    <phoneticPr fontId="1"/>
  </si>
  <si>
    <t>健康増進運動教室</t>
    <rPh sb="0" eb="2">
      <t>ケンコウ</t>
    </rPh>
    <rPh sb="2" eb="4">
      <t>ゾウシン</t>
    </rPh>
    <rPh sb="4" eb="6">
      <t>ウンドウ</t>
    </rPh>
    <rPh sb="6" eb="8">
      <t>キョウシツ</t>
    </rPh>
    <phoneticPr fontId="33"/>
  </si>
  <si>
    <t>10:30～11:30</t>
    <phoneticPr fontId="33"/>
  </si>
  <si>
    <t xml:space="preserve">高齢者に対する運動指導、女性のがん検診周知及び受診勧奨
</t>
    <rPh sb="0" eb="3">
      <t>コウレイシャ</t>
    </rPh>
    <rPh sb="4" eb="5">
      <t>タイ</t>
    </rPh>
    <rPh sb="7" eb="9">
      <t>ウンドウ</t>
    </rPh>
    <rPh sb="9" eb="11">
      <t>シドウ</t>
    </rPh>
    <rPh sb="12" eb="14">
      <t>ジョセイ</t>
    </rPh>
    <rPh sb="17" eb="19">
      <t>ケンシン</t>
    </rPh>
    <rPh sb="19" eb="21">
      <t>シュウチ</t>
    </rPh>
    <rPh sb="21" eb="22">
      <t>オヨ</t>
    </rPh>
    <rPh sb="23" eb="25">
      <t>ジュシン</t>
    </rPh>
    <rPh sb="25" eb="27">
      <t>カンショウ</t>
    </rPh>
    <phoneticPr fontId="33"/>
  </si>
  <si>
    <t>岩手県
大船渡保健所</t>
    <rPh sb="0" eb="2">
      <t>イワテ</t>
    </rPh>
    <rPh sb="2" eb="3">
      <t>ケン</t>
    </rPh>
    <rPh sb="4" eb="7">
      <t>オオフナト</t>
    </rPh>
    <rPh sb="7" eb="10">
      <t>ホケンジョ</t>
    </rPh>
    <phoneticPr fontId="1"/>
  </si>
  <si>
    <t>女性の健康づくりに関する普及啓発</t>
    <rPh sb="0" eb="2">
      <t>ジョセイ</t>
    </rPh>
    <rPh sb="3" eb="5">
      <t>ケンコウ</t>
    </rPh>
    <rPh sb="9" eb="10">
      <t>カン</t>
    </rPh>
    <rPh sb="12" eb="16">
      <t>フキュウケイハツ</t>
    </rPh>
    <phoneticPr fontId="1"/>
  </si>
  <si>
    <t>大船渡保健所</t>
    <rPh sb="0" eb="6">
      <t>オオフナトホケンジョ</t>
    </rPh>
    <phoneticPr fontId="1"/>
  </si>
  <si>
    <t>大船渡地区合同庁舎２階大船渡保健所窓口</t>
    <rPh sb="0" eb="9">
      <t>オオフナトチクゴウドウチョウシャ</t>
    </rPh>
    <rPh sb="10" eb="11">
      <t>カイ</t>
    </rPh>
    <rPh sb="11" eb="14">
      <t>オオフナト</t>
    </rPh>
    <rPh sb="14" eb="17">
      <t>ホケンジョ</t>
    </rPh>
    <rPh sb="17" eb="19">
      <t>マドグチ</t>
    </rPh>
    <phoneticPr fontId="1"/>
  </si>
  <si>
    <t>令和５年
３月１日
～３月８日</t>
    <rPh sb="0" eb="2">
      <t>レイワ</t>
    </rPh>
    <rPh sb="3" eb="4">
      <t>ネン</t>
    </rPh>
    <rPh sb="6" eb="7">
      <t>ガツ</t>
    </rPh>
    <rPh sb="8" eb="9">
      <t>ニチ</t>
    </rPh>
    <rPh sb="12" eb="13">
      <t>ガツ</t>
    </rPh>
    <rPh sb="14" eb="15">
      <t>ニチ</t>
    </rPh>
    <phoneticPr fontId="1"/>
  </si>
  <si>
    <t>所内相談コーナーへの女性の健康関連パンフレットの配架</t>
    <rPh sb="0" eb="2">
      <t>ショナイ</t>
    </rPh>
    <rPh sb="2" eb="4">
      <t>ソウダン</t>
    </rPh>
    <rPh sb="10" eb="12">
      <t>ジョセイ</t>
    </rPh>
    <rPh sb="13" eb="17">
      <t>ケンコウカンレン</t>
    </rPh>
    <rPh sb="24" eb="26">
      <t>ハイカ</t>
    </rPh>
    <phoneticPr fontId="1"/>
  </si>
  <si>
    <t>岩手県
宮古保健所</t>
    <rPh sb="0" eb="2">
      <t>イワテケン</t>
    </rPh>
    <rPh sb="3" eb="8">
      <t>ミヤコホケンジョ</t>
    </rPh>
    <phoneticPr fontId="1"/>
  </si>
  <si>
    <t>商業施設、庁舎内
でのリーフレット・
ポケットティッシュ
配架</t>
    <rPh sb="0" eb="4">
      <t>ショウギョウシセツ</t>
    </rPh>
    <rPh sb="5" eb="8">
      <t>チョウシャナイ</t>
    </rPh>
    <rPh sb="29" eb="31">
      <t>ハイカ</t>
    </rPh>
    <phoneticPr fontId="1"/>
  </si>
  <si>
    <t>岩手県宮古保健所</t>
    <rPh sb="0" eb="3">
      <t>イワテケン</t>
    </rPh>
    <rPh sb="3" eb="8">
      <t>ミヤコホケンジョ</t>
    </rPh>
    <phoneticPr fontId="1"/>
  </si>
  <si>
    <t>・マリンコープDORA
１階エスカレーター横
・宮古地区合同庁舎
１階玄関ホール</t>
    <rPh sb="13" eb="14">
      <t>カイ</t>
    </rPh>
    <rPh sb="21" eb="22">
      <t>ヨコ</t>
    </rPh>
    <rPh sb="24" eb="28">
      <t>ミヤコチク</t>
    </rPh>
    <rPh sb="28" eb="32">
      <t>ゴウドウチョウシャ</t>
    </rPh>
    <rPh sb="34" eb="35">
      <t>カイ</t>
    </rPh>
    <rPh sb="35" eb="37">
      <t>ゲンカン</t>
    </rPh>
    <phoneticPr fontId="1"/>
  </si>
  <si>
    <t>R5.3.1～3.8</t>
    <phoneticPr fontId="1"/>
  </si>
  <si>
    <t>終日</t>
    <rPh sb="0" eb="2">
      <t>シュウジツ</t>
    </rPh>
    <phoneticPr fontId="1"/>
  </si>
  <si>
    <t>岩手県宮古保健所
保健課
0193-64-2218</t>
    <rPh sb="0" eb="3">
      <t>イワテケン</t>
    </rPh>
    <rPh sb="3" eb="8">
      <t>ミヤコホケンジョ</t>
    </rPh>
    <rPh sb="9" eb="12">
      <t>ホケンカ</t>
    </rPh>
    <phoneticPr fontId="1"/>
  </si>
  <si>
    <t>女性の健康に関するリーフレット・ポケットティッシュ配架</t>
    <rPh sb="0" eb="2">
      <t>ジョセイ</t>
    </rPh>
    <rPh sb="3" eb="5">
      <t>ケンコウ</t>
    </rPh>
    <rPh sb="6" eb="7">
      <t>カン</t>
    </rPh>
    <rPh sb="25" eb="27">
      <t>ハイカ</t>
    </rPh>
    <phoneticPr fontId="1"/>
  </si>
  <si>
    <t>岩手県
久慈保健所</t>
    <rPh sb="0" eb="2">
      <t>イワテケン</t>
    </rPh>
    <rPh sb="4" eb="6">
      <t>クジ</t>
    </rPh>
    <rPh sb="6" eb="9">
      <t>ホケンジョ</t>
    </rPh>
    <phoneticPr fontId="1"/>
  </si>
  <si>
    <t>女性の健康習慣に係る普及啓発</t>
    <rPh sb="0" eb="2">
      <t>ジョセイ</t>
    </rPh>
    <rPh sb="3" eb="5">
      <t>ケンコウ</t>
    </rPh>
    <rPh sb="5" eb="7">
      <t>シュウカン</t>
    </rPh>
    <rPh sb="8" eb="9">
      <t>カカ</t>
    </rPh>
    <rPh sb="10" eb="12">
      <t>フキュウ</t>
    </rPh>
    <rPh sb="12" eb="14">
      <t>ケイハツ</t>
    </rPh>
    <phoneticPr fontId="1"/>
  </si>
  <si>
    <t xml:space="preserve">国際ソロプチミスト久慈
</t>
    <rPh sb="0" eb="2">
      <t>コクサイ</t>
    </rPh>
    <rPh sb="9" eb="11">
      <t>クジ</t>
    </rPh>
    <phoneticPr fontId="1"/>
  </si>
  <si>
    <t>アンバーホールエントランス</t>
    <phoneticPr fontId="1"/>
  </si>
  <si>
    <t>令和５年２月２７日（月）
17：00～18：00</t>
    <rPh sb="0" eb="2">
      <t>レイワ</t>
    </rPh>
    <rPh sb="3" eb="4">
      <t>ネン</t>
    </rPh>
    <rPh sb="5" eb="6">
      <t>ガツ</t>
    </rPh>
    <rPh sb="8" eb="9">
      <t>ニチ</t>
    </rPh>
    <rPh sb="10" eb="11">
      <t>ゲツ</t>
    </rPh>
    <phoneticPr fontId="1"/>
  </si>
  <si>
    <t>090-4317-0298</t>
    <phoneticPr fontId="1"/>
  </si>
  <si>
    <t>対象：地域住民等
内容：ピンクリボンツリー等を活用したブースを設置し、リーフレット等の配布による普及啓発。乳がん早期発見への啓発運動”キャッチSOSキャンペーン”活動の実施。</t>
    <rPh sb="0" eb="2">
      <t>タイショウ</t>
    </rPh>
    <rPh sb="3" eb="5">
      <t>チイキ</t>
    </rPh>
    <rPh sb="5" eb="7">
      <t>ジュウミン</t>
    </rPh>
    <rPh sb="7" eb="8">
      <t>ナド</t>
    </rPh>
    <rPh sb="9" eb="11">
      <t>ナイヨウ</t>
    </rPh>
    <rPh sb="21" eb="22">
      <t>トウ</t>
    </rPh>
    <rPh sb="23" eb="25">
      <t>カツヨウ</t>
    </rPh>
    <rPh sb="31" eb="33">
      <t>セッチ</t>
    </rPh>
    <rPh sb="41" eb="42">
      <t>トウ</t>
    </rPh>
    <rPh sb="43" eb="45">
      <t>ハイフ</t>
    </rPh>
    <rPh sb="48" eb="52">
      <t>フキュウケイハツ</t>
    </rPh>
    <rPh sb="53" eb="54">
      <t>ニュウ</t>
    </rPh>
    <rPh sb="56" eb="60">
      <t>ソウキハッケン</t>
    </rPh>
    <rPh sb="62" eb="66">
      <t>ケイハツウンドウ</t>
    </rPh>
    <rPh sb="81" eb="83">
      <t>カツドウ</t>
    </rPh>
    <rPh sb="84" eb="86">
      <t>ジッシ</t>
    </rPh>
    <phoneticPr fontId="1"/>
  </si>
  <si>
    <t>久慈保健所</t>
    <rPh sb="0" eb="5">
      <t>クジホケンジョ</t>
    </rPh>
    <phoneticPr fontId="1"/>
  </si>
  <si>
    <t>久慈地区合同庁舎１階
県民ホール</t>
    <rPh sb="0" eb="4">
      <t>クジチク</t>
    </rPh>
    <rPh sb="4" eb="8">
      <t>ゴウドウチョウシャ</t>
    </rPh>
    <rPh sb="9" eb="10">
      <t>カイ</t>
    </rPh>
    <rPh sb="11" eb="13">
      <t>ケンミン</t>
    </rPh>
    <phoneticPr fontId="1"/>
  </si>
  <si>
    <t>令和５年３月１日～３月８日</t>
    <rPh sb="0" eb="2">
      <t>レイワ</t>
    </rPh>
    <rPh sb="3" eb="4">
      <t>ネン</t>
    </rPh>
    <rPh sb="5" eb="6">
      <t>ガツ</t>
    </rPh>
    <rPh sb="7" eb="8">
      <t>ニチ</t>
    </rPh>
    <rPh sb="10" eb="11">
      <t>ガツ</t>
    </rPh>
    <rPh sb="12" eb="13">
      <t>ニチ</t>
    </rPh>
    <phoneticPr fontId="1"/>
  </si>
  <si>
    <t>0194-66-9680</t>
    <phoneticPr fontId="1"/>
  </si>
  <si>
    <t>対象：地域住民等
内容：庁舎内に特設ブースを設置し、女性の健康習慣に関するリーフレット等を配架</t>
    <rPh sb="0" eb="2">
      <t>タイショウ</t>
    </rPh>
    <rPh sb="3" eb="5">
      <t>チイキ</t>
    </rPh>
    <rPh sb="5" eb="7">
      <t>ジュウミン</t>
    </rPh>
    <rPh sb="7" eb="8">
      <t>トウ</t>
    </rPh>
    <rPh sb="9" eb="11">
      <t>ナイヨウ</t>
    </rPh>
    <rPh sb="12" eb="15">
      <t>チョウシャナイ</t>
    </rPh>
    <rPh sb="16" eb="18">
      <t>トクセツ</t>
    </rPh>
    <rPh sb="22" eb="24">
      <t>セッチ</t>
    </rPh>
    <rPh sb="26" eb="28">
      <t>ジョセイ</t>
    </rPh>
    <rPh sb="29" eb="31">
      <t>ケンコウ</t>
    </rPh>
    <rPh sb="31" eb="33">
      <t>シュウカン</t>
    </rPh>
    <rPh sb="34" eb="35">
      <t>カン</t>
    </rPh>
    <rPh sb="43" eb="44">
      <t>トウ</t>
    </rPh>
    <rPh sb="45" eb="47">
      <t>ハイカ</t>
    </rPh>
    <phoneticPr fontId="1"/>
  </si>
  <si>
    <t>宮城県仙台市</t>
    <rPh sb="0" eb="2">
      <t>ミヤギケン</t>
    </rPh>
    <rPh sb="2" eb="5">
      <t>センダイシ</t>
    </rPh>
    <phoneticPr fontId="1"/>
  </si>
  <si>
    <t>仙台市女性医療相談</t>
    <rPh sb="0" eb="3">
      <t>センダイシ</t>
    </rPh>
    <rPh sb="3" eb="5">
      <t>ジョセイ</t>
    </rPh>
    <rPh sb="5" eb="7">
      <t>イリョウ</t>
    </rPh>
    <rPh sb="7" eb="9">
      <t>ソウダン</t>
    </rPh>
    <phoneticPr fontId="1"/>
  </si>
  <si>
    <t>仙台市健康福祉局保健衛生部健康政策課
（委託先：宮城県女医会）</t>
    <rPh sb="0" eb="3">
      <t>センダイシ</t>
    </rPh>
    <rPh sb="3" eb="5">
      <t>ケンコウ</t>
    </rPh>
    <rPh sb="5" eb="7">
      <t>フクシ</t>
    </rPh>
    <rPh sb="7" eb="8">
      <t>キョク</t>
    </rPh>
    <rPh sb="8" eb="10">
      <t>ホケン</t>
    </rPh>
    <rPh sb="10" eb="12">
      <t>エイセイ</t>
    </rPh>
    <rPh sb="12" eb="13">
      <t>ブ</t>
    </rPh>
    <rPh sb="13" eb="15">
      <t>ケンコウ</t>
    </rPh>
    <rPh sb="15" eb="17">
      <t>セイサク</t>
    </rPh>
    <rPh sb="17" eb="18">
      <t>カ</t>
    </rPh>
    <rPh sb="20" eb="23">
      <t>イタクサキ</t>
    </rPh>
    <rPh sb="24" eb="27">
      <t>ミヤギケン</t>
    </rPh>
    <rPh sb="27" eb="29">
      <t>ジョイ</t>
    </rPh>
    <rPh sb="29" eb="30">
      <t>カイ</t>
    </rPh>
    <phoneticPr fontId="1"/>
  </si>
  <si>
    <t>仙台市青葉区　仙台市男女共同参画推進センター（エル・ソーラ仙台）</t>
    <rPh sb="0" eb="3">
      <t>センダイシ</t>
    </rPh>
    <rPh sb="3" eb="6">
      <t>アオバク</t>
    </rPh>
    <rPh sb="7" eb="10">
      <t>センダイシ</t>
    </rPh>
    <rPh sb="10" eb="12">
      <t>ダンジョ</t>
    </rPh>
    <rPh sb="12" eb="14">
      <t>キョウドウ</t>
    </rPh>
    <rPh sb="14" eb="16">
      <t>サンカク</t>
    </rPh>
    <rPh sb="16" eb="18">
      <t>スイシン</t>
    </rPh>
    <rPh sb="29" eb="31">
      <t>センダイ</t>
    </rPh>
    <phoneticPr fontId="1"/>
  </si>
  <si>
    <t>2022/4/1～2023/3/31
月2回・土曜日開催（祝日・年末年始除く）
（※内、女性の健康週間期間における実施日→2023/3/4）</t>
    <rPh sb="19" eb="20">
      <t>ツキ</t>
    </rPh>
    <rPh sb="21" eb="22">
      <t>カイ</t>
    </rPh>
    <rPh sb="23" eb="26">
      <t>ドヨウビ</t>
    </rPh>
    <rPh sb="26" eb="28">
      <t>カイサイ</t>
    </rPh>
    <rPh sb="29" eb="31">
      <t>シュクジツ</t>
    </rPh>
    <rPh sb="32" eb="34">
      <t>ネンマツ</t>
    </rPh>
    <rPh sb="34" eb="36">
      <t>ネンシ</t>
    </rPh>
    <rPh sb="36" eb="37">
      <t>ノゾ</t>
    </rPh>
    <rPh sb="42" eb="43">
      <t>ウチ</t>
    </rPh>
    <rPh sb="44" eb="46">
      <t>ジョセイ</t>
    </rPh>
    <rPh sb="47" eb="49">
      <t>ケンコウ</t>
    </rPh>
    <rPh sb="49" eb="51">
      <t>シュウカン</t>
    </rPh>
    <rPh sb="51" eb="53">
      <t>キカン</t>
    </rPh>
    <rPh sb="57" eb="59">
      <t>ジッシ</t>
    </rPh>
    <rPh sb="59" eb="60">
      <t>ヒ</t>
    </rPh>
    <phoneticPr fontId="1"/>
  </si>
  <si>
    <t>14:00～17:00</t>
  </si>
  <si>
    <t>https://www.city.sendai.jp/kenkosesaku-zoshin/kurashi/kenkotofukushi/kenkoiryo/iryosodan/jose.html</t>
    <phoneticPr fontId="1"/>
  </si>
  <si>
    <t>宮城県女医会事務局
（仙台市女性医療相談受付専用電話）　
月～金曜（祝日・年末年始除く）　9～17時
℡.090-7075-2525</t>
    <rPh sb="0" eb="3">
      <t>ミヤギケン</t>
    </rPh>
    <rPh sb="3" eb="5">
      <t>ジョイ</t>
    </rPh>
    <rPh sb="5" eb="6">
      <t>カイ</t>
    </rPh>
    <rPh sb="6" eb="9">
      <t>ジムキョク</t>
    </rPh>
    <rPh sb="11" eb="14">
      <t>センダイシ</t>
    </rPh>
    <rPh sb="14" eb="16">
      <t>ジョセイ</t>
    </rPh>
    <rPh sb="16" eb="18">
      <t>イリョウ</t>
    </rPh>
    <rPh sb="18" eb="20">
      <t>ソウダン</t>
    </rPh>
    <rPh sb="34" eb="36">
      <t>シュクジツ</t>
    </rPh>
    <rPh sb="37" eb="39">
      <t>ネンマツ</t>
    </rPh>
    <rPh sb="39" eb="41">
      <t>ネンシ</t>
    </rPh>
    <rPh sb="41" eb="42">
      <t>ノゾ</t>
    </rPh>
    <rPh sb="49" eb="50">
      <t>ジ</t>
    </rPh>
    <phoneticPr fontId="33"/>
  </si>
  <si>
    <t>対象：女性（仙台市民又は仙台市に通勤・通学する方）
内容：様々なライフステージにおいて女性が抱える健康問題について、女性医師が医療の立場から相談に応じる</t>
    <rPh sb="0" eb="2">
      <t>タイショウ</t>
    </rPh>
    <rPh sb="3" eb="5">
      <t>ジョセイ</t>
    </rPh>
    <rPh sb="6" eb="9">
      <t>センダイシ</t>
    </rPh>
    <rPh sb="9" eb="10">
      <t>ミン</t>
    </rPh>
    <rPh sb="10" eb="11">
      <t>マタ</t>
    </rPh>
    <rPh sb="12" eb="15">
      <t>センダイシ</t>
    </rPh>
    <rPh sb="16" eb="18">
      <t>ツウキン</t>
    </rPh>
    <rPh sb="19" eb="21">
      <t>ツウガク</t>
    </rPh>
    <rPh sb="23" eb="24">
      <t>カタ</t>
    </rPh>
    <rPh sb="26" eb="28">
      <t>ナイヨウ</t>
    </rPh>
    <rPh sb="29" eb="31">
      <t>サマザマ</t>
    </rPh>
    <rPh sb="43" eb="45">
      <t>ジョセイ</t>
    </rPh>
    <rPh sb="46" eb="47">
      <t>カカ</t>
    </rPh>
    <rPh sb="49" eb="51">
      <t>ケンコウ</t>
    </rPh>
    <rPh sb="51" eb="53">
      <t>モンダイ</t>
    </rPh>
    <rPh sb="58" eb="60">
      <t>ジョセイ</t>
    </rPh>
    <rPh sb="60" eb="62">
      <t>イシ</t>
    </rPh>
    <rPh sb="63" eb="65">
      <t>イリョウ</t>
    </rPh>
    <rPh sb="66" eb="68">
      <t>タチバ</t>
    </rPh>
    <rPh sb="70" eb="72">
      <t>ソウダン</t>
    </rPh>
    <rPh sb="73" eb="74">
      <t>オウ</t>
    </rPh>
    <phoneticPr fontId="1"/>
  </si>
  <si>
    <t>「女性の健康週間」パネル展とパンフレット配布</t>
    <rPh sb="1" eb="3">
      <t>ジョセイ</t>
    </rPh>
    <rPh sb="4" eb="6">
      <t>ケンコウ</t>
    </rPh>
    <rPh sb="6" eb="8">
      <t>シュウカン</t>
    </rPh>
    <rPh sb="12" eb="13">
      <t>テン</t>
    </rPh>
    <rPh sb="20" eb="22">
      <t>ハイフ</t>
    </rPh>
    <phoneticPr fontId="1"/>
  </si>
  <si>
    <t>仙台市青葉区宮城総合支所保健福祉課</t>
    <rPh sb="0" eb="3">
      <t>センダイシ</t>
    </rPh>
    <rPh sb="3" eb="6">
      <t>アオバク</t>
    </rPh>
    <rPh sb="6" eb="17">
      <t>ミヤギソウゴウシショホケンフクシカ</t>
    </rPh>
    <phoneticPr fontId="1"/>
  </si>
  <si>
    <t>青葉区宮城総合支所保健福祉課情報コーナー</t>
    <rPh sb="0" eb="14">
      <t>アオバクミヤギソウゴウシショホケンフクシカ</t>
    </rPh>
    <rPh sb="14" eb="16">
      <t>ジョウホウ</t>
    </rPh>
    <phoneticPr fontId="1"/>
  </si>
  <si>
    <t>2023/2/27～3/17</t>
  </si>
  <si>
    <t>8：30～17：00</t>
  </si>
  <si>
    <t>掲載無</t>
    <rPh sb="0" eb="2">
      <t>ケイサイ</t>
    </rPh>
    <rPh sb="2" eb="3">
      <t>ナシ</t>
    </rPh>
    <phoneticPr fontId="1"/>
  </si>
  <si>
    <t>仙台市青葉区宮城総合支所保健福祉課保健係
022-392-2111（内線5461）</t>
    <rPh sb="0" eb="3">
      <t>センダイシ</t>
    </rPh>
    <rPh sb="3" eb="17">
      <t>アオバクミヤギソウゴウシショホケンフクシカ</t>
    </rPh>
    <rPh sb="17" eb="19">
      <t>ホケン</t>
    </rPh>
    <rPh sb="19" eb="20">
      <t>カカリ</t>
    </rPh>
    <rPh sb="34" eb="36">
      <t>ナイセン</t>
    </rPh>
    <phoneticPr fontId="1"/>
  </si>
  <si>
    <t>対象：宮城総合支所管内の住民等
内容：乳がん・子宮がんなど女性の健康づくりに関するパネル展示，期間内の母子事業にて啓発グッズの配布</t>
    <rPh sb="0" eb="2">
      <t>タイショウ</t>
    </rPh>
    <rPh sb="3" eb="11">
      <t>ミヤギソウゴウシショカンナイ</t>
    </rPh>
    <rPh sb="12" eb="14">
      <t>ジュウミン</t>
    </rPh>
    <rPh sb="14" eb="15">
      <t>トウ</t>
    </rPh>
    <rPh sb="16" eb="18">
      <t>ナイヨウ</t>
    </rPh>
    <rPh sb="19" eb="20">
      <t>ニュウ</t>
    </rPh>
    <rPh sb="23" eb="25">
      <t>シキュウ</t>
    </rPh>
    <rPh sb="29" eb="31">
      <t>ジョセイ</t>
    </rPh>
    <rPh sb="32" eb="34">
      <t>ケンコウ</t>
    </rPh>
    <rPh sb="38" eb="39">
      <t>カン</t>
    </rPh>
    <rPh sb="44" eb="46">
      <t>テンジ</t>
    </rPh>
    <rPh sb="47" eb="50">
      <t>キカンナイ</t>
    </rPh>
    <rPh sb="51" eb="53">
      <t>ボシ</t>
    </rPh>
    <rPh sb="53" eb="55">
      <t>ジギョウ</t>
    </rPh>
    <rPh sb="57" eb="59">
      <t>ケイハツ</t>
    </rPh>
    <rPh sb="63" eb="65">
      <t>ハイフ</t>
    </rPh>
    <phoneticPr fontId="1"/>
  </si>
  <si>
    <t>「女性の健康週間」パネル展とパンフレットの配布</t>
  </si>
  <si>
    <t>仙台市宮城野区
保健福祉センター
家庭健康課</t>
    <rPh sb="0" eb="3">
      <t>センダイシ</t>
    </rPh>
    <rPh sb="3" eb="7">
      <t>ミヤギノク</t>
    </rPh>
    <rPh sb="8" eb="12">
      <t>ホケンフクシ</t>
    </rPh>
    <rPh sb="17" eb="22">
      <t>カテイケンコウカ</t>
    </rPh>
    <phoneticPr fontId="1"/>
  </si>
  <si>
    <t>仙台市宮城野区　
宮城野区役所
2階健康情報コーナー</t>
    <rPh sb="0" eb="3">
      <t>センダイシ</t>
    </rPh>
    <rPh sb="3" eb="7">
      <t>ミヤギノク</t>
    </rPh>
    <rPh sb="9" eb="15">
      <t>ミヤギノクヤクショ</t>
    </rPh>
    <rPh sb="17" eb="18">
      <t>カイ</t>
    </rPh>
    <rPh sb="18" eb="22">
      <t>ケンコウジョウホウ</t>
    </rPh>
    <phoneticPr fontId="1"/>
  </si>
  <si>
    <t>2023/2/1～2023/3/3</t>
  </si>
  <si>
    <t>掲載なし</t>
    <rPh sb="0" eb="2">
      <t>ケイサイ</t>
    </rPh>
    <phoneticPr fontId="1"/>
  </si>
  <si>
    <t>仙台市宮城野区
保健福祉センター
家庭健康課　健康増進係
℡022-291-2111
（内線6782）</t>
    <rPh sb="0" eb="3">
      <t>センダイシ</t>
    </rPh>
    <rPh sb="3" eb="7">
      <t>ミヤギノク</t>
    </rPh>
    <rPh sb="8" eb="12">
      <t>ホケンフクシ</t>
    </rPh>
    <rPh sb="17" eb="21">
      <t>カテイケンコウ</t>
    </rPh>
    <rPh sb="21" eb="22">
      <t>カ</t>
    </rPh>
    <rPh sb="23" eb="28">
      <t>ケンコウゾウシンガカリ</t>
    </rPh>
    <rPh sb="44" eb="46">
      <t>ナイセン</t>
    </rPh>
    <phoneticPr fontId="1"/>
  </si>
  <si>
    <t>対象：宮城野区民
内容：乳がんや子宮がん、骨粗鬆症など女性の健康づくりに関するパネル展・リーフレットの配布</t>
    <rPh sb="0" eb="2">
      <t>タイショウ</t>
    </rPh>
    <rPh sb="3" eb="8">
      <t>ミヤギノクミン</t>
    </rPh>
    <rPh sb="9" eb="11">
      <t>ナイヨウ</t>
    </rPh>
    <rPh sb="21" eb="25">
      <t>コツソショウショウ</t>
    </rPh>
    <rPh sb="42" eb="43">
      <t>テン</t>
    </rPh>
    <rPh sb="51" eb="53">
      <t>ハイフ</t>
    </rPh>
    <phoneticPr fontId="1"/>
  </si>
  <si>
    <t>女性の健康週間パネル展</t>
    <rPh sb="0" eb="2">
      <t>ジョセイ</t>
    </rPh>
    <rPh sb="3" eb="5">
      <t>ケンコウ</t>
    </rPh>
    <rPh sb="5" eb="7">
      <t>シュウカン</t>
    </rPh>
    <rPh sb="10" eb="11">
      <t>テン</t>
    </rPh>
    <phoneticPr fontId="1"/>
  </si>
  <si>
    <t>仙台市若林区保健福祉センター家庭健康課</t>
    <rPh sb="0" eb="3">
      <t>センダイシ</t>
    </rPh>
    <rPh sb="3" eb="6">
      <t>ワカバヤシク</t>
    </rPh>
    <rPh sb="14" eb="16">
      <t>カテイ</t>
    </rPh>
    <rPh sb="16" eb="18">
      <t>ケンコウ</t>
    </rPh>
    <rPh sb="18" eb="19">
      <t>カ</t>
    </rPh>
    <phoneticPr fontId="1"/>
  </si>
  <si>
    <t>仙台市若林区　若林区役所1階ロビー</t>
    <rPh sb="0" eb="3">
      <t>センダイシ</t>
    </rPh>
    <rPh sb="3" eb="6">
      <t>ワカバヤシク</t>
    </rPh>
    <rPh sb="7" eb="9">
      <t>ワカバヤシ</t>
    </rPh>
    <rPh sb="9" eb="10">
      <t>ク</t>
    </rPh>
    <rPh sb="10" eb="12">
      <t>ヤクショ</t>
    </rPh>
    <rPh sb="13" eb="14">
      <t>カイ</t>
    </rPh>
    <phoneticPr fontId="1"/>
  </si>
  <si>
    <t>2023/2/22～3/3</t>
  </si>
  <si>
    <t>8:30～17:00（最終日は12:00まで）</t>
    <rPh sb="11" eb="14">
      <t>サイシュウビ</t>
    </rPh>
    <phoneticPr fontId="1"/>
  </si>
  <si>
    <t>掲載無し</t>
    <rPh sb="0" eb="2">
      <t>ケイサイ</t>
    </rPh>
    <rPh sb="2" eb="3">
      <t>ナ</t>
    </rPh>
    <phoneticPr fontId="1"/>
  </si>
  <si>
    <t>仙台市若林区保健福祉センター家庭健康課健康増進係
℡022-282-1111（内線6786）</t>
    <rPh sb="0" eb="3">
      <t>センダイシ</t>
    </rPh>
    <rPh sb="3" eb="6">
      <t>ワカバヤシク</t>
    </rPh>
    <rPh sb="6" eb="8">
      <t>ホケン</t>
    </rPh>
    <rPh sb="8" eb="10">
      <t>フクシ</t>
    </rPh>
    <rPh sb="14" eb="16">
      <t>カテイ</t>
    </rPh>
    <rPh sb="16" eb="18">
      <t>ケンコウ</t>
    </rPh>
    <rPh sb="18" eb="19">
      <t>カ</t>
    </rPh>
    <rPh sb="19" eb="21">
      <t>ケンコウ</t>
    </rPh>
    <rPh sb="21" eb="23">
      <t>ゾウシン</t>
    </rPh>
    <rPh sb="23" eb="24">
      <t>カカリ</t>
    </rPh>
    <phoneticPr fontId="1"/>
  </si>
  <si>
    <t>対象：若林区民
内容：乳がん・子宮頸がんなど女性の健康づくりに関するパネル展示</t>
    <rPh sb="0" eb="2">
      <t>タイショウ</t>
    </rPh>
    <rPh sb="3" eb="6">
      <t>ワカバヤシク</t>
    </rPh>
    <rPh sb="6" eb="7">
      <t>ミン</t>
    </rPh>
    <rPh sb="8" eb="10">
      <t>ナイヨウ</t>
    </rPh>
    <rPh sb="11" eb="12">
      <t>ニュウ</t>
    </rPh>
    <rPh sb="15" eb="18">
      <t>シキュウケイ</t>
    </rPh>
    <rPh sb="22" eb="24">
      <t>ジョセイ</t>
    </rPh>
    <rPh sb="25" eb="27">
      <t>ケンコウ</t>
    </rPh>
    <rPh sb="31" eb="32">
      <t>カン</t>
    </rPh>
    <rPh sb="37" eb="39">
      <t>テンジ</t>
    </rPh>
    <phoneticPr fontId="1"/>
  </si>
  <si>
    <t>イオンスタイル仙台卸町における啓発</t>
    <rPh sb="7" eb="9">
      <t>センダイ</t>
    </rPh>
    <rPh sb="9" eb="11">
      <t>オロシマチ</t>
    </rPh>
    <rPh sb="15" eb="17">
      <t>ケイハツ</t>
    </rPh>
    <phoneticPr fontId="1"/>
  </si>
  <si>
    <t>仙台市若林区　イオンスタイル仙台卸町</t>
    <rPh sb="0" eb="3">
      <t>センダイシ</t>
    </rPh>
    <rPh sb="3" eb="6">
      <t>ワカバヤシク</t>
    </rPh>
    <rPh sb="14" eb="16">
      <t>センダイ</t>
    </rPh>
    <rPh sb="16" eb="18">
      <t>オロシマチ</t>
    </rPh>
    <phoneticPr fontId="1"/>
  </si>
  <si>
    <t>2023/3/9～3/16</t>
  </si>
  <si>
    <t>調整中　　　　</t>
  </si>
  <si>
    <t>対象：若林区民等
内容：乳がん・子宮頸がんなど女性の健康づくりに関するパネル展示</t>
    <rPh sb="0" eb="2">
      <t>タイショウ</t>
    </rPh>
    <rPh sb="3" eb="6">
      <t>ワカバヤシク</t>
    </rPh>
    <rPh sb="6" eb="7">
      <t>ミン</t>
    </rPh>
    <rPh sb="7" eb="8">
      <t>トウ</t>
    </rPh>
    <rPh sb="9" eb="11">
      <t>ナイヨウ</t>
    </rPh>
    <rPh sb="12" eb="13">
      <t>ニュウ</t>
    </rPh>
    <rPh sb="16" eb="19">
      <t>シキュウケイ</t>
    </rPh>
    <rPh sb="23" eb="25">
      <t>ジョセイ</t>
    </rPh>
    <rPh sb="26" eb="28">
      <t>ケンコウ</t>
    </rPh>
    <rPh sb="32" eb="33">
      <t>カン</t>
    </rPh>
    <rPh sb="38" eb="40">
      <t>テンジ</t>
    </rPh>
    <phoneticPr fontId="1"/>
  </si>
  <si>
    <t>仙台市太白区保健福祉センター家庭健康課</t>
    <rPh sb="0" eb="3">
      <t>センダイシ</t>
    </rPh>
    <rPh sb="3" eb="5">
      <t>タイハク</t>
    </rPh>
    <rPh sb="5" eb="6">
      <t>ク</t>
    </rPh>
    <rPh sb="6" eb="8">
      <t>ホケン</t>
    </rPh>
    <rPh sb="14" eb="16">
      <t>カテイ</t>
    </rPh>
    <rPh sb="16" eb="18">
      <t>ケンコウ</t>
    </rPh>
    <rPh sb="18" eb="19">
      <t>カ</t>
    </rPh>
    <phoneticPr fontId="1"/>
  </si>
  <si>
    <t>仙台市太白区　　　　　　ララガーデン長町</t>
    <rPh sb="0" eb="3">
      <t>センダイシ</t>
    </rPh>
    <rPh sb="3" eb="6">
      <t>タイハクク</t>
    </rPh>
    <rPh sb="18" eb="20">
      <t>ナガマチ</t>
    </rPh>
    <phoneticPr fontId="1"/>
  </si>
  <si>
    <t>2023/3/1～3/8</t>
  </si>
  <si>
    <t>仙台市太白区保健福祉センター家庭健康課健康増進係
℡022-247-1111（内線6781）</t>
    <rPh sb="0" eb="3">
      <t>センダイシ</t>
    </rPh>
    <rPh sb="3" eb="5">
      <t>タイハク</t>
    </rPh>
    <rPh sb="5" eb="6">
      <t>ク</t>
    </rPh>
    <rPh sb="6" eb="8">
      <t>ホケン</t>
    </rPh>
    <rPh sb="8" eb="10">
      <t>フクシ</t>
    </rPh>
    <rPh sb="14" eb="16">
      <t>カテイ</t>
    </rPh>
    <rPh sb="16" eb="18">
      <t>ケンコウ</t>
    </rPh>
    <rPh sb="18" eb="19">
      <t>カ</t>
    </rPh>
    <rPh sb="19" eb="21">
      <t>ケンコウ</t>
    </rPh>
    <rPh sb="21" eb="23">
      <t>ゾウシン</t>
    </rPh>
    <rPh sb="23" eb="24">
      <t>カカリ</t>
    </rPh>
    <phoneticPr fontId="1"/>
  </si>
  <si>
    <t>対象：太白区民
内容：あらゆるライフステージにおける女性の健康課題について</t>
    <rPh sb="3" eb="5">
      <t>タイハク</t>
    </rPh>
    <phoneticPr fontId="1"/>
  </si>
  <si>
    <t>「女性の健康週間」パネル展とパンフレットの配布</t>
    <rPh sb="1" eb="3">
      <t>ジョセイ</t>
    </rPh>
    <rPh sb="4" eb="6">
      <t>ケンコウ</t>
    </rPh>
    <rPh sb="6" eb="8">
      <t>シュウカン</t>
    </rPh>
    <rPh sb="12" eb="13">
      <t>テン</t>
    </rPh>
    <rPh sb="21" eb="23">
      <t>ハイフ</t>
    </rPh>
    <phoneticPr fontId="1"/>
  </si>
  <si>
    <t>仙台市泉区保健福祉センター家庭健康課</t>
    <rPh sb="0" eb="3">
      <t>センダイシ</t>
    </rPh>
    <rPh sb="3" eb="5">
      <t>イズミク</t>
    </rPh>
    <rPh sb="5" eb="9">
      <t>ホケンフクシ</t>
    </rPh>
    <rPh sb="13" eb="15">
      <t>カテイ</t>
    </rPh>
    <rPh sb="15" eb="17">
      <t>ケンコウ</t>
    </rPh>
    <rPh sb="17" eb="18">
      <t>カ</t>
    </rPh>
    <phoneticPr fontId="1"/>
  </si>
  <si>
    <t>仙台市泉区　泉区役所東庁舎1階健康情報コーナー</t>
    <rPh sb="0" eb="3">
      <t>センダイシ</t>
    </rPh>
    <rPh sb="3" eb="5">
      <t>イズミク</t>
    </rPh>
    <rPh sb="6" eb="10">
      <t>イズミクヤクショ</t>
    </rPh>
    <rPh sb="10" eb="11">
      <t>ヒガシ</t>
    </rPh>
    <rPh sb="11" eb="13">
      <t>チョウシャ</t>
    </rPh>
    <rPh sb="14" eb="15">
      <t>カイ</t>
    </rPh>
    <rPh sb="15" eb="17">
      <t>ケンコウ</t>
    </rPh>
    <rPh sb="17" eb="19">
      <t>ジョウホウ</t>
    </rPh>
    <phoneticPr fontId="1"/>
  </si>
  <si>
    <t>2023/3/1～2023/3/31</t>
  </si>
  <si>
    <t>8：30～17：15(最終日は15：00まで)</t>
    <rPh sb="11" eb="13">
      <t>サイシュウ</t>
    </rPh>
    <rPh sb="13" eb="14">
      <t>ビ</t>
    </rPh>
    <phoneticPr fontId="1"/>
  </si>
  <si>
    <t>仙台市泉区保健福祉センター家庭健康課健康増進係
TEL　022-372-3111(内線6788)</t>
    <rPh sb="0" eb="3">
      <t>センダイシ</t>
    </rPh>
    <rPh sb="3" eb="9">
      <t>イズミクホケンフクシ</t>
    </rPh>
    <rPh sb="13" eb="15">
      <t>カテイ</t>
    </rPh>
    <rPh sb="15" eb="17">
      <t>ケンコウ</t>
    </rPh>
    <rPh sb="17" eb="18">
      <t>カ</t>
    </rPh>
    <rPh sb="18" eb="20">
      <t>ケンコウ</t>
    </rPh>
    <rPh sb="20" eb="22">
      <t>ゾウシン</t>
    </rPh>
    <rPh sb="22" eb="23">
      <t>カカリ</t>
    </rPh>
    <rPh sb="41" eb="43">
      <t>ナイセン</t>
    </rPh>
    <phoneticPr fontId="1"/>
  </si>
  <si>
    <t>対象：泉区民
内容：様々なライフステージにおける女性の健康問題に関するパネル展示</t>
    <rPh sb="0" eb="2">
      <t>タイショウ</t>
    </rPh>
    <rPh sb="3" eb="5">
      <t>イズミク</t>
    </rPh>
    <rPh sb="5" eb="6">
      <t>ミン</t>
    </rPh>
    <rPh sb="7" eb="9">
      <t>ナイヨウ</t>
    </rPh>
    <rPh sb="10" eb="12">
      <t>サマザマ</t>
    </rPh>
    <rPh sb="24" eb="26">
      <t>ジョセイ</t>
    </rPh>
    <rPh sb="27" eb="29">
      <t>ケンコウ</t>
    </rPh>
    <rPh sb="29" eb="31">
      <t>モンダイ</t>
    </rPh>
    <rPh sb="32" eb="33">
      <t>カン</t>
    </rPh>
    <rPh sb="38" eb="40">
      <t>テンジ</t>
    </rPh>
    <phoneticPr fontId="1"/>
  </si>
  <si>
    <t>秋田県秋田市</t>
    <rPh sb="0" eb="2">
      <t>アキタケン</t>
    </rPh>
    <rPh sb="2" eb="5">
      <t>アキタシ</t>
    </rPh>
    <phoneticPr fontId="1"/>
  </si>
  <si>
    <t>秋田市ホームページを活用した女性の健康づくりの普及啓発</t>
    <rPh sb="0" eb="3">
      <t>アキタシ</t>
    </rPh>
    <rPh sb="10" eb="12">
      <t>カツヨウ</t>
    </rPh>
    <rPh sb="14" eb="16">
      <t>ジョセイ</t>
    </rPh>
    <rPh sb="17" eb="19">
      <t>ケンコウ</t>
    </rPh>
    <rPh sb="23" eb="25">
      <t>フキュウ</t>
    </rPh>
    <rPh sb="25" eb="27">
      <t>ケイハツ</t>
    </rPh>
    <phoneticPr fontId="1"/>
  </si>
  <si>
    <t>秋田市保健所保健予防課</t>
    <rPh sb="0" eb="3">
      <t>アキタシ</t>
    </rPh>
    <rPh sb="3" eb="6">
      <t>ホケンジョ</t>
    </rPh>
    <rPh sb="6" eb="8">
      <t>ホケン</t>
    </rPh>
    <rPh sb="8" eb="11">
      <t>ヨボウカ</t>
    </rPh>
    <phoneticPr fontId="1"/>
  </si>
  <si>
    <t>秋田市ホームページ</t>
    <rPh sb="0" eb="3">
      <t>アキタシ</t>
    </rPh>
    <phoneticPr fontId="1"/>
  </si>
  <si>
    <t>https://www.city.akita.lg.jp/kurashi/kenko/1005372/1005754.html</t>
    <phoneticPr fontId="1"/>
  </si>
  <si>
    <t>秋田市保健所保健予防課
電話018-883-1178</t>
    <rPh sb="0" eb="3">
      <t>アキタシ</t>
    </rPh>
    <rPh sb="3" eb="6">
      <t>ホケンショ</t>
    </rPh>
    <rPh sb="6" eb="8">
      <t>ホケン</t>
    </rPh>
    <rPh sb="8" eb="11">
      <t>ヨボウカ</t>
    </rPh>
    <rPh sb="12" eb="14">
      <t>デンワ</t>
    </rPh>
    <phoneticPr fontId="1"/>
  </si>
  <si>
    <t>秋田市ホームページにおいて、女性の健康づくりについての情報を掲載</t>
    <rPh sb="0" eb="3">
      <t>アキタシ</t>
    </rPh>
    <rPh sb="14" eb="16">
      <t>ジョセイ</t>
    </rPh>
    <rPh sb="17" eb="19">
      <t>ケンコウ</t>
    </rPh>
    <rPh sb="27" eb="29">
      <t>ジョウホウ</t>
    </rPh>
    <rPh sb="30" eb="32">
      <t>ケイサイ</t>
    </rPh>
    <phoneticPr fontId="1"/>
  </si>
  <si>
    <t>女性の健康週間に関するポスターの掲示</t>
    <rPh sb="0" eb="2">
      <t>ジョセイ</t>
    </rPh>
    <rPh sb="3" eb="5">
      <t>ケンコウ</t>
    </rPh>
    <rPh sb="5" eb="7">
      <t>シュウカン</t>
    </rPh>
    <rPh sb="8" eb="9">
      <t>カン</t>
    </rPh>
    <rPh sb="16" eb="18">
      <t>ケイジ</t>
    </rPh>
    <phoneticPr fontId="1"/>
  </si>
  <si>
    <t>庁舎内等</t>
    <rPh sb="0" eb="2">
      <t>チョウシャ</t>
    </rPh>
    <rPh sb="2" eb="3">
      <t>ナイ</t>
    </rPh>
    <rPh sb="3" eb="4">
      <t>トウ</t>
    </rPh>
    <phoneticPr fontId="1"/>
  </si>
  <si>
    <t>女性の健康週間に関するポスターの掲示</t>
  </si>
  <si>
    <t>北海道</t>
    <rPh sb="0" eb="2">
      <t>ホッカイドウ</t>
    </rPh>
    <phoneticPr fontId="1"/>
  </si>
  <si>
    <t>道民の健康づくり推進事業</t>
    <rPh sb="0" eb="2">
      <t>ドウミン</t>
    </rPh>
    <rPh sb="3" eb="5">
      <t>ケンコウ</t>
    </rPh>
    <rPh sb="8" eb="10">
      <t>スイシン</t>
    </rPh>
    <rPh sb="10" eb="12">
      <t>ジギョウ</t>
    </rPh>
    <phoneticPr fontId="1"/>
  </si>
  <si>
    <t>北海道保健福祉部健康安全局地域保健課</t>
    <rPh sb="0" eb="3">
      <t>ホッカイドウ</t>
    </rPh>
    <rPh sb="3" eb="13">
      <t>ホケンフクシブケンコウアンゼンキョク</t>
    </rPh>
    <rPh sb="13" eb="15">
      <t>チイキ</t>
    </rPh>
    <rPh sb="15" eb="18">
      <t>ホケンカ</t>
    </rPh>
    <phoneticPr fontId="1"/>
  </si>
  <si>
    <t>道庁本庁舎1階
特設展示場</t>
    <rPh sb="0" eb="2">
      <t>ドウチョウ</t>
    </rPh>
    <rPh sb="2" eb="5">
      <t>ホンチョウシャ</t>
    </rPh>
    <rPh sb="6" eb="7">
      <t>カイ</t>
    </rPh>
    <rPh sb="8" eb="10">
      <t>トクセツ</t>
    </rPh>
    <rPh sb="10" eb="13">
      <t>テンジジョウ</t>
    </rPh>
    <phoneticPr fontId="1"/>
  </si>
  <si>
    <t>R5.3.1～2</t>
    <phoneticPr fontId="1"/>
  </si>
  <si>
    <t>なし</t>
  </si>
  <si>
    <t>保健福祉部健康安全局地域保健課健康づくり係
011-204-5767</t>
    <rPh sb="0" eb="15">
      <t>ホケンフクシブケンコウアンゼンキョクチイキホケンカ</t>
    </rPh>
    <rPh sb="15" eb="17">
      <t>ケンコウ</t>
    </rPh>
    <rPh sb="20" eb="21">
      <t>カカリ</t>
    </rPh>
    <phoneticPr fontId="1"/>
  </si>
  <si>
    <t>対象：来庁者
内容：普及啓発（リーフレット・パンフレット配布、ポスター・パネル掲示）</t>
    <rPh sb="0" eb="2">
      <t>タイショウ</t>
    </rPh>
    <rPh sb="3" eb="6">
      <t>ライチョウシャ</t>
    </rPh>
    <rPh sb="7" eb="9">
      <t>ナイヨウ</t>
    </rPh>
    <rPh sb="10" eb="12">
      <t>フキュウ</t>
    </rPh>
    <rPh sb="12" eb="14">
      <t>ケイハツ</t>
    </rPh>
    <rPh sb="28" eb="30">
      <t>ハイフ</t>
    </rPh>
    <rPh sb="39" eb="41">
      <t>ケイジ</t>
    </rPh>
    <phoneticPr fontId="1"/>
  </si>
  <si>
    <t>空知総合振興局保健環境部保健行政室</t>
    <rPh sb="0" eb="2">
      <t>ソラチ</t>
    </rPh>
    <rPh sb="2" eb="4">
      <t>ソウゴウ</t>
    </rPh>
    <rPh sb="4" eb="7">
      <t>シンコウキョク</t>
    </rPh>
    <rPh sb="7" eb="9">
      <t>ホケン</t>
    </rPh>
    <rPh sb="9" eb="12">
      <t>カンキョウブ</t>
    </rPh>
    <rPh sb="12" eb="14">
      <t>ホケン</t>
    </rPh>
    <rPh sb="14" eb="16">
      <t>ギョウセイ</t>
    </rPh>
    <rPh sb="16" eb="17">
      <t>シツ</t>
    </rPh>
    <phoneticPr fontId="1"/>
  </si>
  <si>
    <t>空知総合振興局玄関ロビー</t>
    <rPh sb="0" eb="2">
      <t>ソラチ</t>
    </rPh>
    <rPh sb="2" eb="4">
      <t>ソウゴウ</t>
    </rPh>
    <rPh sb="4" eb="7">
      <t>シンコウキョク</t>
    </rPh>
    <rPh sb="7" eb="9">
      <t>ゲンカン</t>
    </rPh>
    <phoneticPr fontId="1"/>
  </si>
  <si>
    <t>R5.3.13～17</t>
  </si>
  <si>
    <t>空知総合振興局保健環境部保健行政室企画総務課企画係
0126—20—0116</t>
    <rPh sb="0" eb="2">
      <t>ソラチ</t>
    </rPh>
    <rPh sb="2" eb="4">
      <t>ソウゴウ</t>
    </rPh>
    <rPh sb="4" eb="7">
      <t>シンコウキョク</t>
    </rPh>
    <rPh sb="7" eb="9">
      <t>ホケン</t>
    </rPh>
    <rPh sb="9" eb="12">
      <t>カンキョウブ</t>
    </rPh>
    <rPh sb="12" eb="14">
      <t>ホケン</t>
    </rPh>
    <rPh sb="14" eb="16">
      <t>ギョウセイ</t>
    </rPh>
    <rPh sb="16" eb="17">
      <t>シツ</t>
    </rPh>
    <rPh sb="17" eb="19">
      <t>キカク</t>
    </rPh>
    <rPh sb="19" eb="22">
      <t>ソウムカ</t>
    </rPh>
    <rPh sb="22" eb="24">
      <t>キカク</t>
    </rPh>
    <rPh sb="24" eb="25">
      <t>カカリ</t>
    </rPh>
    <phoneticPr fontId="1"/>
  </si>
  <si>
    <t>対象：来庁者
内容：普及啓発（リーフレット・パンフレット配布、ポスター掲示）</t>
    <rPh sb="0" eb="2">
      <t>タイショウ</t>
    </rPh>
    <rPh sb="3" eb="6">
      <t>ライチョウシャ</t>
    </rPh>
    <rPh sb="7" eb="9">
      <t>ナイヨウ</t>
    </rPh>
    <rPh sb="10" eb="12">
      <t>フキュウ</t>
    </rPh>
    <rPh sb="12" eb="14">
      <t>ケイハツ</t>
    </rPh>
    <rPh sb="28" eb="30">
      <t>ハイフ</t>
    </rPh>
    <rPh sb="35" eb="37">
      <t>ケイジ</t>
    </rPh>
    <phoneticPr fontId="1"/>
  </si>
  <si>
    <t>女性の健康週間ポスター掲示</t>
    <rPh sb="0" eb="2">
      <t>ジョセイ</t>
    </rPh>
    <rPh sb="3" eb="7">
      <t>ケンコウシュウカン</t>
    </rPh>
    <rPh sb="11" eb="13">
      <t>ケイジ</t>
    </rPh>
    <phoneticPr fontId="1"/>
  </si>
  <si>
    <t>滝川保健所</t>
    <rPh sb="0" eb="2">
      <t>タキカワ</t>
    </rPh>
    <rPh sb="2" eb="5">
      <t>ホケンジョ</t>
    </rPh>
    <phoneticPr fontId="1"/>
  </si>
  <si>
    <t>滝川保健所ロビー</t>
    <rPh sb="0" eb="5">
      <t>タキカワホケンジョ</t>
    </rPh>
    <phoneticPr fontId="1"/>
  </si>
  <si>
    <t>滝川保健所企画総務課企画係
℡0125-24-6201</t>
    <rPh sb="0" eb="2">
      <t>タキカワ</t>
    </rPh>
    <rPh sb="2" eb="5">
      <t>ホケンジョ</t>
    </rPh>
    <rPh sb="5" eb="7">
      <t>キカク</t>
    </rPh>
    <rPh sb="7" eb="10">
      <t>ソウムカ</t>
    </rPh>
    <rPh sb="10" eb="12">
      <t>キカク</t>
    </rPh>
    <rPh sb="12" eb="13">
      <t>カカリ</t>
    </rPh>
    <phoneticPr fontId="1"/>
  </si>
  <si>
    <t>女性の健康週間</t>
    <rPh sb="0" eb="2">
      <t>ジョセイ</t>
    </rPh>
    <rPh sb="3" eb="5">
      <t>ケンコウ</t>
    </rPh>
    <rPh sb="5" eb="7">
      <t>シュウカン</t>
    </rPh>
    <phoneticPr fontId="1"/>
  </si>
  <si>
    <t>①滝川市立図書館展示コーナー
②滝川保健所ロビー</t>
    <rPh sb="1" eb="3">
      <t>タキカワ</t>
    </rPh>
    <rPh sb="3" eb="5">
      <t>シリツ</t>
    </rPh>
    <rPh sb="5" eb="8">
      <t>トショカン</t>
    </rPh>
    <rPh sb="8" eb="10">
      <t>テンジ</t>
    </rPh>
    <rPh sb="16" eb="18">
      <t>タキカワ</t>
    </rPh>
    <rPh sb="18" eb="21">
      <t>ホケンジョ</t>
    </rPh>
    <phoneticPr fontId="1"/>
  </si>
  <si>
    <t>令和5年2月17日～3月22日</t>
    <rPh sb="0" eb="2">
      <t>レイワ</t>
    </rPh>
    <rPh sb="3" eb="4">
      <t>ネン</t>
    </rPh>
    <rPh sb="5" eb="6">
      <t>ガツ</t>
    </rPh>
    <rPh sb="8" eb="9">
      <t>ニチ</t>
    </rPh>
    <rPh sb="11" eb="12">
      <t>ガツ</t>
    </rPh>
    <rPh sb="14" eb="15">
      <t>ニチ</t>
    </rPh>
    <phoneticPr fontId="1"/>
  </si>
  <si>
    <t>①9時30分～19時（土日は17時まで、木曜日は休館日）
②8時45分～17時30分（土日は閉庁）</t>
    <rPh sb="2" eb="3">
      <t>ジ</t>
    </rPh>
    <rPh sb="5" eb="6">
      <t>フン</t>
    </rPh>
    <rPh sb="9" eb="10">
      <t>ジ</t>
    </rPh>
    <rPh sb="11" eb="13">
      <t>ドニチ</t>
    </rPh>
    <rPh sb="16" eb="17">
      <t>ジ</t>
    </rPh>
    <rPh sb="20" eb="23">
      <t>モクヨウビ</t>
    </rPh>
    <rPh sb="24" eb="26">
      <t>キュウカン</t>
    </rPh>
    <rPh sb="26" eb="27">
      <t>ビ</t>
    </rPh>
    <rPh sb="31" eb="32">
      <t>ジ</t>
    </rPh>
    <rPh sb="34" eb="35">
      <t>フン</t>
    </rPh>
    <rPh sb="38" eb="39">
      <t>ジ</t>
    </rPh>
    <rPh sb="41" eb="42">
      <t>フン</t>
    </rPh>
    <rPh sb="43" eb="45">
      <t>ドニチ</t>
    </rPh>
    <rPh sb="46" eb="48">
      <t>ヘイチョウ</t>
    </rPh>
    <phoneticPr fontId="1"/>
  </si>
  <si>
    <t>滝川保健所健康推進課健康支援係
℡0125-24-6201</t>
    <rPh sb="0" eb="2">
      <t>タキカワ</t>
    </rPh>
    <rPh sb="2" eb="5">
      <t>ホケンジョ</t>
    </rPh>
    <rPh sb="5" eb="7">
      <t>ケンコウ</t>
    </rPh>
    <rPh sb="7" eb="9">
      <t>スイシン</t>
    </rPh>
    <rPh sb="9" eb="10">
      <t>カ</t>
    </rPh>
    <rPh sb="10" eb="12">
      <t>ケンコウ</t>
    </rPh>
    <rPh sb="12" eb="14">
      <t>シエン</t>
    </rPh>
    <rPh sb="14" eb="15">
      <t>カカリ</t>
    </rPh>
    <phoneticPr fontId="1"/>
  </si>
  <si>
    <t>滝川市立図書館で蔵書している女性特有の病気や妊娠、性の悩みなど女性の健康に関する書籍の展示やパンフレット、リーフレットの展示。</t>
    <rPh sb="0" eb="2">
      <t>タキカワ</t>
    </rPh>
    <rPh sb="2" eb="4">
      <t>シリツ</t>
    </rPh>
    <rPh sb="4" eb="7">
      <t>トショカン</t>
    </rPh>
    <rPh sb="8" eb="10">
      <t>ゾウショ</t>
    </rPh>
    <rPh sb="14" eb="16">
      <t>ジョセイ</t>
    </rPh>
    <rPh sb="16" eb="18">
      <t>トクユウ</t>
    </rPh>
    <rPh sb="19" eb="21">
      <t>ビョウキ</t>
    </rPh>
    <rPh sb="22" eb="24">
      <t>ニンシン</t>
    </rPh>
    <rPh sb="25" eb="26">
      <t>セイ</t>
    </rPh>
    <rPh sb="27" eb="28">
      <t>ナヤ</t>
    </rPh>
    <rPh sb="31" eb="33">
      <t>ジョセイ</t>
    </rPh>
    <rPh sb="34" eb="36">
      <t>ケンコウ</t>
    </rPh>
    <rPh sb="37" eb="38">
      <t>カン</t>
    </rPh>
    <rPh sb="40" eb="42">
      <t>ショセキ</t>
    </rPh>
    <rPh sb="43" eb="45">
      <t>テンジ</t>
    </rPh>
    <rPh sb="60" eb="62">
      <t>テンジ</t>
    </rPh>
    <phoneticPr fontId="1"/>
  </si>
  <si>
    <t>女性の健康サポートセンターにおける「女性の健康相談」の定例実施及び電話による随時相談の実施</t>
    <rPh sb="0" eb="2">
      <t>ジョセイ</t>
    </rPh>
    <rPh sb="3" eb="5">
      <t>ケンコウ</t>
    </rPh>
    <rPh sb="18" eb="20">
      <t>ジョセイ</t>
    </rPh>
    <rPh sb="21" eb="23">
      <t>ケンコウ</t>
    </rPh>
    <rPh sb="23" eb="25">
      <t>ソウダン</t>
    </rPh>
    <rPh sb="27" eb="29">
      <t>テイレイ</t>
    </rPh>
    <rPh sb="29" eb="31">
      <t>ジッシ</t>
    </rPh>
    <rPh sb="31" eb="32">
      <t>オヨ</t>
    </rPh>
    <rPh sb="33" eb="35">
      <t>デンワ</t>
    </rPh>
    <rPh sb="38" eb="40">
      <t>ズイジ</t>
    </rPh>
    <rPh sb="40" eb="42">
      <t>ソウダン</t>
    </rPh>
    <rPh sb="43" eb="45">
      <t>ジッシ</t>
    </rPh>
    <phoneticPr fontId="33"/>
  </si>
  <si>
    <t>北海道空知総合振興局保健環境部深川地域保健室</t>
    <rPh sb="0" eb="3">
      <t>ホッカイドウ</t>
    </rPh>
    <rPh sb="3" eb="5">
      <t>ソラチ</t>
    </rPh>
    <rPh sb="5" eb="7">
      <t>ソウゴウ</t>
    </rPh>
    <rPh sb="7" eb="10">
      <t>シンコウキョク</t>
    </rPh>
    <rPh sb="10" eb="12">
      <t>ホケン</t>
    </rPh>
    <rPh sb="12" eb="15">
      <t>カンキョウブ</t>
    </rPh>
    <rPh sb="15" eb="17">
      <t>フカガワ</t>
    </rPh>
    <rPh sb="17" eb="19">
      <t>チイキ</t>
    </rPh>
    <rPh sb="19" eb="22">
      <t>ホケンシツ</t>
    </rPh>
    <phoneticPr fontId="33"/>
  </si>
  <si>
    <t>同左</t>
    <rPh sb="0" eb="2">
      <t>ドウサ</t>
    </rPh>
    <phoneticPr fontId="33"/>
  </si>
  <si>
    <t>2023/3/15
（毎月第三水曜日開設）</t>
    <rPh sb="11" eb="13">
      <t>マイツキ</t>
    </rPh>
    <rPh sb="13" eb="15">
      <t>ダイサン</t>
    </rPh>
    <rPh sb="15" eb="18">
      <t>スイヨウビ</t>
    </rPh>
    <rPh sb="18" eb="20">
      <t>カイセツ</t>
    </rPh>
    <phoneticPr fontId="33"/>
  </si>
  <si>
    <t>13:00～16:00</t>
    <phoneticPr fontId="33"/>
  </si>
  <si>
    <t>http://www.sorachi.pref.hokkaido.lg.jp/hk/fth/</t>
    <phoneticPr fontId="33"/>
  </si>
  <si>
    <t>北海道空知総合振興局保健環境部深川地域保健室
℡0164－22－1421</t>
    <rPh sb="0" eb="3">
      <t>ホッカイドウ</t>
    </rPh>
    <rPh sb="3" eb="5">
      <t>ソラチ</t>
    </rPh>
    <rPh sb="5" eb="7">
      <t>ソウゴウ</t>
    </rPh>
    <rPh sb="7" eb="10">
      <t>シンコウキョク</t>
    </rPh>
    <rPh sb="10" eb="12">
      <t>ホケン</t>
    </rPh>
    <rPh sb="12" eb="15">
      <t>カンキョウブ</t>
    </rPh>
    <rPh sb="15" eb="17">
      <t>フカガワ</t>
    </rPh>
    <rPh sb="17" eb="19">
      <t>チイキ</t>
    </rPh>
    <rPh sb="19" eb="22">
      <t>ホケンシツ</t>
    </rPh>
    <phoneticPr fontId="33"/>
  </si>
  <si>
    <t>来所及び電話による相談に応じる</t>
    <rPh sb="0" eb="2">
      <t>ライショ</t>
    </rPh>
    <rPh sb="2" eb="3">
      <t>オヨ</t>
    </rPh>
    <rPh sb="4" eb="6">
      <t>デンワ</t>
    </rPh>
    <rPh sb="9" eb="11">
      <t>ソウダン</t>
    </rPh>
    <rPh sb="12" eb="13">
      <t>オウ</t>
    </rPh>
    <phoneticPr fontId="33"/>
  </si>
  <si>
    <t>女性のサポートセンター（定例相談）
女性の健康相談日</t>
    <phoneticPr fontId="1"/>
  </si>
  <si>
    <t>北海道江別保健所</t>
    <phoneticPr fontId="1"/>
  </si>
  <si>
    <t>毎月第二火曜日（R4.4～R5.3）</t>
    <rPh sb="0" eb="2">
      <t>マイツキ</t>
    </rPh>
    <rPh sb="2" eb="4">
      <t>ダイニ</t>
    </rPh>
    <rPh sb="4" eb="7">
      <t>カヨウビ</t>
    </rPh>
    <phoneticPr fontId="1"/>
  </si>
  <si>
    <t>13:30～15:30</t>
    <phoneticPr fontId="1"/>
  </si>
  <si>
    <t>http://www.ishikari.pref.hokkaido.lg.jp/hk/hgc/</t>
    <phoneticPr fontId="1"/>
  </si>
  <si>
    <t>北海道江別保健所健康推進課
011-383-2111</t>
    <phoneticPr fontId="1"/>
  </si>
  <si>
    <t>思春期、妊娠･出産･子育て、更年期等、女性の心身の健康に関する相談(予約制)</t>
    <phoneticPr fontId="1"/>
  </si>
  <si>
    <t>女性の健康週間普及啓発</t>
    <rPh sb="0" eb="2">
      <t>ジョセイ</t>
    </rPh>
    <rPh sb="3" eb="5">
      <t>ケンコウ</t>
    </rPh>
    <rPh sb="5" eb="7">
      <t>シュウカン</t>
    </rPh>
    <rPh sb="7" eb="9">
      <t>フキュウ</t>
    </rPh>
    <rPh sb="9" eb="11">
      <t>ケイハツ</t>
    </rPh>
    <phoneticPr fontId="1"/>
  </si>
  <si>
    <t>R4.9.17～R5.3.31</t>
    <phoneticPr fontId="1"/>
  </si>
  <si>
    <t>8:45～17:30</t>
    <phoneticPr fontId="1"/>
  </si>
  <si>
    <t>北海道江別保健所企画総務課
011-383-2111</t>
    <rPh sb="8" eb="13">
      <t>キカクソウムカ</t>
    </rPh>
    <phoneticPr fontId="1"/>
  </si>
  <si>
    <t>女性の健康増進</t>
    <rPh sb="0" eb="2">
      <t>ジョセイ</t>
    </rPh>
    <rPh sb="3" eb="5">
      <t>ケンコウ</t>
    </rPh>
    <rPh sb="5" eb="7">
      <t>ゾウシン</t>
    </rPh>
    <phoneticPr fontId="1"/>
  </si>
  <si>
    <t>R4.10.11～R5.3.31</t>
    <phoneticPr fontId="1"/>
  </si>
  <si>
    <t>リーフレット掲示・配布（公益財団法人健康・体力づくり事業財団「健やかな社会生活を営むために～みんなで正しく学ぼう 女性の健康のこと～」</t>
    <rPh sb="6" eb="8">
      <t>ケイジ</t>
    </rPh>
    <rPh sb="9" eb="11">
      <t>ハイフ</t>
    </rPh>
    <rPh sb="12" eb="14">
      <t>コウエキ</t>
    </rPh>
    <rPh sb="14" eb="18">
      <t>ザイダンホウジン</t>
    </rPh>
    <rPh sb="18" eb="20">
      <t>ケンコウ</t>
    </rPh>
    <rPh sb="21" eb="23">
      <t>タイリョク</t>
    </rPh>
    <rPh sb="26" eb="28">
      <t>ジギョウ</t>
    </rPh>
    <rPh sb="28" eb="30">
      <t>ザイダン</t>
    </rPh>
    <rPh sb="31" eb="32">
      <t>スコ</t>
    </rPh>
    <rPh sb="35" eb="37">
      <t>シャカイ</t>
    </rPh>
    <rPh sb="37" eb="39">
      <t>セイカツ</t>
    </rPh>
    <rPh sb="40" eb="41">
      <t>イトナ</t>
    </rPh>
    <rPh sb="50" eb="51">
      <t>タダ</t>
    </rPh>
    <rPh sb="53" eb="54">
      <t>マナ</t>
    </rPh>
    <rPh sb="57" eb="59">
      <t>ジョセイ</t>
    </rPh>
    <rPh sb="60" eb="62">
      <t>ケンコウ</t>
    </rPh>
    <phoneticPr fontId="1"/>
  </si>
  <si>
    <t>女性の健康週間に係るパネル展示</t>
    <rPh sb="0" eb="2">
      <t>ジョセイ</t>
    </rPh>
    <rPh sb="3" eb="5">
      <t>ケンコウ</t>
    </rPh>
    <rPh sb="5" eb="7">
      <t>シュウカン</t>
    </rPh>
    <rPh sb="8" eb="9">
      <t>カカ</t>
    </rPh>
    <rPh sb="13" eb="15">
      <t>テンジ</t>
    </rPh>
    <phoneticPr fontId="1"/>
  </si>
  <si>
    <t>北海道後志総合振興局保健環境部保健行政室（北海道倶知安保健所）</t>
    <rPh sb="0" eb="3">
      <t>ホッカイドウ</t>
    </rPh>
    <rPh sb="3" eb="20">
      <t>シリベシソウゴウシンコウキョクホケンカンキョウブホケンギョウセイシツ</t>
    </rPh>
    <rPh sb="21" eb="30">
      <t>ホッカイドウクッチャンホケンショ</t>
    </rPh>
    <phoneticPr fontId="1"/>
  </si>
  <si>
    <t>後志総合振興局１階道民ホール</t>
    <rPh sb="0" eb="2">
      <t>シリベシ</t>
    </rPh>
    <rPh sb="2" eb="4">
      <t>ソウゴウ</t>
    </rPh>
    <rPh sb="4" eb="7">
      <t>シンコウキョク</t>
    </rPh>
    <rPh sb="8" eb="9">
      <t>カイ</t>
    </rPh>
    <rPh sb="9" eb="11">
      <t>ドウミン</t>
    </rPh>
    <phoneticPr fontId="1"/>
  </si>
  <si>
    <t>2021/3/1～2021/3/8</t>
  </si>
  <si>
    <t>北海道倶知安保健所企画総務課企画係
TEL：0136-23-1952</t>
    <rPh sb="0" eb="9">
      <t>ホッカイドウクッチャンホケンショ</t>
    </rPh>
    <rPh sb="9" eb="14">
      <t>キカクソウムカ</t>
    </rPh>
    <rPh sb="14" eb="17">
      <t>キカクカカr</t>
    </rPh>
    <phoneticPr fontId="1"/>
  </si>
  <si>
    <t>女性の健康づくりに向けた普及啓発を目的に、パネル及びポスターの展示、パンフレットの配布</t>
    <rPh sb="0" eb="2">
      <t>ジョセイ</t>
    </rPh>
    <rPh sb="3" eb="5">
      <t>ケンコウ</t>
    </rPh>
    <rPh sb="9" eb="10">
      <t>ム</t>
    </rPh>
    <rPh sb="12" eb="14">
      <t>フキュウ</t>
    </rPh>
    <rPh sb="14" eb="16">
      <t>ケイハツ</t>
    </rPh>
    <rPh sb="17" eb="19">
      <t>モクテキ</t>
    </rPh>
    <rPh sb="24" eb="25">
      <t>オヨ</t>
    </rPh>
    <rPh sb="31" eb="33">
      <t>テンジ</t>
    </rPh>
    <rPh sb="41" eb="43">
      <t>ハイフ</t>
    </rPh>
    <phoneticPr fontId="1"/>
  </si>
  <si>
    <t>女性の健康に係る知識の普及啓発</t>
    <rPh sb="0" eb="2">
      <t>ジョセイ</t>
    </rPh>
    <rPh sb="3" eb="5">
      <t>ケンコウ</t>
    </rPh>
    <rPh sb="6" eb="7">
      <t>カカ</t>
    </rPh>
    <rPh sb="8" eb="10">
      <t>チシキ</t>
    </rPh>
    <rPh sb="11" eb="13">
      <t>フキュウ</t>
    </rPh>
    <rPh sb="13" eb="15">
      <t>ケイハツ</t>
    </rPh>
    <phoneticPr fontId="1"/>
  </si>
  <si>
    <t>北海道後志総合振興局保健環境部岩内地域保健室（北海道岩内保健所）</t>
  </si>
  <si>
    <t>保健所庁舎ロビー</t>
    <phoneticPr fontId="1"/>
  </si>
  <si>
    <t>3月1日～8日</t>
    <rPh sb="1" eb="2">
      <t>ガツ</t>
    </rPh>
    <rPh sb="3" eb="4">
      <t>ヒ</t>
    </rPh>
    <rPh sb="6" eb="7">
      <t>ヒ</t>
    </rPh>
    <phoneticPr fontId="1"/>
  </si>
  <si>
    <t>8:45～17:30</t>
  </si>
  <si>
    <t>北海道岩内保健所
企画総務課企画係
℡0135-62-1537</t>
  </si>
  <si>
    <t>対象：地域住民
内容：女性の健康に係るリーフレットの配布及びポスターの掲示等を行い、来所者に対する普及啓発</t>
    <rPh sb="11" eb="13">
      <t>ジョセイ</t>
    </rPh>
    <rPh sb="14" eb="16">
      <t>ケンコウ</t>
    </rPh>
    <rPh sb="17" eb="18">
      <t>カカ</t>
    </rPh>
    <rPh sb="28" eb="29">
      <t>オヨ</t>
    </rPh>
    <rPh sb="37" eb="38">
      <t>トウ</t>
    </rPh>
    <rPh sb="39" eb="40">
      <t>オコナ</t>
    </rPh>
    <rPh sb="42" eb="44">
      <t>ライショ</t>
    </rPh>
    <rPh sb="44" eb="45">
      <t>シャ</t>
    </rPh>
    <rPh sb="46" eb="47">
      <t>タイ</t>
    </rPh>
    <rPh sb="49" eb="51">
      <t>フキュウ</t>
    </rPh>
    <rPh sb="51" eb="53">
      <t>ケイハツ</t>
    </rPh>
    <phoneticPr fontId="1"/>
  </si>
  <si>
    <t>地方新聞紙面利用広報</t>
    <rPh sb="0" eb="2">
      <t>チホウ</t>
    </rPh>
    <rPh sb="2" eb="4">
      <t>シンブン</t>
    </rPh>
    <rPh sb="4" eb="6">
      <t>シメン</t>
    </rPh>
    <rPh sb="6" eb="8">
      <t>リヨウ</t>
    </rPh>
    <rPh sb="8" eb="10">
      <t>コウホウ</t>
    </rPh>
    <phoneticPr fontId="1"/>
  </si>
  <si>
    <t>北海道室蘭保健所</t>
    <rPh sb="0" eb="3">
      <t>ホッカイドウ</t>
    </rPh>
    <rPh sb="3" eb="5">
      <t>ムロラン</t>
    </rPh>
    <rPh sb="5" eb="8">
      <t>ホケンショ</t>
    </rPh>
    <phoneticPr fontId="1"/>
  </si>
  <si>
    <t xml:space="preserve">室蘭民報　新聞紙面
</t>
    <rPh sb="0" eb="2">
      <t>ムロラン</t>
    </rPh>
    <rPh sb="2" eb="4">
      <t>ミンポウ</t>
    </rPh>
    <rPh sb="5" eb="7">
      <t>シンブン</t>
    </rPh>
    <rPh sb="7" eb="9">
      <t>シメン</t>
    </rPh>
    <phoneticPr fontId="1"/>
  </si>
  <si>
    <t>3月1日（水）</t>
    <rPh sb="1" eb="2">
      <t>ガツ</t>
    </rPh>
    <rPh sb="3" eb="4">
      <t>ニチ</t>
    </rPh>
    <rPh sb="5" eb="6">
      <t>スイ</t>
    </rPh>
    <phoneticPr fontId="1"/>
  </si>
  <si>
    <t>北海道室蘭保健所
TEL　0143-24-9844</t>
    <rPh sb="0" eb="3">
      <t>ホッカイドウ</t>
    </rPh>
    <rPh sb="3" eb="5">
      <t>ムロラン</t>
    </rPh>
    <rPh sb="5" eb="8">
      <t>ホケンショ</t>
    </rPh>
    <phoneticPr fontId="1"/>
  </si>
  <si>
    <t>女性の健康週間の周知</t>
    <rPh sb="0" eb="2">
      <t>ジョセイ</t>
    </rPh>
    <rPh sb="3" eb="5">
      <t>ケンコウ</t>
    </rPh>
    <rPh sb="5" eb="7">
      <t>シュウカン</t>
    </rPh>
    <rPh sb="8" eb="10">
      <t>シュウチ</t>
    </rPh>
    <phoneticPr fontId="1"/>
  </si>
  <si>
    <t>詳細はお問合せください</t>
    <rPh sb="0" eb="2">
      <t>ショウサイ</t>
    </rPh>
    <rPh sb="4" eb="6">
      <t>トイアワ</t>
    </rPh>
    <phoneticPr fontId="1"/>
  </si>
  <si>
    <t>北海道室蘭保健所
TEL　0143-24-9846</t>
    <rPh sb="0" eb="3">
      <t>ホッカイドウ</t>
    </rPh>
    <rPh sb="3" eb="5">
      <t>ムロラン</t>
    </rPh>
    <rPh sb="5" eb="8">
      <t>ホケンショ</t>
    </rPh>
    <phoneticPr fontId="1"/>
  </si>
  <si>
    <t>健康相談、精神福祉相談
（保健師・医師）
不妊症、不育症、望まない妊娠、こころの悩みについて　など</t>
    <rPh sb="0" eb="2">
      <t>ケンコウ</t>
    </rPh>
    <rPh sb="2" eb="4">
      <t>ソウダン</t>
    </rPh>
    <rPh sb="5" eb="7">
      <t>セイシン</t>
    </rPh>
    <rPh sb="7" eb="9">
      <t>フクシ</t>
    </rPh>
    <rPh sb="9" eb="11">
      <t>ソウダン</t>
    </rPh>
    <rPh sb="13" eb="16">
      <t>ホケンシ</t>
    </rPh>
    <rPh sb="17" eb="19">
      <t>イシ</t>
    </rPh>
    <rPh sb="21" eb="24">
      <t>フニンショウ</t>
    </rPh>
    <rPh sb="25" eb="28">
      <t>フイクショウ</t>
    </rPh>
    <rPh sb="29" eb="30">
      <t>ノゾ</t>
    </rPh>
    <rPh sb="33" eb="35">
      <t>ニンシン</t>
    </rPh>
    <rPh sb="40" eb="41">
      <t>ナヤ</t>
    </rPh>
    <phoneticPr fontId="1"/>
  </si>
  <si>
    <t>令和4年度（2022年度）地方新聞紙面利用広報(3月掲載)</t>
    <rPh sb="25" eb="26">
      <t>ツキ</t>
    </rPh>
    <rPh sb="26" eb="28">
      <t>ケイサイ</t>
    </rPh>
    <phoneticPr fontId="1"/>
  </si>
  <si>
    <t>北海道胆振総合振興局</t>
    <rPh sb="0" eb="3">
      <t>ホッカイドウ</t>
    </rPh>
    <rPh sb="3" eb="5">
      <t>イブリ</t>
    </rPh>
    <rPh sb="5" eb="7">
      <t>ソウゴウ</t>
    </rPh>
    <rPh sb="7" eb="9">
      <t>シンコウ</t>
    </rPh>
    <rPh sb="9" eb="10">
      <t>キョク</t>
    </rPh>
    <phoneticPr fontId="1"/>
  </si>
  <si>
    <t>苫小牧民報新聞</t>
    <rPh sb="0" eb="3">
      <t>トマコマイ</t>
    </rPh>
    <rPh sb="3" eb="5">
      <t>ミンポウ</t>
    </rPh>
    <rPh sb="5" eb="7">
      <t>シンブン</t>
    </rPh>
    <phoneticPr fontId="1"/>
  </si>
  <si>
    <t>令和5年3月1日（水）</t>
    <rPh sb="0" eb="2">
      <t>レイワ</t>
    </rPh>
    <rPh sb="3" eb="4">
      <t>ネン</t>
    </rPh>
    <rPh sb="5" eb="6">
      <t>ツキ</t>
    </rPh>
    <rPh sb="7" eb="8">
      <t>ヒ</t>
    </rPh>
    <rPh sb="9" eb="10">
      <t>スイ</t>
    </rPh>
    <phoneticPr fontId="1"/>
  </si>
  <si>
    <t>－</t>
    <phoneticPr fontId="1"/>
  </si>
  <si>
    <t>北海道胆振総合振興局保健環境部苫小牧地域保健室　企画総務課企画係</t>
    <rPh sb="0" eb="23">
      <t>ホッカイドウイブリソウゴウシンコウキョクホケンカンキョウブトマコマイチイキホケンシツ</t>
    </rPh>
    <rPh sb="24" eb="32">
      <t>キカクソウムカキカクカカリ</t>
    </rPh>
    <phoneticPr fontId="1"/>
  </si>
  <si>
    <t>苫小牧民報新聞の紙面を活用し、記事を掲載した広報活動</t>
    <rPh sb="0" eb="3">
      <t>トマコマイ</t>
    </rPh>
    <rPh sb="3" eb="4">
      <t>ミン</t>
    </rPh>
    <rPh sb="4" eb="5">
      <t>ホウ</t>
    </rPh>
    <rPh sb="11" eb="13">
      <t>カツヨウ</t>
    </rPh>
    <rPh sb="15" eb="17">
      <t>キジ</t>
    </rPh>
    <rPh sb="18" eb="20">
      <t>ケイサイ</t>
    </rPh>
    <rPh sb="24" eb="26">
      <t>カツドウ</t>
    </rPh>
    <phoneticPr fontId="1"/>
  </si>
  <si>
    <t>女性の健康に関する普及啓発</t>
    <rPh sb="0" eb="2">
      <t>ジョセイ</t>
    </rPh>
    <rPh sb="3" eb="5">
      <t>ケンコウ</t>
    </rPh>
    <rPh sb="6" eb="7">
      <t>カン</t>
    </rPh>
    <rPh sb="9" eb="11">
      <t>フキュウ</t>
    </rPh>
    <rPh sb="11" eb="13">
      <t>ケイハツ</t>
    </rPh>
    <phoneticPr fontId="1"/>
  </si>
  <si>
    <t>日高振興局保健環境部保健行政室</t>
    <rPh sb="0" eb="5">
      <t>ヒダカシンコウキョク</t>
    </rPh>
    <rPh sb="5" eb="7">
      <t>ホケン</t>
    </rPh>
    <rPh sb="7" eb="10">
      <t>カンキョウブ</t>
    </rPh>
    <rPh sb="10" eb="12">
      <t>ホケン</t>
    </rPh>
    <rPh sb="12" eb="14">
      <t>ギョウセイ</t>
    </rPh>
    <rPh sb="14" eb="15">
      <t>シツ</t>
    </rPh>
    <phoneticPr fontId="1"/>
  </si>
  <si>
    <t>庁舎１階ロビー</t>
    <rPh sb="0" eb="2">
      <t>チョウシャ</t>
    </rPh>
    <rPh sb="3" eb="4">
      <t>カイ</t>
    </rPh>
    <phoneticPr fontId="1"/>
  </si>
  <si>
    <t>３月１日～３月８日</t>
    <rPh sb="1" eb="2">
      <t>ガツ</t>
    </rPh>
    <rPh sb="3" eb="4">
      <t>ニチ</t>
    </rPh>
    <rPh sb="6" eb="7">
      <t>ガツ</t>
    </rPh>
    <rPh sb="8" eb="9">
      <t>ニチ</t>
    </rPh>
    <phoneticPr fontId="1"/>
  </si>
  <si>
    <t>8：45～17：30</t>
    <phoneticPr fontId="1"/>
  </si>
  <si>
    <t>無</t>
    <rPh sb="0" eb="1">
      <t>ナ</t>
    </rPh>
    <phoneticPr fontId="1"/>
  </si>
  <si>
    <t>日高振興局保健環境部保健行政室企画総務課企画係
TEL0146-22-3071</t>
    <rPh sb="15" eb="23">
      <t>キカクソウムカキカクカカリ</t>
    </rPh>
    <phoneticPr fontId="1"/>
  </si>
  <si>
    <t>女性の健康に関するポスター掲示及びリーフレット等の配布</t>
    <rPh sb="0" eb="2">
      <t>ジョセイ</t>
    </rPh>
    <rPh sb="3" eb="5">
      <t>ケンコウ</t>
    </rPh>
    <rPh sb="6" eb="7">
      <t>カン</t>
    </rPh>
    <rPh sb="15" eb="16">
      <t>オヨ</t>
    </rPh>
    <rPh sb="23" eb="24">
      <t>トウ</t>
    </rPh>
    <rPh sb="25" eb="27">
      <t>ハイフ</t>
    </rPh>
    <phoneticPr fontId="1"/>
  </si>
  <si>
    <t>静内保健所</t>
    <rPh sb="0" eb="2">
      <t>シズナイ</t>
    </rPh>
    <rPh sb="2" eb="5">
      <t>ホケンジョ</t>
    </rPh>
    <phoneticPr fontId="1"/>
  </si>
  <si>
    <t>日高振興局保健環境部静内地域保健室（静内保健所）</t>
    <rPh sb="0" eb="2">
      <t>ヒダカ</t>
    </rPh>
    <rPh sb="2" eb="4">
      <t>シンコウ</t>
    </rPh>
    <rPh sb="4" eb="5">
      <t>キョク</t>
    </rPh>
    <rPh sb="5" eb="7">
      <t>ホケン</t>
    </rPh>
    <rPh sb="7" eb="10">
      <t>カンキョウブ</t>
    </rPh>
    <rPh sb="10" eb="12">
      <t>シズナイ</t>
    </rPh>
    <rPh sb="12" eb="14">
      <t>チイキ</t>
    </rPh>
    <rPh sb="14" eb="17">
      <t>ホケンシツ</t>
    </rPh>
    <rPh sb="18" eb="20">
      <t>シズナイ</t>
    </rPh>
    <rPh sb="20" eb="23">
      <t>ホケンジョ</t>
    </rPh>
    <phoneticPr fontId="1"/>
  </si>
  <si>
    <t>電話：随時
対面：毎月第4水曜日</t>
    <rPh sb="0" eb="2">
      <t>デンワ</t>
    </rPh>
    <rPh sb="3" eb="5">
      <t>ズイジ</t>
    </rPh>
    <rPh sb="6" eb="8">
      <t>タイメン</t>
    </rPh>
    <rPh sb="9" eb="11">
      <t>マイツキ</t>
    </rPh>
    <rPh sb="11" eb="12">
      <t>ダイ</t>
    </rPh>
    <rPh sb="13" eb="16">
      <t>スイヨウビ</t>
    </rPh>
    <phoneticPr fontId="1"/>
  </si>
  <si>
    <t>13：30～15：30</t>
    <phoneticPr fontId="1"/>
  </si>
  <si>
    <t>日高振興局保健環境部静内地域保健室健康推進課
健康支援係
℡0146-42-0251（代表）</t>
    <rPh sb="0" eb="2">
      <t>ヒダカ</t>
    </rPh>
    <rPh sb="2" eb="5">
      <t>シンコウキョク</t>
    </rPh>
    <rPh sb="5" eb="7">
      <t>ホケン</t>
    </rPh>
    <rPh sb="7" eb="10">
      <t>カンキョウブ</t>
    </rPh>
    <rPh sb="10" eb="12">
      <t>シズナイ</t>
    </rPh>
    <rPh sb="12" eb="14">
      <t>チイキ</t>
    </rPh>
    <rPh sb="14" eb="17">
      <t>ホケンシツ</t>
    </rPh>
    <rPh sb="17" eb="19">
      <t>ケンコウ</t>
    </rPh>
    <rPh sb="19" eb="22">
      <t>スイシンカ</t>
    </rPh>
    <rPh sb="23" eb="25">
      <t>ケンコウ</t>
    </rPh>
    <rPh sb="25" eb="27">
      <t>シエン</t>
    </rPh>
    <rPh sb="27" eb="28">
      <t>カカ</t>
    </rPh>
    <rPh sb="43" eb="45">
      <t>ダイヒョウ</t>
    </rPh>
    <phoneticPr fontId="1"/>
  </si>
  <si>
    <t>女性の健康に関する相談対応（妊娠・出産、子育て、思春期の性感染症、更年期の健康上の悩み等</t>
    <rPh sb="0" eb="2">
      <t>ジョセイ</t>
    </rPh>
    <rPh sb="3" eb="5">
      <t>ケンコウ</t>
    </rPh>
    <rPh sb="6" eb="7">
      <t>カン</t>
    </rPh>
    <rPh sb="9" eb="11">
      <t>ソウダン</t>
    </rPh>
    <rPh sb="11" eb="13">
      <t>タイオウ</t>
    </rPh>
    <rPh sb="14" eb="16">
      <t>ニンシン</t>
    </rPh>
    <rPh sb="17" eb="19">
      <t>シュッサン</t>
    </rPh>
    <rPh sb="20" eb="22">
      <t>コソダ</t>
    </rPh>
    <rPh sb="24" eb="27">
      <t>シシュンキ</t>
    </rPh>
    <rPh sb="28" eb="32">
      <t>セイカンセンショウ</t>
    </rPh>
    <rPh sb="33" eb="36">
      <t>コウネンキ</t>
    </rPh>
    <rPh sb="37" eb="40">
      <t>ケンコウジョウ</t>
    </rPh>
    <rPh sb="41" eb="42">
      <t>ナヤ</t>
    </rPh>
    <rPh sb="43" eb="44">
      <t>ナド</t>
    </rPh>
    <phoneticPr fontId="1"/>
  </si>
  <si>
    <t>渡島保健所</t>
    <rPh sb="0" eb="2">
      <t>オシマ</t>
    </rPh>
    <rPh sb="2" eb="5">
      <t>ホケンジョ</t>
    </rPh>
    <phoneticPr fontId="1"/>
  </si>
  <si>
    <t>渡島合同庁舎１階道民ホール</t>
    <rPh sb="0" eb="2">
      <t>オシマ</t>
    </rPh>
    <rPh sb="2" eb="4">
      <t>ゴウドウ</t>
    </rPh>
    <rPh sb="4" eb="6">
      <t>チョウシャ</t>
    </rPh>
    <rPh sb="7" eb="8">
      <t>カイ</t>
    </rPh>
    <rPh sb="8" eb="10">
      <t>ドウミン</t>
    </rPh>
    <phoneticPr fontId="1"/>
  </si>
  <si>
    <t>2023/3/1～3/8</t>
    <phoneticPr fontId="1"/>
  </si>
  <si>
    <t>北海道渡島保健所企画総務課
℡：0138-47-9012</t>
    <rPh sb="0" eb="3">
      <t>ホッカイドウ</t>
    </rPh>
    <rPh sb="3" eb="5">
      <t>オシマ</t>
    </rPh>
    <rPh sb="5" eb="8">
      <t>ホケンジョ</t>
    </rPh>
    <rPh sb="8" eb="10">
      <t>キカク</t>
    </rPh>
    <rPh sb="10" eb="13">
      <t>ソウムカ</t>
    </rPh>
    <phoneticPr fontId="1"/>
  </si>
  <si>
    <t>女性の健康週間に関する普及啓発</t>
    <rPh sb="0" eb="2">
      <t>ジョセイ</t>
    </rPh>
    <rPh sb="3" eb="5">
      <t>ケンコウ</t>
    </rPh>
    <rPh sb="5" eb="7">
      <t>シュウカン</t>
    </rPh>
    <rPh sb="8" eb="9">
      <t>カン</t>
    </rPh>
    <rPh sb="11" eb="13">
      <t>フキュウ</t>
    </rPh>
    <rPh sb="13" eb="15">
      <t>ケイハツ</t>
    </rPh>
    <phoneticPr fontId="1"/>
  </si>
  <si>
    <t>女性の健康週間の普及啓発</t>
    <phoneticPr fontId="1"/>
  </si>
  <si>
    <t>北海道檜山振興局保健環境部保健行政室（北海道江差保健所）</t>
    <phoneticPr fontId="1"/>
  </si>
  <si>
    <t>北海道江差保健所玄関ホール及びホームページ　</t>
    <rPh sb="8" eb="10">
      <t>ゲンカン</t>
    </rPh>
    <phoneticPr fontId="1"/>
  </si>
  <si>
    <t>３月１日～８日</t>
    <phoneticPr fontId="1"/>
  </si>
  <si>
    <t>https://www.hiyama.pref.hokkaido.lg.jp/hk/hgc/kenkoushien/woman.html</t>
    <phoneticPr fontId="1"/>
  </si>
  <si>
    <t>北海道檜山振興局保健環境部保健行政室
（北海道江差保健所）
企画総務課企画係　　　　　　　　　
ＴＥＬ：0139-52-1053</t>
    <phoneticPr fontId="1"/>
  </si>
  <si>
    <t>ポスター掲示及びホームページによる女性の健康週間の普及啓発、女性の健康サポートセンターの周知</t>
    <phoneticPr fontId="1"/>
  </si>
  <si>
    <t>女性の健康週間に係るパネル展</t>
    <rPh sb="0" eb="2">
      <t>ジョセイ</t>
    </rPh>
    <rPh sb="3" eb="7">
      <t>ケンコウシュウカン</t>
    </rPh>
    <rPh sb="8" eb="9">
      <t>カカ</t>
    </rPh>
    <rPh sb="13" eb="14">
      <t>テン</t>
    </rPh>
    <phoneticPr fontId="1"/>
  </si>
  <si>
    <t>北海道上川保健所</t>
    <rPh sb="0" eb="3">
      <t>ホッカイドウ</t>
    </rPh>
    <rPh sb="3" eb="5">
      <t>カミカワ</t>
    </rPh>
    <rPh sb="5" eb="8">
      <t>ホケンショ</t>
    </rPh>
    <phoneticPr fontId="1"/>
  </si>
  <si>
    <t>上川総合振興局カムイミンタラホール</t>
    <rPh sb="0" eb="2">
      <t>カミカワ</t>
    </rPh>
    <rPh sb="2" eb="4">
      <t>ソウゴウ</t>
    </rPh>
    <rPh sb="4" eb="7">
      <t>シンコウキョク</t>
    </rPh>
    <phoneticPr fontId="1"/>
  </si>
  <si>
    <t>3月1日(水)</t>
    <rPh sb="1" eb="2">
      <t>ツキ</t>
    </rPh>
    <rPh sb="3" eb="4">
      <t>ヒ</t>
    </rPh>
    <rPh sb="5" eb="6">
      <t>ミズ</t>
    </rPh>
    <phoneticPr fontId="1"/>
  </si>
  <si>
    <t>3月10日(金)</t>
    <rPh sb="1" eb="2">
      <t>ツキ</t>
    </rPh>
    <rPh sb="4" eb="5">
      <t>ヒ</t>
    </rPh>
    <rPh sb="6" eb="7">
      <t>キン</t>
    </rPh>
    <phoneticPr fontId="1"/>
  </si>
  <si>
    <t>北海道上川保健所企画総務課企画係
0166-46-5988</t>
    <rPh sb="0" eb="3">
      <t>ホッカイドウ</t>
    </rPh>
    <rPh sb="3" eb="5">
      <t>カミカワ</t>
    </rPh>
    <rPh sb="5" eb="8">
      <t>ホケンショ</t>
    </rPh>
    <rPh sb="8" eb="10">
      <t>キカク</t>
    </rPh>
    <rPh sb="10" eb="13">
      <t>ソウムカ</t>
    </rPh>
    <rPh sb="13" eb="15">
      <t>キカク</t>
    </rPh>
    <rPh sb="15" eb="16">
      <t>カカリ</t>
    </rPh>
    <phoneticPr fontId="1"/>
  </si>
  <si>
    <t>ポスターやパネルによる女性特有のがん、口腔及び受動喫煙他女性の健康に関する啓発。
がん相談支援センター、がんサロン一覧表の普及啓発等</t>
    <rPh sb="11" eb="13">
      <t>ジョセイ</t>
    </rPh>
    <rPh sb="13" eb="15">
      <t>トクユウ</t>
    </rPh>
    <rPh sb="19" eb="21">
      <t>コウクウ</t>
    </rPh>
    <rPh sb="21" eb="22">
      <t>オヨ</t>
    </rPh>
    <rPh sb="23" eb="25">
      <t>ジュドウ</t>
    </rPh>
    <rPh sb="25" eb="27">
      <t>キツエン</t>
    </rPh>
    <rPh sb="27" eb="28">
      <t>ホカ</t>
    </rPh>
    <rPh sb="28" eb="30">
      <t>ジョセイ</t>
    </rPh>
    <rPh sb="31" eb="33">
      <t>ケンコウ</t>
    </rPh>
    <rPh sb="34" eb="35">
      <t>カン</t>
    </rPh>
    <rPh sb="37" eb="39">
      <t>ケイハツ</t>
    </rPh>
    <rPh sb="43" eb="45">
      <t>ソウダン</t>
    </rPh>
    <rPh sb="45" eb="47">
      <t>シエン</t>
    </rPh>
    <rPh sb="57" eb="60">
      <t>イチランヒョウ</t>
    </rPh>
    <rPh sb="61" eb="63">
      <t>フキュウ</t>
    </rPh>
    <rPh sb="63" eb="65">
      <t>ケイハツ</t>
    </rPh>
    <rPh sb="65" eb="66">
      <t>トウ</t>
    </rPh>
    <phoneticPr fontId="1"/>
  </si>
  <si>
    <t>女性の健康週間に係るオンラインパネル展</t>
    <rPh sb="0" eb="2">
      <t>ジョセイ</t>
    </rPh>
    <rPh sb="3" eb="7">
      <t>ケンコウシュウカン</t>
    </rPh>
    <rPh sb="8" eb="9">
      <t>カカ</t>
    </rPh>
    <rPh sb="18" eb="19">
      <t>テン</t>
    </rPh>
    <phoneticPr fontId="1"/>
  </si>
  <si>
    <t>北海道上川保健所ホームページ</t>
    <rPh sb="0" eb="3">
      <t>ホッカイドウ</t>
    </rPh>
    <rPh sb="3" eb="5">
      <t>カミカワ</t>
    </rPh>
    <rPh sb="5" eb="8">
      <t>ホケンジョ</t>
    </rPh>
    <phoneticPr fontId="1"/>
  </si>
  <si>
    <t>3月1日（水）</t>
    <rPh sb="1" eb="2">
      <t>ツキ</t>
    </rPh>
    <rPh sb="3" eb="4">
      <t>ニチ</t>
    </rPh>
    <rPh sb="5" eb="6">
      <t>ミズ</t>
    </rPh>
    <phoneticPr fontId="1"/>
  </si>
  <si>
    <t>https://www.kamikawa.pref.hokkaido.lg.jp/hk/hgc/index.html</t>
    <phoneticPr fontId="1"/>
  </si>
  <si>
    <t>上川総合振興局カムイミンタラホールで開催するパネル展で使用するパネルの１部の掲載と関する内容の掲載</t>
    <rPh sb="0" eb="2">
      <t>カミカワ</t>
    </rPh>
    <rPh sb="2" eb="4">
      <t>ソウゴウ</t>
    </rPh>
    <rPh sb="4" eb="7">
      <t>シンコウキョク</t>
    </rPh>
    <rPh sb="18" eb="20">
      <t>カイサイ</t>
    </rPh>
    <rPh sb="25" eb="26">
      <t>テン</t>
    </rPh>
    <rPh sb="27" eb="29">
      <t>シヨウ</t>
    </rPh>
    <rPh sb="36" eb="37">
      <t>ブ</t>
    </rPh>
    <rPh sb="38" eb="40">
      <t>ケイサイ</t>
    </rPh>
    <rPh sb="41" eb="42">
      <t>カン</t>
    </rPh>
    <rPh sb="44" eb="46">
      <t>ナイヨウ</t>
    </rPh>
    <rPh sb="47" eb="49">
      <t>ケイサイ</t>
    </rPh>
    <phoneticPr fontId="1"/>
  </si>
  <si>
    <t>女性の健康相談の日（女性の健康サポートセンター）</t>
    <rPh sb="0" eb="2">
      <t>ジョセイ</t>
    </rPh>
    <rPh sb="3" eb="5">
      <t>ケンコウ</t>
    </rPh>
    <rPh sb="5" eb="7">
      <t>ソウダン</t>
    </rPh>
    <rPh sb="8" eb="9">
      <t>ヒ</t>
    </rPh>
    <rPh sb="10" eb="12">
      <t>ジョセイ</t>
    </rPh>
    <rPh sb="13" eb="15">
      <t>ケンコウ</t>
    </rPh>
    <phoneticPr fontId="1"/>
  </si>
  <si>
    <t>北海道上川総合振興局保健環境部名寄地域保健室（名寄保健所）</t>
    <rPh sb="0" eb="3">
      <t>ホッカイドウ</t>
    </rPh>
    <rPh sb="3" eb="5">
      <t>カミカワ</t>
    </rPh>
    <rPh sb="5" eb="7">
      <t>ソウゴウ</t>
    </rPh>
    <rPh sb="7" eb="9">
      <t>シンコウ</t>
    </rPh>
    <rPh sb="9" eb="10">
      <t>キョク</t>
    </rPh>
    <rPh sb="10" eb="12">
      <t>ホケン</t>
    </rPh>
    <rPh sb="12" eb="15">
      <t>カンキョウブ</t>
    </rPh>
    <rPh sb="15" eb="17">
      <t>ナヨロ</t>
    </rPh>
    <rPh sb="17" eb="19">
      <t>チイキ</t>
    </rPh>
    <rPh sb="19" eb="21">
      <t>ホケン</t>
    </rPh>
    <rPh sb="21" eb="22">
      <t>シツ</t>
    </rPh>
    <rPh sb="23" eb="25">
      <t>ナヨロ</t>
    </rPh>
    <rPh sb="25" eb="28">
      <t>ホケンショ</t>
    </rPh>
    <phoneticPr fontId="1"/>
  </si>
  <si>
    <t>名寄保健所　相談室</t>
    <rPh sb="0" eb="2">
      <t>ナヨロ</t>
    </rPh>
    <rPh sb="2" eb="5">
      <t>ホケンショ</t>
    </rPh>
    <rPh sb="6" eb="9">
      <t>ソウダンシツ</t>
    </rPh>
    <phoneticPr fontId="1"/>
  </si>
  <si>
    <t>第1金曜日</t>
    <rPh sb="0" eb="1">
      <t>ダイ</t>
    </rPh>
    <rPh sb="2" eb="5">
      <t>キンヨウビ</t>
    </rPh>
    <phoneticPr fontId="1"/>
  </si>
  <si>
    <t>北海道名寄保健所
健康推進課健康支援係
01654-3-3121</t>
    <rPh sb="0" eb="3">
      <t>ホッカイドウ</t>
    </rPh>
    <rPh sb="3" eb="5">
      <t>ナヨロ</t>
    </rPh>
    <rPh sb="5" eb="8">
      <t>ホケンショ</t>
    </rPh>
    <rPh sb="9" eb="11">
      <t>ケンコウ</t>
    </rPh>
    <rPh sb="11" eb="14">
      <t>スイシンカ</t>
    </rPh>
    <rPh sb="14" eb="16">
      <t>ケンコウ</t>
    </rPh>
    <rPh sb="16" eb="18">
      <t>シエン</t>
    </rPh>
    <rPh sb="18" eb="19">
      <t>カカリ</t>
    </rPh>
    <phoneticPr fontId="1"/>
  </si>
  <si>
    <t>対象：女性の住民
内容：来所による健康に関する相談全般（要予約）</t>
    <rPh sb="0" eb="2">
      <t>タイショウ</t>
    </rPh>
    <rPh sb="3" eb="5">
      <t>ジョセイ</t>
    </rPh>
    <rPh sb="6" eb="8">
      <t>ジュウミン</t>
    </rPh>
    <rPh sb="9" eb="11">
      <t>ナイヨウ</t>
    </rPh>
    <rPh sb="12" eb="14">
      <t>ライショ</t>
    </rPh>
    <rPh sb="17" eb="19">
      <t>ケンコウ</t>
    </rPh>
    <rPh sb="20" eb="21">
      <t>カン</t>
    </rPh>
    <rPh sb="23" eb="25">
      <t>ソウダン</t>
    </rPh>
    <rPh sb="25" eb="27">
      <t>ゼンパン</t>
    </rPh>
    <rPh sb="28" eb="31">
      <t>ヨウヨヤク</t>
    </rPh>
    <phoneticPr fontId="1"/>
  </si>
  <si>
    <t>女性の健康相談ダイヤル（女性の健康サポートセンター）</t>
    <rPh sb="0" eb="2">
      <t>ジョセイ</t>
    </rPh>
    <rPh sb="3" eb="5">
      <t>ケンコウ</t>
    </rPh>
    <rPh sb="5" eb="7">
      <t>ソウダン</t>
    </rPh>
    <rPh sb="12" eb="14">
      <t>ジョセイ</t>
    </rPh>
    <rPh sb="15" eb="17">
      <t>ケンコウ</t>
    </rPh>
    <phoneticPr fontId="1"/>
  </si>
  <si>
    <t>北海道上川総合振興局保健環境部名寄地域保健室（名寄保健所）</t>
    <phoneticPr fontId="1"/>
  </si>
  <si>
    <t>9：00～17：00</t>
    <phoneticPr fontId="1"/>
  </si>
  <si>
    <t>北海道名寄保健所
健康推進課健康支援係
01654-3-3121</t>
    <phoneticPr fontId="1"/>
  </si>
  <si>
    <t>対象：女性の住民
内容：電話による健康に関する相談全般</t>
    <rPh sb="0" eb="2">
      <t>タイショウ</t>
    </rPh>
    <rPh sb="3" eb="5">
      <t>ジョセイ</t>
    </rPh>
    <rPh sb="6" eb="8">
      <t>ジュウミン</t>
    </rPh>
    <rPh sb="9" eb="11">
      <t>ナイヨウ</t>
    </rPh>
    <rPh sb="12" eb="14">
      <t>デンワ</t>
    </rPh>
    <rPh sb="17" eb="19">
      <t>ケンコウ</t>
    </rPh>
    <rPh sb="20" eb="21">
      <t>カン</t>
    </rPh>
    <rPh sb="23" eb="25">
      <t>ソウダン</t>
    </rPh>
    <rPh sb="25" eb="27">
      <t>ゼンパン</t>
    </rPh>
    <phoneticPr fontId="1"/>
  </si>
  <si>
    <t>女性の健康サポートセンター</t>
    <rPh sb="0" eb="2">
      <t>ジョセイ</t>
    </rPh>
    <rPh sb="3" eb="5">
      <t>ケンコウ</t>
    </rPh>
    <phoneticPr fontId="1"/>
  </si>
  <si>
    <t>富良野保健所</t>
    <rPh sb="0" eb="3">
      <t>フラノ</t>
    </rPh>
    <rPh sb="3" eb="6">
      <t>ホケンショ</t>
    </rPh>
    <phoneticPr fontId="1"/>
  </si>
  <si>
    <t>令和5年3月2日（木）</t>
    <rPh sb="0" eb="2">
      <t>レイワ</t>
    </rPh>
    <rPh sb="3" eb="4">
      <t>ネン</t>
    </rPh>
    <rPh sb="5" eb="6">
      <t>ガツ</t>
    </rPh>
    <rPh sb="7" eb="8">
      <t>ニチ</t>
    </rPh>
    <rPh sb="9" eb="10">
      <t>キ</t>
    </rPh>
    <phoneticPr fontId="1"/>
  </si>
  <si>
    <t>10：00～16：00</t>
    <phoneticPr fontId="1"/>
  </si>
  <si>
    <t>健康推進課健康支援係
0167-23-3161</t>
    <rPh sb="0" eb="2">
      <t>ケンコウ</t>
    </rPh>
    <rPh sb="2" eb="4">
      <t>スイシン</t>
    </rPh>
    <rPh sb="4" eb="5">
      <t>カ</t>
    </rPh>
    <rPh sb="5" eb="7">
      <t>ケンコウ</t>
    </rPh>
    <rPh sb="7" eb="9">
      <t>シエン</t>
    </rPh>
    <rPh sb="9" eb="10">
      <t>カカリ</t>
    </rPh>
    <phoneticPr fontId="1"/>
  </si>
  <si>
    <t>女性の健康相談（保健師による面談、電話相談）</t>
    <rPh sb="0" eb="2">
      <t>ジョセイ</t>
    </rPh>
    <rPh sb="3" eb="5">
      <t>ケンコウ</t>
    </rPh>
    <rPh sb="5" eb="7">
      <t>ソウダン</t>
    </rPh>
    <rPh sb="8" eb="11">
      <t>ホケンシ</t>
    </rPh>
    <rPh sb="14" eb="16">
      <t>メンダン</t>
    </rPh>
    <rPh sb="17" eb="19">
      <t>デンワ</t>
    </rPh>
    <rPh sb="19" eb="21">
      <t>ソウダン</t>
    </rPh>
    <phoneticPr fontId="1"/>
  </si>
  <si>
    <t>新聞広告欄を活用した女性の健康週間周知</t>
    <rPh sb="0" eb="2">
      <t>シンブン</t>
    </rPh>
    <rPh sb="2" eb="4">
      <t>コウコク</t>
    </rPh>
    <rPh sb="4" eb="5">
      <t>ラン</t>
    </rPh>
    <rPh sb="6" eb="8">
      <t>カツヨウ</t>
    </rPh>
    <rPh sb="10" eb="12">
      <t>ジョセイ</t>
    </rPh>
    <rPh sb="13" eb="15">
      <t>ケンコウ</t>
    </rPh>
    <rPh sb="15" eb="17">
      <t>シュウカン</t>
    </rPh>
    <rPh sb="17" eb="19">
      <t>シュウチ</t>
    </rPh>
    <phoneticPr fontId="1"/>
  </si>
  <si>
    <t>北海道留萌保健所</t>
    <rPh sb="0" eb="3">
      <t>ホッカイドウ</t>
    </rPh>
    <rPh sb="3" eb="5">
      <t>ルモイ</t>
    </rPh>
    <rPh sb="5" eb="8">
      <t>ホケンジョ</t>
    </rPh>
    <phoneticPr fontId="1"/>
  </si>
  <si>
    <t>日刊留萌</t>
    <rPh sb="0" eb="2">
      <t>ニッカン</t>
    </rPh>
    <rPh sb="2" eb="4">
      <t>ルモイ</t>
    </rPh>
    <phoneticPr fontId="1"/>
  </si>
  <si>
    <t>留萌保健所
健康推進課健康支援係
TEL:0164-42-8327</t>
    <rPh sb="0" eb="2">
      <t>ルモイ</t>
    </rPh>
    <rPh sb="2" eb="5">
      <t>ホケンジョ</t>
    </rPh>
    <rPh sb="6" eb="8">
      <t>ケンコウ</t>
    </rPh>
    <rPh sb="8" eb="11">
      <t>スイシンカ</t>
    </rPh>
    <rPh sb="11" eb="13">
      <t>ケンコウ</t>
    </rPh>
    <rPh sb="13" eb="15">
      <t>シエン</t>
    </rPh>
    <rPh sb="15" eb="16">
      <t>カカリ</t>
    </rPh>
    <phoneticPr fontId="1"/>
  </si>
  <si>
    <t>「女性の健康週間」「情報提供サイト『ヘルスケアラボ』」「女性の健康相談窓口」の周知</t>
    <rPh sb="1" eb="3">
      <t>ジョセイ</t>
    </rPh>
    <rPh sb="4" eb="6">
      <t>ケンコウ</t>
    </rPh>
    <rPh sb="6" eb="8">
      <t>シュウカン</t>
    </rPh>
    <rPh sb="10" eb="12">
      <t>ジョウホウ</t>
    </rPh>
    <rPh sb="12" eb="14">
      <t>テイキョウ</t>
    </rPh>
    <rPh sb="28" eb="30">
      <t>ジョセイ</t>
    </rPh>
    <rPh sb="31" eb="33">
      <t>ケンコウ</t>
    </rPh>
    <rPh sb="33" eb="35">
      <t>ソウダン</t>
    </rPh>
    <rPh sb="35" eb="37">
      <t>マドグチ</t>
    </rPh>
    <rPh sb="39" eb="41">
      <t>シュウチ</t>
    </rPh>
    <phoneticPr fontId="1"/>
  </si>
  <si>
    <t>骨粗鬆症予防のための普及啓発</t>
    <rPh sb="0" eb="4">
      <t>コツソショウショウ</t>
    </rPh>
    <rPh sb="4" eb="6">
      <t>ヨボウ</t>
    </rPh>
    <rPh sb="10" eb="12">
      <t>フキュウ</t>
    </rPh>
    <rPh sb="12" eb="14">
      <t>ケイハツ</t>
    </rPh>
    <phoneticPr fontId="1"/>
  </si>
  <si>
    <t>宗谷総合振興局保健環境部保健行政室</t>
    <rPh sb="0" eb="2">
      <t>ソウヤ</t>
    </rPh>
    <rPh sb="2" eb="4">
      <t>ソウゴウ</t>
    </rPh>
    <rPh sb="4" eb="6">
      <t>シンコウ</t>
    </rPh>
    <rPh sb="6" eb="7">
      <t>キョク</t>
    </rPh>
    <rPh sb="7" eb="9">
      <t>ホケン</t>
    </rPh>
    <rPh sb="9" eb="12">
      <t>カンキョウブ</t>
    </rPh>
    <rPh sb="12" eb="14">
      <t>ホケン</t>
    </rPh>
    <rPh sb="14" eb="16">
      <t>ギョウセイ</t>
    </rPh>
    <rPh sb="16" eb="17">
      <t>シツ</t>
    </rPh>
    <phoneticPr fontId="1"/>
  </si>
  <si>
    <t>生鮮市場稚内店</t>
    <rPh sb="0" eb="2">
      <t>セイセン</t>
    </rPh>
    <rPh sb="2" eb="4">
      <t>イチバ</t>
    </rPh>
    <rPh sb="4" eb="6">
      <t>ワッカナイ</t>
    </rPh>
    <rPh sb="6" eb="7">
      <t>テン</t>
    </rPh>
    <phoneticPr fontId="1"/>
  </si>
  <si>
    <t>2月10日～
3月31日</t>
    <rPh sb="1" eb="2">
      <t>ガツ</t>
    </rPh>
    <rPh sb="4" eb="5">
      <t>ニチ</t>
    </rPh>
    <rPh sb="8" eb="9">
      <t>ガツ</t>
    </rPh>
    <rPh sb="11" eb="12">
      <t>ニチ</t>
    </rPh>
    <phoneticPr fontId="1"/>
  </si>
  <si>
    <t>企画総務課企画係
TEL 0162-33-2989</t>
    <rPh sb="0" eb="2">
      <t>キカク</t>
    </rPh>
    <rPh sb="2" eb="5">
      <t>ソウムカ</t>
    </rPh>
    <rPh sb="5" eb="7">
      <t>キカク</t>
    </rPh>
    <rPh sb="7" eb="8">
      <t>カカリ</t>
    </rPh>
    <phoneticPr fontId="1"/>
  </si>
  <si>
    <t>店内において骨粗鬆症予防の普及啓発を実施
（乳和食について掲示）</t>
    <rPh sb="0" eb="2">
      <t>テンナイ</t>
    </rPh>
    <rPh sb="6" eb="9">
      <t>コツソショウ</t>
    </rPh>
    <rPh sb="9" eb="10">
      <t>ショウ</t>
    </rPh>
    <rPh sb="10" eb="12">
      <t>ヨボウ</t>
    </rPh>
    <rPh sb="13" eb="15">
      <t>フキュウ</t>
    </rPh>
    <rPh sb="15" eb="17">
      <t>ケイハツ</t>
    </rPh>
    <rPh sb="18" eb="20">
      <t>ジッシ</t>
    </rPh>
    <rPh sb="22" eb="23">
      <t>ニュウ</t>
    </rPh>
    <rPh sb="23" eb="25">
      <t>ワショク</t>
    </rPh>
    <rPh sb="29" eb="31">
      <t>ケイジ</t>
    </rPh>
    <phoneticPr fontId="1"/>
  </si>
  <si>
    <t>令和４年度版スマートライフプロジェクトポスター「女性の健康週間」の掲示</t>
    <rPh sb="0" eb="2">
      <t>レイワ</t>
    </rPh>
    <rPh sb="3" eb="5">
      <t>ネンド</t>
    </rPh>
    <rPh sb="5" eb="6">
      <t>バン</t>
    </rPh>
    <rPh sb="24" eb="26">
      <t>ジョセイ</t>
    </rPh>
    <rPh sb="27" eb="29">
      <t>ケンコウ</t>
    </rPh>
    <rPh sb="29" eb="31">
      <t>シュウカン</t>
    </rPh>
    <rPh sb="33" eb="35">
      <t>ケイジ</t>
    </rPh>
    <phoneticPr fontId="1"/>
  </si>
  <si>
    <t>北海道網走保健所</t>
    <rPh sb="0" eb="3">
      <t>ホッカイドウ</t>
    </rPh>
    <rPh sb="3" eb="5">
      <t>アバシリ</t>
    </rPh>
    <rPh sb="5" eb="8">
      <t>ホケンショ</t>
    </rPh>
    <phoneticPr fontId="1"/>
  </si>
  <si>
    <t>オホーツク合同庁舎１階玄関ホール</t>
    <rPh sb="5" eb="7">
      <t>ゴウドウ</t>
    </rPh>
    <rPh sb="7" eb="9">
      <t>チョウシャ</t>
    </rPh>
    <rPh sb="10" eb="11">
      <t>カイ</t>
    </rPh>
    <rPh sb="11" eb="13">
      <t>ゲンカン</t>
    </rPh>
    <phoneticPr fontId="1"/>
  </si>
  <si>
    <t>通年</t>
    <rPh sb="0" eb="2">
      <t>ツウネン</t>
    </rPh>
    <phoneticPr fontId="1"/>
  </si>
  <si>
    <t>北海道網走保健所企画総務課
TEL:0152-41-0695</t>
    <rPh sb="0" eb="3">
      <t>ホッカイドウ</t>
    </rPh>
    <rPh sb="3" eb="5">
      <t>アバシリ</t>
    </rPh>
    <rPh sb="5" eb="8">
      <t>ホケンショ</t>
    </rPh>
    <rPh sb="8" eb="10">
      <t>キカク</t>
    </rPh>
    <rPh sb="10" eb="13">
      <t>ソウムカ</t>
    </rPh>
    <phoneticPr fontId="1"/>
  </si>
  <si>
    <t>対象：来庁者・オホーツク総合振興局職員
内容：ポスター掲示による当該週間の普及啓発</t>
    <rPh sb="0" eb="2">
      <t>タイショウ</t>
    </rPh>
    <rPh sb="3" eb="6">
      <t>ライチョウシャ</t>
    </rPh>
    <rPh sb="12" eb="14">
      <t>ソウゴウ</t>
    </rPh>
    <rPh sb="14" eb="16">
      <t>シンコウ</t>
    </rPh>
    <rPh sb="16" eb="17">
      <t>キョク</t>
    </rPh>
    <rPh sb="17" eb="19">
      <t>ショクイン</t>
    </rPh>
    <rPh sb="20" eb="22">
      <t>ナイヨウ</t>
    </rPh>
    <rPh sb="27" eb="29">
      <t>ケイジ</t>
    </rPh>
    <rPh sb="32" eb="34">
      <t>トウガイ</t>
    </rPh>
    <rPh sb="34" eb="36">
      <t>シュウカン</t>
    </rPh>
    <rPh sb="37" eb="39">
      <t>フキュウ</t>
    </rPh>
    <rPh sb="39" eb="41">
      <t>ケイハツ</t>
    </rPh>
    <phoneticPr fontId="1"/>
  </si>
  <si>
    <t>「食育の日（毎月19日）コラボ企画」食育放送・イントラネット掲示板掲載における「女性の健康週間」の普及啓発</t>
    <rPh sb="1" eb="3">
      <t>ショクイク</t>
    </rPh>
    <rPh sb="4" eb="5">
      <t>ヒ</t>
    </rPh>
    <rPh sb="6" eb="8">
      <t>マイツキ</t>
    </rPh>
    <rPh sb="10" eb="11">
      <t>ニチ</t>
    </rPh>
    <rPh sb="15" eb="17">
      <t>キカク</t>
    </rPh>
    <rPh sb="18" eb="20">
      <t>ショクイク</t>
    </rPh>
    <rPh sb="20" eb="22">
      <t>ホウソウ</t>
    </rPh>
    <rPh sb="30" eb="33">
      <t>ケイジバン</t>
    </rPh>
    <rPh sb="33" eb="35">
      <t>ケイサイ</t>
    </rPh>
    <rPh sb="40" eb="42">
      <t>ジョセイ</t>
    </rPh>
    <rPh sb="43" eb="45">
      <t>ケンコウ</t>
    </rPh>
    <rPh sb="45" eb="47">
      <t>シュウカン</t>
    </rPh>
    <rPh sb="49" eb="51">
      <t>フキュウ</t>
    </rPh>
    <rPh sb="51" eb="53">
      <t>ケイハツ</t>
    </rPh>
    <phoneticPr fontId="1"/>
  </si>
  <si>
    <t>北海道オホーツク総合振興局農務課、北海道網走保健所</t>
    <rPh sb="0" eb="3">
      <t>ホッカイドウ</t>
    </rPh>
    <rPh sb="8" eb="10">
      <t>ソウゴウ</t>
    </rPh>
    <rPh sb="10" eb="13">
      <t>シンコウキョク</t>
    </rPh>
    <rPh sb="13" eb="16">
      <t>ノウムカ</t>
    </rPh>
    <rPh sb="17" eb="20">
      <t>ホッカイドウ</t>
    </rPh>
    <rPh sb="20" eb="22">
      <t>アバシリ</t>
    </rPh>
    <rPh sb="22" eb="25">
      <t>ホケンショ</t>
    </rPh>
    <phoneticPr fontId="1"/>
  </si>
  <si>
    <t>オホーツク合同庁舎、イントラネット掲示板</t>
    <rPh sb="5" eb="7">
      <t>ゴウドウ</t>
    </rPh>
    <rPh sb="7" eb="9">
      <t>チョウシャ</t>
    </rPh>
    <rPh sb="17" eb="20">
      <t>ケイジバン</t>
    </rPh>
    <phoneticPr fontId="1"/>
  </si>
  <si>
    <t>2/20（予定）</t>
    <rPh sb="5" eb="7">
      <t>ヨテイ</t>
    </rPh>
    <phoneticPr fontId="1"/>
  </si>
  <si>
    <t>対象：来庁者・オホーツク総合振興局職員
内容：毎月実施している庁内放送・イントラネット掲示板掲載における、食育情報に併せた当該週間の普及啓発</t>
    <rPh sb="0" eb="2">
      <t>タイショウ</t>
    </rPh>
    <rPh sb="3" eb="6">
      <t>ライチョウシャ</t>
    </rPh>
    <rPh sb="12" eb="17">
      <t>ソウゴウシンコウキョク</t>
    </rPh>
    <rPh sb="17" eb="19">
      <t>ショクイン</t>
    </rPh>
    <rPh sb="20" eb="22">
      <t>ナイヨウ</t>
    </rPh>
    <rPh sb="23" eb="25">
      <t>マイツキ</t>
    </rPh>
    <rPh sb="25" eb="27">
      <t>ジッシ</t>
    </rPh>
    <rPh sb="31" eb="33">
      <t>チョウナイ</t>
    </rPh>
    <rPh sb="33" eb="35">
      <t>ホウソウ</t>
    </rPh>
    <rPh sb="43" eb="46">
      <t>ケイジバン</t>
    </rPh>
    <rPh sb="46" eb="48">
      <t>ケイサイ</t>
    </rPh>
    <rPh sb="53" eb="55">
      <t>ショクイク</t>
    </rPh>
    <rPh sb="55" eb="57">
      <t>ジョウホウ</t>
    </rPh>
    <rPh sb="58" eb="59">
      <t>アワ</t>
    </rPh>
    <rPh sb="61" eb="63">
      <t>トウガイ</t>
    </rPh>
    <rPh sb="63" eb="65">
      <t>シュウカン</t>
    </rPh>
    <rPh sb="66" eb="68">
      <t>フキュウ</t>
    </rPh>
    <rPh sb="68" eb="70">
      <t>ケイハツ</t>
    </rPh>
    <phoneticPr fontId="1"/>
  </si>
  <si>
    <t>女性の健康週間のポスター掲示</t>
    <rPh sb="0" eb="2">
      <t>ジョセイ</t>
    </rPh>
    <rPh sb="3" eb="5">
      <t>ケンコウ</t>
    </rPh>
    <rPh sb="5" eb="7">
      <t>シュウカン</t>
    </rPh>
    <rPh sb="12" eb="14">
      <t>ケイジ</t>
    </rPh>
    <phoneticPr fontId="1"/>
  </si>
  <si>
    <t>北海道根室振興局保健環境部保健行政室</t>
    <rPh sb="0" eb="3">
      <t>ホッカイドウ</t>
    </rPh>
    <rPh sb="3" eb="5">
      <t>ネムロ</t>
    </rPh>
    <rPh sb="5" eb="8">
      <t>シンコウキョク</t>
    </rPh>
    <rPh sb="8" eb="10">
      <t>ホケン</t>
    </rPh>
    <rPh sb="10" eb="13">
      <t>カンキョウブ</t>
    </rPh>
    <rPh sb="13" eb="15">
      <t>ホケン</t>
    </rPh>
    <rPh sb="15" eb="17">
      <t>ギョウセイ</t>
    </rPh>
    <rPh sb="17" eb="18">
      <t>シツ</t>
    </rPh>
    <phoneticPr fontId="1"/>
  </si>
  <si>
    <t>北海道根室保健所</t>
    <rPh sb="0" eb="3">
      <t>ホッカイドウ</t>
    </rPh>
    <rPh sb="3" eb="5">
      <t>ネムロ</t>
    </rPh>
    <rPh sb="5" eb="8">
      <t>ホケンショ</t>
    </rPh>
    <phoneticPr fontId="1"/>
  </si>
  <si>
    <t>北海道根室振興局保健環境部保健行政室
0153-23-5161</t>
    <rPh sb="0" eb="3">
      <t>ホッカイドウ</t>
    </rPh>
    <rPh sb="3" eb="5">
      <t>ネムロ</t>
    </rPh>
    <rPh sb="5" eb="8">
      <t>シンコウキョク</t>
    </rPh>
    <rPh sb="8" eb="10">
      <t>ホケン</t>
    </rPh>
    <rPh sb="10" eb="13">
      <t>カンキョウブ</t>
    </rPh>
    <rPh sb="13" eb="15">
      <t>ホケン</t>
    </rPh>
    <rPh sb="15" eb="17">
      <t>ギョウセイ</t>
    </rPh>
    <rPh sb="17" eb="18">
      <t>シツ</t>
    </rPh>
    <phoneticPr fontId="1"/>
  </si>
  <si>
    <t>女性の健康週間のホームページ掲載</t>
    <rPh sb="0" eb="2">
      <t>ジョセイ</t>
    </rPh>
    <rPh sb="3" eb="5">
      <t>ケンコウ</t>
    </rPh>
    <rPh sb="5" eb="7">
      <t>シュウカン</t>
    </rPh>
    <rPh sb="14" eb="16">
      <t>ケイサイ</t>
    </rPh>
    <phoneticPr fontId="1"/>
  </si>
  <si>
    <t>北海道根室保健所ホームページ</t>
    <rPh sb="0" eb="3">
      <t>ホッカイドウ</t>
    </rPh>
    <rPh sb="3" eb="5">
      <t>ネムロ</t>
    </rPh>
    <rPh sb="5" eb="8">
      <t>ホケンショ</t>
    </rPh>
    <phoneticPr fontId="1"/>
  </si>
  <si>
    <t>2023/3/1～3/9</t>
  </si>
  <si>
    <t>https://www.nemuro.pref.hokkaido.lg.jp/hk/hgc/</t>
    <phoneticPr fontId="1"/>
  </si>
  <si>
    <t>北海道根室振興局保健環境部保健行政室
0153-23-5162</t>
    <rPh sb="0" eb="3">
      <t>ホッカイドウ</t>
    </rPh>
    <rPh sb="3" eb="5">
      <t>ネムロ</t>
    </rPh>
    <rPh sb="5" eb="8">
      <t>シンコウキョク</t>
    </rPh>
    <rPh sb="8" eb="10">
      <t>ホケン</t>
    </rPh>
    <rPh sb="10" eb="13">
      <t>カンキョウブ</t>
    </rPh>
    <rPh sb="13" eb="15">
      <t>ホケン</t>
    </rPh>
    <rPh sb="15" eb="17">
      <t>ギョウセイ</t>
    </rPh>
    <rPh sb="17" eb="18">
      <t>シツ</t>
    </rPh>
    <phoneticPr fontId="1"/>
  </si>
  <si>
    <t>女性の健康に関する情報の掲載</t>
    <rPh sb="0" eb="2">
      <t>ジョセイ</t>
    </rPh>
    <rPh sb="3" eb="5">
      <t>ケンコウ</t>
    </rPh>
    <rPh sb="6" eb="7">
      <t>カン</t>
    </rPh>
    <rPh sb="9" eb="11">
      <t>ジョウホウ</t>
    </rPh>
    <rPh sb="12" eb="14">
      <t>ケイサイ</t>
    </rPh>
    <phoneticPr fontId="1"/>
  </si>
  <si>
    <t>北海道赤平市</t>
    <rPh sb="0" eb="2">
      <t>ホッカイドウ</t>
    </rPh>
    <rPh sb="2" eb="5">
      <t>アカビラシ</t>
    </rPh>
    <phoneticPr fontId="1"/>
  </si>
  <si>
    <t>赤平市</t>
    <rPh sb="0" eb="3">
      <t>アカビラシ</t>
    </rPh>
    <phoneticPr fontId="32"/>
  </si>
  <si>
    <t>市内全戸配布</t>
    <rPh sb="0" eb="2">
      <t>シナイ</t>
    </rPh>
    <rPh sb="2" eb="4">
      <t>ゼンコ</t>
    </rPh>
    <rPh sb="4" eb="6">
      <t>ハイフ</t>
    </rPh>
    <phoneticPr fontId="32"/>
  </si>
  <si>
    <t>北海道赤平市泉町４丁目1番地
赤平市介護健康推進課健康づくり推進係</t>
    <rPh sb="0" eb="3">
      <t>ホッカイドウ</t>
    </rPh>
    <rPh sb="3" eb="6">
      <t>アカビラシ</t>
    </rPh>
    <rPh sb="7" eb="8">
      <t>マチ</t>
    </rPh>
    <rPh sb="9" eb="11">
      <t>チョウメ</t>
    </rPh>
    <rPh sb="12" eb="14">
      <t>バンチ</t>
    </rPh>
    <rPh sb="15" eb="18">
      <t>アカビラシ</t>
    </rPh>
    <rPh sb="18" eb="20">
      <t>カイゴ</t>
    </rPh>
    <rPh sb="20" eb="22">
      <t>ケンコウ</t>
    </rPh>
    <rPh sb="22" eb="25">
      <t>スイシ</t>
    </rPh>
    <rPh sb="25" eb="27">
      <t>ケンコウ</t>
    </rPh>
    <rPh sb="30" eb="32">
      <t>スイシン</t>
    </rPh>
    <rPh sb="32" eb="33">
      <t>カカリ</t>
    </rPh>
    <phoneticPr fontId="32"/>
  </si>
  <si>
    <t>広報誌「広報あかびら」において、女性の健康週間、乳がん検診、子宮がん検診についての記事を掲載</t>
    <rPh sb="0" eb="3">
      <t>コウホウシ</t>
    </rPh>
    <rPh sb="4" eb="6">
      <t>コウホウ</t>
    </rPh>
    <rPh sb="16" eb="18">
      <t>ジョセイ</t>
    </rPh>
    <rPh sb="19" eb="21">
      <t>ケンコウ</t>
    </rPh>
    <rPh sb="21" eb="23">
      <t>シュウカン</t>
    </rPh>
    <rPh sb="24" eb="25">
      <t>ニュウ</t>
    </rPh>
    <rPh sb="27" eb="29">
      <t>ケンシン</t>
    </rPh>
    <rPh sb="30" eb="32">
      <t>シキュウ</t>
    </rPh>
    <rPh sb="34" eb="36">
      <t>ケンシン</t>
    </rPh>
    <rPh sb="41" eb="43">
      <t>キジ</t>
    </rPh>
    <rPh sb="44" eb="46">
      <t>ケイサイ</t>
    </rPh>
    <phoneticPr fontId="32"/>
  </si>
  <si>
    <t>北海道千歳市</t>
    <rPh sb="0" eb="2">
      <t>ホッカイドウ</t>
    </rPh>
    <rPh sb="2" eb="5">
      <t>チトセシ</t>
    </rPh>
    <phoneticPr fontId="1"/>
  </si>
  <si>
    <t>「女性の健康週間」パネル展示</t>
    <rPh sb="1" eb="3">
      <t>ジョセイ</t>
    </rPh>
    <rPh sb="4" eb="6">
      <t>ケンコウ</t>
    </rPh>
    <rPh sb="6" eb="8">
      <t>シュウカン</t>
    </rPh>
    <rPh sb="12" eb="14">
      <t>テンジ</t>
    </rPh>
    <phoneticPr fontId="1"/>
  </si>
  <si>
    <t>千歳市</t>
    <rPh sb="0" eb="3">
      <t>チトセシ</t>
    </rPh>
    <phoneticPr fontId="1"/>
  </si>
  <si>
    <t>北海道千歳市総合保健センター（千歳市総合福祉センター１階）</t>
    <rPh sb="0" eb="3">
      <t>ホッカイドウ</t>
    </rPh>
    <rPh sb="3" eb="6">
      <t>チトセシ</t>
    </rPh>
    <rPh sb="6" eb="8">
      <t>ソウゴウ</t>
    </rPh>
    <rPh sb="8" eb="10">
      <t>ホケン</t>
    </rPh>
    <rPh sb="15" eb="18">
      <t>チトセシ</t>
    </rPh>
    <rPh sb="18" eb="20">
      <t>ソウゴウ</t>
    </rPh>
    <rPh sb="20" eb="22">
      <t>フクシ</t>
    </rPh>
    <rPh sb="27" eb="28">
      <t>カイ</t>
    </rPh>
    <phoneticPr fontId="1"/>
  </si>
  <si>
    <t>8：45～17：15</t>
  </si>
  <si>
    <t>北海道千歳市 健康づくり課 健康企画係
℡0123-24-0768</t>
    <rPh sb="0" eb="3">
      <t>ホッカイドウ</t>
    </rPh>
    <rPh sb="3" eb="6">
      <t>チトセシ</t>
    </rPh>
    <rPh sb="7" eb="9">
      <t>ケンコウ</t>
    </rPh>
    <rPh sb="12" eb="13">
      <t>カ</t>
    </rPh>
    <rPh sb="14" eb="16">
      <t>ケンコウ</t>
    </rPh>
    <rPh sb="16" eb="18">
      <t>キカク</t>
    </rPh>
    <rPh sb="18" eb="19">
      <t>カカリ</t>
    </rPh>
    <phoneticPr fontId="1"/>
  </si>
  <si>
    <t>成人期の女性を対象に、女性の健康に関する啓発のためのパネル展示及びパンフレット設置を行う。</t>
    <rPh sb="0" eb="3">
      <t>セイジンキ</t>
    </rPh>
    <rPh sb="4" eb="6">
      <t>ジョセイ</t>
    </rPh>
    <rPh sb="7" eb="9">
      <t>タイショウ</t>
    </rPh>
    <rPh sb="11" eb="13">
      <t>ジョセイ</t>
    </rPh>
    <rPh sb="14" eb="16">
      <t>ケンコウ</t>
    </rPh>
    <rPh sb="17" eb="18">
      <t>カン</t>
    </rPh>
    <rPh sb="20" eb="22">
      <t>ケイハツ</t>
    </rPh>
    <rPh sb="29" eb="31">
      <t>テンジ</t>
    </rPh>
    <rPh sb="31" eb="32">
      <t>オヨ</t>
    </rPh>
    <rPh sb="39" eb="41">
      <t>セッチ</t>
    </rPh>
    <rPh sb="42" eb="43">
      <t>オコナ</t>
    </rPh>
    <phoneticPr fontId="1"/>
  </si>
  <si>
    <t>北海道恵庭市</t>
    <rPh sb="0" eb="2">
      <t>ホッカイドウ</t>
    </rPh>
    <rPh sb="2" eb="5">
      <t>エニワシ</t>
    </rPh>
    <phoneticPr fontId="1"/>
  </si>
  <si>
    <t>恵庭市保健福祉部保健課</t>
    <rPh sb="0" eb="3">
      <t>エニワシ</t>
    </rPh>
    <rPh sb="3" eb="5">
      <t>ホケン</t>
    </rPh>
    <rPh sb="5" eb="7">
      <t>フクシ</t>
    </rPh>
    <rPh sb="7" eb="8">
      <t>ブ</t>
    </rPh>
    <rPh sb="8" eb="10">
      <t>ホケン</t>
    </rPh>
    <rPh sb="10" eb="11">
      <t>カ</t>
    </rPh>
    <phoneticPr fontId="1"/>
  </si>
  <si>
    <t>恵庭市立図書館本館</t>
    <rPh sb="0" eb="2">
      <t>エニワ</t>
    </rPh>
    <rPh sb="2" eb="3">
      <t>シ</t>
    </rPh>
    <rPh sb="3" eb="4">
      <t>リツ</t>
    </rPh>
    <rPh sb="4" eb="7">
      <t>トショカン</t>
    </rPh>
    <rPh sb="7" eb="9">
      <t>ホンカン</t>
    </rPh>
    <phoneticPr fontId="1"/>
  </si>
  <si>
    <t>2月28日～３月12日</t>
    <rPh sb="1" eb="2">
      <t>ガツ</t>
    </rPh>
    <rPh sb="4" eb="5">
      <t>ニチ</t>
    </rPh>
    <rPh sb="7" eb="8">
      <t>ガツ</t>
    </rPh>
    <rPh sb="10" eb="11">
      <t>ニチ</t>
    </rPh>
    <phoneticPr fontId="1"/>
  </si>
  <si>
    <t>開館時間内</t>
    <rPh sb="0" eb="5">
      <t>カイカンジカンナイ</t>
    </rPh>
    <phoneticPr fontId="1"/>
  </si>
  <si>
    <t>地域ＦＭによる情報発信</t>
    <rPh sb="0" eb="2">
      <t>チイキ</t>
    </rPh>
    <rPh sb="7" eb="11">
      <t>ジョウホウハッシン</t>
    </rPh>
    <phoneticPr fontId="1"/>
  </si>
  <si>
    <t>恵庭市総務部総務課</t>
    <rPh sb="0" eb="3">
      <t>エニワシ</t>
    </rPh>
    <rPh sb="3" eb="6">
      <t>ソウムブ</t>
    </rPh>
    <rPh sb="6" eb="9">
      <t>ソウムカ</t>
    </rPh>
    <phoneticPr fontId="1"/>
  </si>
  <si>
    <t>ＦＭ　e-niwa</t>
    <phoneticPr fontId="1"/>
  </si>
  <si>
    <t>13時5分～15分間程度</t>
    <rPh sb="2" eb="3">
      <t>ジ</t>
    </rPh>
    <rPh sb="4" eb="5">
      <t>フン</t>
    </rPh>
    <rPh sb="8" eb="9">
      <t>フン</t>
    </rPh>
    <rPh sb="9" eb="10">
      <t>カン</t>
    </rPh>
    <rPh sb="10" eb="12">
      <t>テイド</t>
    </rPh>
    <phoneticPr fontId="1"/>
  </si>
  <si>
    <t>北海道北広島市</t>
    <rPh sb="0" eb="2">
      <t>ホッカイドウ</t>
    </rPh>
    <rPh sb="2" eb="6">
      <t>キタヒロシマシ</t>
    </rPh>
    <phoneticPr fontId="1"/>
  </si>
  <si>
    <t>マタニティスクール沐浴体験コース</t>
    <rPh sb="9" eb="11">
      <t>モクヨク</t>
    </rPh>
    <rPh sb="11" eb="13">
      <t>タイケン</t>
    </rPh>
    <phoneticPr fontId="1"/>
  </si>
  <si>
    <t>北広島市</t>
    <rPh sb="0" eb="4">
      <t>キタヒロシマシ</t>
    </rPh>
    <phoneticPr fontId="1"/>
  </si>
  <si>
    <t>北海道北広島市
保健センター</t>
    <rPh sb="0" eb="3">
      <t>ホッカイドウ</t>
    </rPh>
    <rPh sb="3" eb="7">
      <t>キタヒロシマシ</t>
    </rPh>
    <rPh sb="8" eb="10">
      <t>ホケン</t>
    </rPh>
    <phoneticPr fontId="1"/>
  </si>
  <si>
    <t xml:space="preserve">3月４日（土）
</t>
    <rPh sb="1" eb="2">
      <t>ツキ</t>
    </rPh>
    <rPh sb="3" eb="4">
      <t>ヒ</t>
    </rPh>
    <rPh sb="5" eb="6">
      <t>ド</t>
    </rPh>
    <phoneticPr fontId="1"/>
  </si>
  <si>
    <t>https://www.city.kitahiroshima.hokkaido.jp/kosodate/detail/00145671.html</t>
    <phoneticPr fontId="1"/>
  </si>
  <si>
    <t>北広島市健康推進課
（011）372-3311</t>
    <rPh sb="0" eb="4">
      <t>キタヒロシマシ</t>
    </rPh>
    <rPh sb="4" eb="6">
      <t>ケンコウ</t>
    </rPh>
    <rPh sb="6" eb="8">
      <t>スイシン</t>
    </rPh>
    <rPh sb="8" eb="9">
      <t>カ</t>
    </rPh>
    <phoneticPr fontId="1"/>
  </si>
  <si>
    <t>対象：北広島市にお住まいの妊婦とその家族
内容：
①赤ちゃんの沐浴体験
②胎児の育ちと妊娠中の身体の変化の学習</t>
    <rPh sb="0" eb="2">
      <t>タイショウ</t>
    </rPh>
    <rPh sb="3" eb="7">
      <t>キタヒロシマシ</t>
    </rPh>
    <rPh sb="9" eb="10">
      <t>ス</t>
    </rPh>
    <rPh sb="13" eb="15">
      <t>ニンプ</t>
    </rPh>
    <rPh sb="18" eb="20">
      <t>カゾク</t>
    </rPh>
    <rPh sb="22" eb="24">
      <t>ナイヨウ</t>
    </rPh>
    <rPh sb="27" eb="28">
      <t>アカ</t>
    </rPh>
    <rPh sb="32" eb="34">
      <t>モクヨク</t>
    </rPh>
    <rPh sb="34" eb="36">
      <t>タイケン</t>
    </rPh>
    <rPh sb="38" eb="40">
      <t>タイジ</t>
    </rPh>
    <rPh sb="41" eb="42">
      <t>ソダ</t>
    </rPh>
    <rPh sb="44" eb="46">
      <t>ニンシン</t>
    </rPh>
    <rPh sb="46" eb="47">
      <t>ナカ</t>
    </rPh>
    <rPh sb="48" eb="50">
      <t>カラダ</t>
    </rPh>
    <rPh sb="51" eb="53">
      <t>ヘンカ</t>
    </rPh>
    <rPh sb="54" eb="56">
      <t>ガクシュウ</t>
    </rPh>
    <phoneticPr fontId="1"/>
  </si>
  <si>
    <t>北海道仁木町</t>
    <rPh sb="0" eb="2">
      <t>ホッカイドウ</t>
    </rPh>
    <rPh sb="2" eb="5">
      <t>ニキチョウ</t>
    </rPh>
    <phoneticPr fontId="1"/>
  </si>
  <si>
    <t>幼児健診</t>
    <rPh sb="0" eb="2">
      <t>ヨウジ</t>
    </rPh>
    <rPh sb="2" eb="4">
      <t>ケンシン</t>
    </rPh>
    <phoneticPr fontId="1"/>
  </si>
  <si>
    <t>仁木町ほけん課</t>
    <rPh sb="0" eb="3">
      <t>ニキチョウ</t>
    </rPh>
    <rPh sb="6" eb="7">
      <t>カ</t>
    </rPh>
    <phoneticPr fontId="1"/>
  </si>
  <si>
    <t>仁木町保健センター</t>
    <rPh sb="0" eb="3">
      <t>ニキチョウ</t>
    </rPh>
    <rPh sb="3" eb="5">
      <t>ホケン</t>
    </rPh>
    <phoneticPr fontId="1"/>
  </si>
  <si>
    <t>13：00～</t>
  </si>
  <si>
    <t>仁木町ほけん課保健係
℡　0135-32-2514</t>
    <rPh sb="0" eb="3">
      <t>ニキチョウ</t>
    </rPh>
    <rPh sb="6" eb="7">
      <t>カ</t>
    </rPh>
    <rPh sb="7" eb="9">
      <t>ホケン</t>
    </rPh>
    <rPh sb="9" eb="10">
      <t>カカリ</t>
    </rPh>
    <phoneticPr fontId="1"/>
  </si>
  <si>
    <t>対象：1歳・1.6歳・3歳児健診に来所した保護者
内容：更年期を含む女性の健康についてのパンフレットを配布</t>
    <rPh sb="0" eb="2">
      <t>タイショウ</t>
    </rPh>
    <rPh sb="4" eb="5">
      <t>サイ</t>
    </rPh>
    <rPh sb="9" eb="10">
      <t>サイ</t>
    </rPh>
    <rPh sb="12" eb="13">
      <t>サイ</t>
    </rPh>
    <rPh sb="13" eb="14">
      <t>ジ</t>
    </rPh>
    <rPh sb="14" eb="16">
      <t>ケンシン</t>
    </rPh>
    <rPh sb="17" eb="19">
      <t>ライショ</t>
    </rPh>
    <rPh sb="21" eb="24">
      <t>ホゴシャ</t>
    </rPh>
    <rPh sb="25" eb="27">
      <t>ナイヨウ</t>
    </rPh>
    <rPh sb="28" eb="31">
      <t>コウネンキ</t>
    </rPh>
    <rPh sb="32" eb="33">
      <t>フク</t>
    </rPh>
    <rPh sb="34" eb="36">
      <t>ジョセイ</t>
    </rPh>
    <rPh sb="37" eb="39">
      <t>ケンコウ</t>
    </rPh>
    <rPh sb="51" eb="53">
      <t>ハイフ</t>
    </rPh>
    <phoneticPr fontId="1"/>
  </si>
  <si>
    <t>北海道島牧村</t>
    <rPh sb="0" eb="2">
      <t>ホッカイドウ</t>
    </rPh>
    <rPh sb="2" eb="5">
      <t>シママキムラ</t>
    </rPh>
    <phoneticPr fontId="1"/>
  </si>
  <si>
    <t>女性の健康週間と女性の健康づくりに関する村内放送</t>
  </si>
  <si>
    <t>島牧村福祉課保健指導係</t>
  </si>
  <si>
    <t>村内全戸</t>
  </si>
  <si>
    <t>３月１日（月）～３月８日（月）</t>
  </si>
  <si>
    <t>19：30～19：35</t>
  </si>
  <si>
    <t>島牧村福祉課保健指導係電話　0136-75-6001</t>
  </si>
  <si>
    <t>村民　村内放送にて女性の健康週間と女性の健康づくりに関する啓発・普及</t>
  </si>
  <si>
    <t>北海道共和町</t>
    <rPh sb="0" eb="2">
      <t>ホッカイドウ</t>
    </rPh>
    <rPh sb="2" eb="5">
      <t>キョウワチョウ</t>
    </rPh>
    <phoneticPr fontId="1"/>
  </si>
  <si>
    <t>女性の健康相談日の周知</t>
    <rPh sb="0" eb="2">
      <t>ジョセイ</t>
    </rPh>
    <rPh sb="3" eb="5">
      <t>ケンコウ</t>
    </rPh>
    <rPh sb="5" eb="7">
      <t>ソウダン</t>
    </rPh>
    <rPh sb="7" eb="8">
      <t>ヒ</t>
    </rPh>
    <rPh sb="9" eb="11">
      <t>シュウチ</t>
    </rPh>
    <phoneticPr fontId="1"/>
  </si>
  <si>
    <t>共和町役場保健福祉課健康推進係</t>
    <phoneticPr fontId="1"/>
  </si>
  <si>
    <t>広報きょうわ3月号</t>
    <rPh sb="0" eb="2">
      <t>コウホウ</t>
    </rPh>
    <rPh sb="7" eb="8">
      <t>ガツ</t>
    </rPh>
    <rPh sb="8" eb="9">
      <t>ゴウ</t>
    </rPh>
    <phoneticPr fontId="1"/>
  </si>
  <si>
    <t>3月1日～</t>
    <rPh sb="1" eb="2">
      <t>ガツ</t>
    </rPh>
    <rPh sb="3" eb="4">
      <t>ヒ</t>
    </rPh>
    <phoneticPr fontId="1"/>
  </si>
  <si>
    <t>共和町役場保健福祉課健康推進係
電話：0135-67-8788</t>
    <rPh sb="16" eb="18">
      <t>デンワ</t>
    </rPh>
    <phoneticPr fontId="1"/>
  </si>
  <si>
    <t>北海道岩内保健所で実施の女性の健康相談日を広報きょうわで周知しています。</t>
    <rPh sb="0" eb="3">
      <t>ホッカイドウ</t>
    </rPh>
    <rPh sb="3" eb="5">
      <t>イワナイ</t>
    </rPh>
    <rPh sb="5" eb="8">
      <t>ホケンジョ</t>
    </rPh>
    <rPh sb="9" eb="11">
      <t>ジッシ</t>
    </rPh>
    <rPh sb="12" eb="14">
      <t>ジョセイ</t>
    </rPh>
    <rPh sb="15" eb="17">
      <t>ケンコウ</t>
    </rPh>
    <rPh sb="17" eb="20">
      <t>ソウダンビ</t>
    </rPh>
    <rPh sb="21" eb="23">
      <t>コウホウ</t>
    </rPh>
    <rPh sb="28" eb="30">
      <t>シュウチ</t>
    </rPh>
    <phoneticPr fontId="1"/>
  </si>
  <si>
    <t>電話健康相談</t>
    <rPh sb="0" eb="2">
      <t>デンワ</t>
    </rPh>
    <rPh sb="2" eb="4">
      <t>ケンコウ</t>
    </rPh>
    <rPh sb="4" eb="6">
      <t>ソウダン</t>
    </rPh>
    <phoneticPr fontId="1"/>
  </si>
  <si>
    <t>共和町役場保健福祉課健康推進係</t>
    <rPh sb="0" eb="3">
      <t>キョウワチョウ</t>
    </rPh>
    <rPh sb="3" eb="5">
      <t>ヤクバ</t>
    </rPh>
    <rPh sb="5" eb="7">
      <t>ホケン</t>
    </rPh>
    <rPh sb="7" eb="10">
      <t>フクシカ</t>
    </rPh>
    <rPh sb="10" eb="12">
      <t>ケンコウ</t>
    </rPh>
    <rPh sb="12" eb="14">
      <t>スイシン</t>
    </rPh>
    <rPh sb="14" eb="15">
      <t>カカリ</t>
    </rPh>
    <phoneticPr fontId="1"/>
  </si>
  <si>
    <t>毎週月曜日</t>
    <rPh sb="0" eb="2">
      <t>マイシュウ</t>
    </rPh>
    <rPh sb="2" eb="5">
      <t>ゲツヨウビ</t>
    </rPh>
    <phoneticPr fontId="1"/>
  </si>
  <si>
    <t>8:30～12:00</t>
  </si>
  <si>
    <t>共和町役場保健福祉課健康推進係
電話：0135-67-8788</t>
    <rPh sb="0" eb="3">
      <t>キョウワチョウ</t>
    </rPh>
    <rPh sb="3" eb="5">
      <t>ヤクバ</t>
    </rPh>
    <rPh sb="5" eb="7">
      <t>ホケン</t>
    </rPh>
    <rPh sb="7" eb="10">
      <t>フクシカ</t>
    </rPh>
    <rPh sb="10" eb="12">
      <t>ケンコウ</t>
    </rPh>
    <rPh sb="12" eb="14">
      <t>スイシン</t>
    </rPh>
    <rPh sb="14" eb="15">
      <t>カカリ</t>
    </rPh>
    <rPh sb="16" eb="18">
      <t>デンワ</t>
    </rPh>
    <phoneticPr fontId="1"/>
  </si>
  <si>
    <t>定期的に健康相談日を設けています。女性の健康相談についてもお伺いしています。</t>
    <rPh sb="0" eb="3">
      <t>テイキテキ</t>
    </rPh>
    <rPh sb="4" eb="6">
      <t>ケンコウ</t>
    </rPh>
    <rPh sb="6" eb="8">
      <t>ソウダン</t>
    </rPh>
    <rPh sb="8" eb="9">
      <t>ヒ</t>
    </rPh>
    <rPh sb="10" eb="11">
      <t>モウ</t>
    </rPh>
    <rPh sb="17" eb="19">
      <t>ジョセイ</t>
    </rPh>
    <rPh sb="20" eb="22">
      <t>ケンコウ</t>
    </rPh>
    <rPh sb="22" eb="24">
      <t>ソウダン</t>
    </rPh>
    <rPh sb="30" eb="31">
      <t>ウカガ</t>
    </rPh>
    <phoneticPr fontId="1"/>
  </si>
  <si>
    <t>北海道室蘭市</t>
    <rPh sb="0" eb="2">
      <t>ホッカイドウ</t>
    </rPh>
    <rPh sb="2" eb="5">
      <t>ムロランシ</t>
    </rPh>
    <phoneticPr fontId="1"/>
  </si>
  <si>
    <t>女性の健康相談</t>
    <rPh sb="0" eb="2">
      <t>ジョセイ</t>
    </rPh>
    <rPh sb="3" eb="5">
      <t>ケンコウ</t>
    </rPh>
    <rPh sb="5" eb="7">
      <t>ソウダン</t>
    </rPh>
    <phoneticPr fontId="34"/>
  </si>
  <si>
    <t>室蘭市</t>
    <rPh sb="0" eb="3">
      <t>ムロランシ</t>
    </rPh>
    <phoneticPr fontId="34"/>
  </si>
  <si>
    <t>室蘭市東町4丁目２０－６　保健センター3階</t>
    <rPh sb="0" eb="3">
      <t>ムロランシ</t>
    </rPh>
    <rPh sb="3" eb="5">
      <t>ヒガシマチ</t>
    </rPh>
    <rPh sb="6" eb="8">
      <t>チョウメ</t>
    </rPh>
    <rPh sb="13" eb="15">
      <t>ホケン</t>
    </rPh>
    <rPh sb="20" eb="21">
      <t>カイ</t>
    </rPh>
    <phoneticPr fontId="34"/>
  </si>
  <si>
    <t>８：４５～１７：１５</t>
  </si>
  <si>
    <t>女性の為の健康相談を受け付けます。</t>
    <rPh sb="0" eb="2">
      <t>ジョセイ</t>
    </rPh>
    <rPh sb="3" eb="4">
      <t>タメ</t>
    </rPh>
    <rPh sb="5" eb="7">
      <t>ケンコウ</t>
    </rPh>
    <rPh sb="7" eb="9">
      <t>ソウダン</t>
    </rPh>
    <rPh sb="10" eb="11">
      <t>ウ</t>
    </rPh>
    <rPh sb="12" eb="13">
      <t>ツ</t>
    </rPh>
    <phoneticPr fontId="34"/>
  </si>
  <si>
    <t>北海道伊達市</t>
    <rPh sb="0" eb="2">
      <t>ホッカイドウ</t>
    </rPh>
    <rPh sb="2" eb="5">
      <t>ダテシ</t>
    </rPh>
    <phoneticPr fontId="1"/>
  </si>
  <si>
    <t>女性の健康について（更年期について）</t>
    <rPh sb="0" eb="2">
      <t>ジョセイ</t>
    </rPh>
    <rPh sb="3" eb="5">
      <t>ケンコウ</t>
    </rPh>
    <rPh sb="10" eb="13">
      <t>コウネンキ</t>
    </rPh>
    <phoneticPr fontId="1"/>
  </si>
  <si>
    <t>北海道伊達市役所健康福祉部健康推進課</t>
    <rPh sb="0" eb="3">
      <t>ホッカイドウ</t>
    </rPh>
    <rPh sb="3" eb="8">
      <t>ダテシヤクショ</t>
    </rPh>
    <rPh sb="8" eb="13">
      <t>ケンコウフクシブ</t>
    </rPh>
    <rPh sb="13" eb="15">
      <t>ケンコウ</t>
    </rPh>
    <rPh sb="15" eb="17">
      <t>スイシン</t>
    </rPh>
    <rPh sb="17" eb="18">
      <t>カ</t>
    </rPh>
    <phoneticPr fontId="1"/>
  </si>
  <si>
    <t>対象：市民
内容：広報3月号への記事掲載</t>
    <rPh sb="0" eb="2">
      <t>タイショウ</t>
    </rPh>
    <rPh sb="3" eb="5">
      <t>シミン</t>
    </rPh>
    <rPh sb="6" eb="8">
      <t>ナイヨウ</t>
    </rPh>
    <rPh sb="9" eb="11">
      <t>コウホウ</t>
    </rPh>
    <rPh sb="12" eb="14">
      <t>ガツゴウ</t>
    </rPh>
    <rPh sb="16" eb="18">
      <t>キジ</t>
    </rPh>
    <rPh sb="18" eb="20">
      <t>ケイサイ</t>
    </rPh>
    <phoneticPr fontId="1"/>
  </si>
  <si>
    <t>北海道豊浦町</t>
    <rPh sb="0" eb="2">
      <t>ホッカイドウ</t>
    </rPh>
    <rPh sb="2" eb="5">
      <t>トヨウラチョウ</t>
    </rPh>
    <phoneticPr fontId="1"/>
  </si>
  <si>
    <t>女性の健康に関するリーフレットの配布</t>
    <rPh sb="0" eb="2">
      <t>ジョセイ</t>
    </rPh>
    <rPh sb="3" eb="5">
      <t>ケンコウ</t>
    </rPh>
    <rPh sb="6" eb="7">
      <t>カン</t>
    </rPh>
    <rPh sb="16" eb="18">
      <t>ハイフ</t>
    </rPh>
    <phoneticPr fontId="1"/>
  </si>
  <si>
    <t>豊浦町</t>
    <rPh sb="0" eb="3">
      <t>トヨウラチョウ</t>
    </rPh>
    <phoneticPr fontId="1"/>
  </si>
  <si>
    <t>総合保健福祉施設</t>
    <rPh sb="0" eb="8">
      <t>ソウゴウホケンフクシシセツ</t>
    </rPh>
    <phoneticPr fontId="1"/>
  </si>
  <si>
    <t>北海道豊浦町総合保健福祉施設
TEL0142-82-3844</t>
    <rPh sb="0" eb="3">
      <t>ホッカイドウ</t>
    </rPh>
    <rPh sb="3" eb="6">
      <t>トヨウラチョウ</t>
    </rPh>
    <rPh sb="6" eb="14">
      <t>ソウゴウホケンフクシシセツ</t>
    </rPh>
    <phoneticPr fontId="1"/>
  </si>
  <si>
    <t>乳児健診で母親へリーフレットを配布</t>
    <rPh sb="0" eb="4">
      <t>ニュウジケンシン</t>
    </rPh>
    <rPh sb="5" eb="6">
      <t>ハハ</t>
    </rPh>
    <rPh sb="6" eb="7">
      <t>オヤ</t>
    </rPh>
    <rPh sb="15" eb="17">
      <t>ハイフ</t>
    </rPh>
    <phoneticPr fontId="1"/>
  </si>
  <si>
    <t>北海道苫小牧市</t>
    <rPh sb="0" eb="2">
      <t>ホッカイドウ</t>
    </rPh>
    <rPh sb="2" eb="6">
      <t>トマコマイシ</t>
    </rPh>
    <phoneticPr fontId="1"/>
  </si>
  <si>
    <t>苫小牧市健康こども部健康支援課</t>
    <rPh sb="0" eb="4">
      <t>トマコマイシ</t>
    </rPh>
    <rPh sb="4" eb="6">
      <t>ケンコウ</t>
    </rPh>
    <rPh sb="9" eb="10">
      <t>ブ</t>
    </rPh>
    <rPh sb="10" eb="12">
      <t>ケンコウ</t>
    </rPh>
    <rPh sb="12" eb="14">
      <t>シエン</t>
    </rPh>
    <rPh sb="14" eb="15">
      <t>カ</t>
    </rPh>
    <phoneticPr fontId="1"/>
  </si>
  <si>
    <t>苫小牧市役所内</t>
    <rPh sb="0" eb="3">
      <t>トマコマイ</t>
    </rPh>
    <rPh sb="3" eb="6">
      <t>シヤクショ</t>
    </rPh>
    <rPh sb="6" eb="7">
      <t>ナイ</t>
    </rPh>
    <phoneticPr fontId="1"/>
  </si>
  <si>
    <t>庁内放送</t>
    <rPh sb="0" eb="2">
      <t>チョウナイ</t>
    </rPh>
    <rPh sb="2" eb="4">
      <t>ホウソウ</t>
    </rPh>
    <phoneticPr fontId="1"/>
  </si>
  <si>
    <t>北海道安平町</t>
    <rPh sb="0" eb="2">
      <t>ホッカイドウ</t>
    </rPh>
    <rPh sb="2" eb="5">
      <t>アビラチョウ</t>
    </rPh>
    <phoneticPr fontId="1"/>
  </si>
  <si>
    <t>新栄第2保健推進会</t>
    <rPh sb="0" eb="2">
      <t>シンエイ</t>
    </rPh>
    <rPh sb="2" eb="3">
      <t>ダイ</t>
    </rPh>
    <rPh sb="4" eb="6">
      <t>ホケン</t>
    </rPh>
    <rPh sb="6" eb="9">
      <t>スイシンカイ</t>
    </rPh>
    <phoneticPr fontId="1"/>
  </si>
  <si>
    <t>安平町</t>
    <rPh sb="0" eb="3">
      <t>アビラチョウ</t>
    </rPh>
    <phoneticPr fontId="1"/>
  </si>
  <si>
    <t>新栄第2会館</t>
    <rPh sb="0" eb="2">
      <t>シンエイ</t>
    </rPh>
    <rPh sb="2" eb="3">
      <t>ダイ</t>
    </rPh>
    <rPh sb="4" eb="6">
      <t>カイカン</t>
    </rPh>
    <phoneticPr fontId="1"/>
  </si>
  <si>
    <t>R5.2.28(火）</t>
    <rPh sb="8" eb="9">
      <t>カ</t>
    </rPh>
    <phoneticPr fontId="1"/>
  </si>
  <si>
    <t>10：00-12：00</t>
    <phoneticPr fontId="1"/>
  </si>
  <si>
    <t>推進会地区で情報伝達</t>
    <rPh sb="0" eb="2">
      <t>スイシン</t>
    </rPh>
    <rPh sb="2" eb="3">
      <t>カイ</t>
    </rPh>
    <rPh sb="3" eb="5">
      <t>チク</t>
    </rPh>
    <rPh sb="6" eb="8">
      <t>ジョウホウ</t>
    </rPh>
    <rPh sb="8" eb="10">
      <t>デンタツ</t>
    </rPh>
    <phoneticPr fontId="1"/>
  </si>
  <si>
    <t>安平町役場健康福祉課健康推進グループ</t>
    <rPh sb="0" eb="3">
      <t>アビラチョウ</t>
    </rPh>
    <rPh sb="3" eb="5">
      <t>ヤクバ</t>
    </rPh>
    <rPh sb="5" eb="7">
      <t>ケンコウ</t>
    </rPh>
    <rPh sb="7" eb="10">
      <t>フクシカ</t>
    </rPh>
    <rPh sb="10" eb="12">
      <t>ケンコウ</t>
    </rPh>
    <rPh sb="12" eb="14">
      <t>スイシン</t>
    </rPh>
    <phoneticPr fontId="1"/>
  </si>
  <si>
    <t>(対象)地区に居住する保健推進会所属の女性(内容)①最新の新型コロナ感染症の状況、②女性の高血圧について</t>
    <rPh sb="1" eb="3">
      <t>タイショウ</t>
    </rPh>
    <rPh sb="4" eb="6">
      <t>チク</t>
    </rPh>
    <rPh sb="7" eb="9">
      <t>キョジュウ</t>
    </rPh>
    <rPh sb="11" eb="13">
      <t>ホケン</t>
    </rPh>
    <rPh sb="13" eb="16">
      <t>スイシンカイ</t>
    </rPh>
    <rPh sb="16" eb="18">
      <t>ショゾク</t>
    </rPh>
    <rPh sb="19" eb="21">
      <t>ジョセイ</t>
    </rPh>
    <rPh sb="22" eb="24">
      <t>ナイヨウ</t>
    </rPh>
    <rPh sb="26" eb="28">
      <t>サイシン</t>
    </rPh>
    <rPh sb="29" eb="31">
      <t>シンガタ</t>
    </rPh>
    <rPh sb="34" eb="37">
      <t>カンセンショウ</t>
    </rPh>
    <rPh sb="38" eb="40">
      <t>ジョウキョウ</t>
    </rPh>
    <rPh sb="42" eb="44">
      <t>ジョセイ</t>
    </rPh>
    <rPh sb="45" eb="48">
      <t>コウケツアツ</t>
    </rPh>
    <phoneticPr fontId="1"/>
  </si>
  <si>
    <t>北海道浦河町</t>
    <rPh sb="0" eb="2">
      <t>ホッカイドウ</t>
    </rPh>
    <rPh sb="2" eb="5">
      <t>ウラカワチョウ</t>
    </rPh>
    <phoneticPr fontId="1"/>
  </si>
  <si>
    <t>女性がん検診啓発パネル展示</t>
    <rPh sb="0" eb="2">
      <t>ジョセイ</t>
    </rPh>
    <rPh sb="4" eb="6">
      <t>ケンシン</t>
    </rPh>
    <rPh sb="6" eb="8">
      <t>ケイハツ</t>
    </rPh>
    <rPh sb="11" eb="13">
      <t>テンジ</t>
    </rPh>
    <phoneticPr fontId="1"/>
  </si>
  <si>
    <t>浦河町</t>
    <rPh sb="0" eb="3">
      <t>ウラカワチョウ</t>
    </rPh>
    <phoneticPr fontId="1"/>
  </si>
  <si>
    <t>保健センターロビー</t>
    <rPh sb="0" eb="2">
      <t>ホケン</t>
    </rPh>
    <phoneticPr fontId="1"/>
  </si>
  <si>
    <t>R4.4.1～R5.3.31</t>
    <phoneticPr fontId="1"/>
  </si>
  <si>
    <t>0146-26-9030</t>
    <phoneticPr fontId="1"/>
  </si>
  <si>
    <t>女性のがん検診啓発ポスターの掲示。ロビーの装飾</t>
    <rPh sb="0" eb="2">
      <t>ジョセイ</t>
    </rPh>
    <rPh sb="5" eb="7">
      <t>ケンシン</t>
    </rPh>
    <rPh sb="7" eb="9">
      <t>ケイハツ</t>
    </rPh>
    <rPh sb="14" eb="16">
      <t>ケイジ</t>
    </rPh>
    <rPh sb="21" eb="23">
      <t>ソウショク</t>
    </rPh>
    <phoneticPr fontId="1"/>
  </si>
  <si>
    <t>北海道日高町</t>
    <rPh sb="0" eb="2">
      <t>ホッカイドウ</t>
    </rPh>
    <rPh sb="2" eb="5">
      <t>ヒダカチョウ</t>
    </rPh>
    <phoneticPr fontId="1"/>
  </si>
  <si>
    <t>女性の健康及び相談窓口のPR</t>
    <rPh sb="0" eb="2">
      <t>ジョセイ</t>
    </rPh>
    <rPh sb="3" eb="5">
      <t>ケンコウ</t>
    </rPh>
    <rPh sb="5" eb="6">
      <t>オヨ</t>
    </rPh>
    <rPh sb="7" eb="9">
      <t>ソウダン</t>
    </rPh>
    <rPh sb="9" eb="11">
      <t>マドグチ</t>
    </rPh>
    <phoneticPr fontId="1"/>
  </si>
  <si>
    <t>日高町</t>
    <rPh sb="0" eb="3">
      <t>ヒダカチョウ</t>
    </rPh>
    <phoneticPr fontId="1"/>
  </si>
  <si>
    <t>女性の健康に係る知識の普及等　　　　　　　　　広報ひだか５月号に掲載</t>
    <rPh sb="0" eb="2">
      <t>ジョセイ</t>
    </rPh>
    <rPh sb="3" eb="5">
      <t>ケンコウ</t>
    </rPh>
    <rPh sb="6" eb="7">
      <t>カカ</t>
    </rPh>
    <rPh sb="8" eb="10">
      <t>チシキ</t>
    </rPh>
    <rPh sb="11" eb="13">
      <t>フキュウ</t>
    </rPh>
    <rPh sb="13" eb="14">
      <t>トウ</t>
    </rPh>
    <rPh sb="23" eb="25">
      <t>コウホウ</t>
    </rPh>
    <rPh sb="29" eb="31">
      <t>ガツゴウ</t>
    </rPh>
    <rPh sb="32" eb="34">
      <t>ケイサイ</t>
    </rPh>
    <phoneticPr fontId="1"/>
  </si>
  <si>
    <t>北海道平取町</t>
    <rPh sb="0" eb="2">
      <t>ホッカイドウ</t>
    </rPh>
    <rPh sb="2" eb="5">
      <t>ビラトリチョウ</t>
    </rPh>
    <phoneticPr fontId="1"/>
  </si>
  <si>
    <t>ふれあいセンターオールシーズンパークにて女性の健康に関するパネル展</t>
    <rPh sb="20" eb="22">
      <t>ジョセイ</t>
    </rPh>
    <rPh sb="23" eb="25">
      <t>ケンコウ</t>
    </rPh>
    <rPh sb="26" eb="27">
      <t>カン</t>
    </rPh>
    <rPh sb="32" eb="33">
      <t>テン</t>
    </rPh>
    <phoneticPr fontId="1"/>
  </si>
  <si>
    <t>平取町</t>
    <rPh sb="0" eb="3">
      <t>ビラトリチョウ</t>
    </rPh>
    <phoneticPr fontId="1"/>
  </si>
  <si>
    <t>ふれあいセンターびらとり</t>
    <phoneticPr fontId="1"/>
  </si>
  <si>
    <t>令和5年1月30日～3月31日</t>
    <rPh sb="0" eb="2">
      <t>レイワ</t>
    </rPh>
    <rPh sb="3" eb="4">
      <t>ネン</t>
    </rPh>
    <rPh sb="5" eb="6">
      <t>ガツ</t>
    </rPh>
    <rPh sb="8" eb="9">
      <t>ニチ</t>
    </rPh>
    <rPh sb="11" eb="12">
      <t>ガツ</t>
    </rPh>
    <rPh sb="14" eb="15">
      <t>ニチ</t>
    </rPh>
    <phoneticPr fontId="1"/>
  </si>
  <si>
    <t>平取町保健福祉課保健推進係01457-4-6112</t>
    <rPh sb="0" eb="3">
      <t>ビラトリチョウ</t>
    </rPh>
    <rPh sb="3" eb="8">
      <t>ホケンフクシカ</t>
    </rPh>
    <rPh sb="8" eb="13">
      <t>ホケンスイシンガカリ</t>
    </rPh>
    <phoneticPr fontId="1"/>
  </si>
  <si>
    <t>更年期以降の女性がなりやすい生活習慣病について</t>
    <rPh sb="0" eb="5">
      <t>コウネンキイコウ</t>
    </rPh>
    <rPh sb="6" eb="8">
      <t>ジョセイ</t>
    </rPh>
    <rPh sb="14" eb="19">
      <t>セイカツシュウカンビョウ</t>
    </rPh>
    <phoneticPr fontId="1"/>
  </si>
  <si>
    <t>北海道新ひだか町</t>
    <rPh sb="0" eb="2">
      <t>ホッカイドウ</t>
    </rPh>
    <rPh sb="2" eb="3">
      <t>シン</t>
    </rPh>
    <rPh sb="6" eb="7">
      <t>マチ</t>
    </rPh>
    <phoneticPr fontId="1"/>
  </si>
  <si>
    <t>SNSを活用した女性の健康に関する配信</t>
    <rPh sb="4" eb="6">
      <t>カツヨウ</t>
    </rPh>
    <rPh sb="8" eb="10">
      <t>ジョセイ</t>
    </rPh>
    <rPh sb="11" eb="13">
      <t>ケンコウ</t>
    </rPh>
    <rPh sb="14" eb="15">
      <t>カン</t>
    </rPh>
    <rPh sb="17" eb="19">
      <t>ハイシン</t>
    </rPh>
    <phoneticPr fontId="1"/>
  </si>
  <si>
    <t>新ひだか町</t>
    <rPh sb="0" eb="1">
      <t>シン</t>
    </rPh>
    <rPh sb="4" eb="5">
      <t>チョウ</t>
    </rPh>
    <phoneticPr fontId="1"/>
  </si>
  <si>
    <t>9：00～</t>
    <phoneticPr fontId="1"/>
  </si>
  <si>
    <t>新ひだか町保健福祉センター　健康推進課
TEL：0146-42-1287</t>
    <rPh sb="0" eb="1">
      <t>シン</t>
    </rPh>
    <rPh sb="4" eb="5">
      <t>チョウ</t>
    </rPh>
    <rPh sb="5" eb="7">
      <t>ホケン</t>
    </rPh>
    <rPh sb="7" eb="9">
      <t>フクシ</t>
    </rPh>
    <rPh sb="14" eb="19">
      <t>ケンコウスイシンカ</t>
    </rPh>
    <phoneticPr fontId="1"/>
  </si>
  <si>
    <t>町公式のTwitterやFacebook等で女性の健康に関する配信</t>
    <rPh sb="0" eb="1">
      <t>マチ</t>
    </rPh>
    <rPh sb="1" eb="3">
      <t>コウシキ</t>
    </rPh>
    <rPh sb="20" eb="21">
      <t>トウ</t>
    </rPh>
    <rPh sb="22" eb="24">
      <t>ジョセイ</t>
    </rPh>
    <rPh sb="25" eb="27">
      <t>ケンコウ</t>
    </rPh>
    <rPh sb="28" eb="29">
      <t>カン</t>
    </rPh>
    <rPh sb="31" eb="33">
      <t>ハイシン</t>
    </rPh>
    <phoneticPr fontId="1"/>
  </si>
  <si>
    <t>北海道北斗市</t>
    <rPh sb="0" eb="2">
      <t>ホッカイドウ</t>
    </rPh>
    <rPh sb="2" eb="5">
      <t>ホクトシ</t>
    </rPh>
    <phoneticPr fontId="1"/>
  </si>
  <si>
    <t>「女性の健康推進室 
ヘルスケアラボ」の周知啓発および女性のがん検診のお知らせ</t>
    <rPh sb="1" eb="3">
      <t>ジョセイ</t>
    </rPh>
    <rPh sb="4" eb="6">
      <t>ケンコウ</t>
    </rPh>
    <rPh sb="6" eb="8">
      <t>スイシン</t>
    </rPh>
    <rPh sb="8" eb="9">
      <t>シツ</t>
    </rPh>
    <rPh sb="20" eb="22">
      <t>シュウチ</t>
    </rPh>
    <rPh sb="22" eb="24">
      <t>ケイハツ</t>
    </rPh>
    <rPh sb="27" eb="29">
      <t>ジョセイ</t>
    </rPh>
    <rPh sb="32" eb="34">
      <t>ケンシン</t>
    </rPh>
    <rPh sb="36" eb="37">
      <t>シ</t>
    </rPh>
    <phoneticPr fontId="1"/>
  </si>
  <si>
    <t>北斗市</t>
    <rPh sb="0" eb="3">
      <t>ホクトシ</t>
    </rPh>
    <phoneticPr fontId="1"/>
  </si>
  <si>
    <t>北斗市ホームページ</t>
    <rPh sb="0" eb="3">
      <t>ホクトシ</t>
    </rPh>
    <phoneticPr fontId="1"/>
  </si>
  <si>
    <t>R5.2月中旬からR5.3月31日（予定）</t>
    <rPh sb="4" eb="5">
      <t>ガツ</t>
    </rPh>
    <rPh sb="5" eb="7">
      <t>チュウジュン</t>
    </rPh>
    <rPh sb="13" eb="14">
      <t>ガツ</t>
    </rPh>
    <rPh sb="16" eb="17">
      <t>ニチ</t>
    </rPh>
    <rPh sb="18" eb="20">
      <t>ヨテイ</t>
    </rPh>
    <phoneticPr fontId="1"/>
  </si>
  <si>
    <t>北斗市保健福祉課健康推進係
℡　0138-73-3111</t>
    <rPh sb="0" eb="3">
      <t>ホクトシ</t>
    </rPh>
    <rPh sb="3" eb="5">
      <t>ホケン</t>
    </rPh>
    <rPh sb="5" eb="7">
      <t>フクシ</t>
    </rPh>
    <rPh sb="7" eb="8">
      <t>カ</t>
    </rPh>
    <rPh sb="8" eb="10">
      <t>ケンコウ</t>
    </rPh>
    <rPh sb="10" eb="12">
      <t>スイシン</t>
    </rPh>
    <rPh sb="12" eb="13">
      <t>カカリ</t>
    </rPh>
    <phoneticPr fontId="1"/>
  </si>
  <si>
    <t>・女性のからだとこころの健康に関する情報ページの紹介
・市で行う女性のがん検診についての周知</t>
    <rPh sb="1" eb="3">
      <t>ジョセイ</t>
    </rPh>
    <rPh sb="12" eb="14">
      <t>ケンコウ</t>
    </rPh>
    <rPh sb="15" eb="16">
      <t>カン</t>
    </rPh>
    <rPh sb="18" eb="20">
      <t>ジョウホウ</t>
    </rPh>
    <rPh sb="24" eb="26">
      <t>ショウカイ</t>
    </rPh>
    <rPh sb="28" eb="29">
      <t>シ</t>
    </rPh>
    <rPh sb="30" eb="31">
      <t>オコナ</t>
    </rPh>
    <rPh sb="32" eb="34">
      <t>ジョセイ</t>
    </rPh>
    <rPh sb="37" eb="39">
      <t>ケンシン</t>
    </rPh>
    <rPh sb="44" eb="46">
      <t>シュウチ</t>
    </rPh>
    <phoneticPr fontId="1"/>
  </si>
  <si>
    <t>北海道七飯町</t>
    <rPh sb="0" eb="2">
      <t>ホッカイドウ</t>
    </rPh>
    <rPh sb="2" eb="5">
      <t>ナナエチョウ</t>
    </rPh>
    <phoneticPr fontId="1"/>
  </si>
  <si>
    <t>広報周知（予定）</t>
    <rPh sb="0" eb="4">
      <t>コウホウシュウチ</t>
    </rPh>
    <rPh sb="5" eb="7">
      <t>ヨテイ</t>
    </rPh>
    <phoneticPr fontId="1"/>
  </si>
  <si>
    <t>七飯町</t>
    <rPh sb="0" eb="3">
      <t>ナナエチョウ</t>
    </rPh>
    <phoneticPr fontId="1"/>
  </si>
  <si>
    <t>北海道　七飯町
健康推進課保健予防係
0138－66-2511</t>
    <rPh sb="0" eb="3">
      <t>ホッカイドウ</t>
    </rPh>
    <rPh sb="4" eb="7">
      <t>ナナエチョウ</t>
    </rPh>
    <rPh sb="8" eb="10">
      <t>ケンコウ</t>
    </rPh>
    <rPh sb="10" eb="13">
      <t>スイシンカ</t>
    </rPh>
    <rPh sb="13" eb="15">
      <t>ホケン</t>
    </rPh>
    <rPh sb="15" eb="17">
      <t>ヨボウ</t>
    </rPh>
    <rPh sb="17" eb="18">
      <t>カカリ</t>
    </rPh>
    <phoneticPr fontId="1"/>
  </si>
  <si>
    <t>町民に「女性の健康週間」について周知</t>
    <rPh sb="0" eb="2">
      <t>チョウミン</t>
    </rPh>
    <rPh sb="4" eb="6">
      <t>ジョセイ</t>
    </rPh>
    <rPh sb="7" eb="11">
      <t>ケンコウシュウカン</t>
    </rPh>
    <rPh sb="16" eb="18">
      <t>シュウチ</t>
    </rPh>
    <phoneticPr fontId="1"/>
  </si>
  <si>
    <t>ポスター掲示（予定）</t>
    <rPh sb="4" eb="6">
      <t>ケイジ</t>
    </rPh>
    <rPh sb="7" eb="9">
      <t>ヨテイ</t>
    </rPh>
    <phoneticPr fontId="1"/>
  </si>
  <si>
    <t>七飯町保健センター</t>
    <rPh sb="0" eb="3">
      <t>ナナエチョウ</t>
    </rPh>
    <rPh sb="3" eb="5">
      <t>ホケン</t>
    </rPh>
    <phoneticPr fontId="1"/>
  </si>
  <si>
    <t>2023/3/1～</t>
  </si>
  <si>
    <t>保健センターに来所した女性に対して、女性のがん検診について周知</t>
    <rPh sb="0" eb="2">
      <t>ホケン</t>
    </rPh>
    <rPh sb="7" eb="9">
      <t>ライショ</t>
    </rPh>
    <rPh sb="11" eb="13">
      <t>ジョセイ</t>
    </rPh>
    <rPh sb="14" eb="15">
      <t>タイ</t>
    </rPh>
    <rPh sb="18" eb="20">
      <t>ジョセイ</t>
    </rPh>
    <rPh sb="23" eb="25">
      <t>ケンシン</t>
    </rPh>
    <rPh sb="29" eb="31">
      <t>シュウチ</t>
    </rPh>
    <phoneticPr fontId="1"/>
  </si>
  <si>
    <t>パンフレット設置（予定）</t>
    <rPh sb="6" eb="8">
      <t>セッチ</t>
    </rPh>
    <rPh sb="9" eb="11">
      <t>ヨテイ</t>
    </rPh>
    <phoneticPr fontId="1"/>
  </si>
  <si>
    <t>保健センターに来所した女性に対して、「女性の健康」についてのパンフレットを設置</t>
    <rPh sb="0" eb="2">
      <t>ホケン</t>
    </rPh>
    <rPh sb="7" eb="9">
      <t>ライショ</t>
    </rPh>
    <rPh sb="11" eb="13">
      <t>ジョセイ</t>
    </rPh>
    <rPh sb="14" eb="15">
      <t>タイ</t>
    </rPh>
    <rPh sb="19" eb="21">
      <t>ジョセイ</t>
    </rPh>
    <rPh sb="22" eb="24">
      <t>ケンコウ</t>
    </rPh>
    <rPh sb="37" eb="39">
      <t>セッチ</t>
    </rPh>
    <phoneticPr fontId="1"/>
  </si>
  <si>
    <t>北海道上川町</t>
    <rPh sb="0" eb="2">
      <t>ホッカイドウ</t>
    </rPh>
    <rPh sb="2" eb="5">
      <t>カミカワチョウ</t>
    </rPh>
    <phoneticPr fontId="1"/>
  </si>
  <si>
    <t>女性のがん検診</t>
    <rPh sb="0" eb="2">
      <t>ジョセイ</t>
    </rPh>
    <rPh sb="5" eb="7">
      <t>ケンシン</t>
    </rPh>
    <phoneticPr fontId="1"/>
  </si>
  <si>
    <t>上川町</t>
    <rPh sb="0" eb="2">
      <t>カミカワ</t>
    </rPh>
    <rPh sb="2" eb="3">
      <t>チョウ</t>
    </rPh>
    <phoneticPr fontId="1"/>
  </si>
  <si>
    <t>上川町保健福祉センター</t>
    <rPh sb="0" eb="2">
      <t>カミカワ</t>
    </rPh>
    <rPh sb="2" eb="3">
      <t>チョウ</t>
    </rPh>
    <rPh sb="3" eb="5">
      <t>ホケン</t>
    </rPh>
    <rPh sb="5" eb="7">
      <t>フクシ</t>
    </rPh>
    <phoneticPr fontId="1"/>
  </si>
  <si>
    <t>7：30～12：00</t>
    <phoneticPr fontId="1"/>
  </si>
  <si>
    <t>上川町保健福祉課健康増進グループ
電話　01658-2-4054</t>
    <rPh sb="0" eb="3">
      <t>カミカワチョウ</t>
    </rPh>
    <rPh sb="3" eb="8">
      <t>ホケンフクシカ</t>
    </rPh>
    <rPh sb="8" eb="10">
      <t>ケンコウ</t>
    </rPh>
    <rPh sb="10" eb="12">
      <t>ゾウシン</t>
    </rPh>
    <rPh sb="17" eb="19">
      <t>デンワ</t>
    </rPh>
    <phoneticPr fontId="1"/>
  </si>
  <si>
    <t>乳がん検診：30歳以上
子宮がん検診：20歳以上
大腸がん検診：30歳以上</t>
    <rPh sb="0" eb="1">
      <t>ニュウ</t>
    </rPh>
    <rPh sb="3" eb="5">
      <t>ケンシン</t>
    </rPh>
    <rPh sb="8" eb="11">
      <t>サイイジョウ</t>
    </rPh>
    <rPh sb="12" eb="14">
      <t>シキュウ</t>
    </rPh>
    <rPh sb="16" eb="18">
      <t>ケンシン</t>
    </rPh>
    <rPh sb="21" eb="24">
      <t>サイイジョウ</t>
    </rPh>
    <rPh sb="25" eb="27">
      <t>ダイチョウ</t>
    </rPh>
    <rPh sb="29" eb="31">
      <t>ケンシン</t>
    </rPh>
    <rPh sb="34" eb="37">
      <t>サイイジョウ</t>
    </rPh>
    <phoneticPr fontId="1"/>
  </si>
  <si>
    <t>北海道士別市</t>
    <rPh sb="0" eb="2">
      <t>ホッカイドウ</t>
    </rPh>
    <rPh sb="2" eb="5">
      <t>シベツシ</t>
    </rPh>
    <phoneticPr fontId="1"/>
  </si>
  <si>
    <t>温根別自治会健康相談・健康教育</t>
    <rPh sb="0" eb="3">
      <t>オンネ</t>
    </rPh>
    <rPh sb="3" eb="5">
      <t>ジチ</t>
    </rPh>
    <rPh sb="5" eb="6">
      <t>カイ</t>
    </rPh>
    <rPh sb="6" eb="8">
      <t>ケンコウ</t>
    </rPh>
    <rPh sb="8" eb="10">
      <t>ソウダン</t>
    </rPh>
    <rPh sb="11" eb="13">
      <t>ケンコウ</t>
    </rPh>
    <rPh sb="13" eb="15">
      <t>キョウイク</t>
    </rPh>
    <phoneticPr fontId="1"/>
  </si>
  <si>
    <t>温根別自治会</t>
    <rPh sb="0" eb="3">
      <t>オンネ</t>
    </rPh>
    <rPh sb="3" eb="6">
      <t>ジチカイ</t>
    </rPh>
    <phoneticPr fontId="1"/>
  </si>
  <si>
    <t>温根別第6自治会</t>
    <rPh sb="0" eb="3">
      <t>オンネ</t>
    </rPh>
    <rPh sb="3" eb="5">
      <t>ダ</t>
    </rPh>
    <rPh sb="5" eb="8">
      <t>ジチカイ</t>
    </rPh>
    <phoneticPr fontId="1"/>
  </si>
  <si>
    <t>13時30～15時</t>
    <rPh sb="2" eb="3">
      <t>ジ</t>
    </rPh>
    <rPh sb="8" eb="9">
      <t>ジ</t>
    </rPh>
    <phoneticPr fontId="1"/>
  </si>
  <si>
    <t>中高年女性に対する更年期症状やフレイルの予防と対処について</t>
    <rPh sb="0" eb="3">
      <t>チュウコウネン</t>
    </rPh>
    <rPh sb="3" eb="5">
      <t>ジョセイ</t>
    </rPh>
    <rPh sb="6" eb="7">
      <t>タイ</t>
    </rPh>
    <rPh sb="9" eb="12">
      <t>コウネンキ</t>
    </rPh>
    <rPh sb="12" eb="14">
      <t>ショウジョウ</t>
    </rPh>
    <rPh sb="20" eb="22">
      <t>ヨボウ</t>
    </rPh>
    <rPh sb="23" eb="25">
      <t>タイショ</t>
    </rPh>
    <phoneticPr fontId="1"/>
  </si>
  <si>
    <t>温根別北温自治会</t>
    <rPh sb="0" eb="3">
      <t>オンネ</t>
    </rPh>
    <rPh sb="3" eb="4">
      <t>キタ</t>
    </rPh>
    <rPh sb="4" eb="5">
      <t>アツシ</t>
    </rPh>
    <rPh sb="5" eb="8">
      <t>ジチカイ</t>
    </rPh>
    <phoneticPr fontId="1"/>
  </si>
  <si>
    <t>温根別白山自治会</t>
    <rPh sb="0" eb="3">
      <t>オンネ</t>
    </rPh>
    <rPh sb="3" eb="5">
      <t>ハクサン</t>
    </rPh>
    <rPh sb="5" eb="8">
      <t>ジチカイ</t>
    </rPh>
    <phoneticPr fontId="1"/>
  </si>
  <si>
    <t>北海道剣淵町</t>
    <rPh sb="0" eb="2">
      <t>ホッカイドウ</t>
    </rPh>
    <rPh sb="2" eb="5">
      <t>ケンブチチョウ</t>
    </rPh>
    <phoneticPr fontId="1"/>
  </si>
  <si>
    <t>女性の健康習慣ポスター掲示</t>
    <rPh sb="0" eb="2">
      <t>ジョセイ</t>
    </rPh>
    <rPh sb="3" eb="7">
      <t>ケンコウシュウカン</t>
    </rPh>
    <rPh sb="11" eb="13">
      <t>ケイジ</t>
    </rPh>
    <phoneticPr fontId="1"/>
  </si>
  <si>
    <t>健康福祉課</t>
    <rPh sb="0" eb="4">
      <t>ケンコウフクシ</t>
    </rPh>
    <rPh sb="4" eb="5">
      <t>カ</t>
    </rPh>
    <phoneticPr fontId="1"/>
  </si>
  <si>
    <t>剣淵町健康福祉総合センター</t>
    <rPh sb="0" eb="3">
      <t>ケンブチチョウ</t>
    </rPh>
    <rPh sb="3" eb="7">
      <t>ケンコウフクシ</t>
    </rPh>
    <rPh sb="7" eb="9">
      <t>ソウゴウ</t>
    </rPh>
    <phoneticPr fontId="1"/>
  </si>
  <si>
    <t>常時</t>
    <rPh sb="0" eb="2">
      <t>ジョウジ</t>
    </rPh>
    <phoneticPr fontId="1"/>
  </si>
  <si>
    <t>剣淵町健康福祉総合センター
0165-34-3955</t>
    <rPh sb="0" eb="3">
      <t>ケンブチチョウ</t>
    </rPh>
    <rPh sb="3" eb="5">
      <t>ケンコウ</t>
    </rPh>
    <rPh sb="5" eb="7">
      <t>フクシ</t>
    </rPh>
    <rPh sb="7" eb="9">
      <t>ソウゴウ</t>
    </rPh>
    <phoneticPr fontId="1"/>
  </si>
  <si>
    <t>施設利用者へ啓蒙</t>
    <rPh sb="0" eb="2">
      <t>シセツ</t>
    </rPh>
    <rPh sb="2" eb="4">
      <t>リヨウ</t>
    </rPh>
    <rPh sb="4" eb="5">
      <t>シャ</t>
    </rPh>
    <rPh sb="6" eb="8">
      <t>ケイモウ</t>
    </rPh>
    <phoneticPr fontId="1"/>
  </si>
  <si>
    <t>北海道南富良野町</t>
    <rPh sb="0" eb="2">
      <t>ホッカイドウ</t>
    </rPh>
    <rPh sb="2" eb="7">
      <t>ミナミフラノチョウ</t>
    </rPh>
    <phoneticPr fontId="1"/>
  </si>
  <si>
    <t>女性の健康推進に係る知識の普及</t>
    <rPh sb="0" eb="2">
      <t>ジョセイ</t>
    </rPh>
    <rPh sb="3" eb="5">
      <t>ケンコウ</t>
    </rPh>
    <rPh sb="5" eb="7">
      <t>スイシン</t>
    </rPh>
    <rPh sb="8" eb="9">
      <t>カカワ</t>
    </rPh>
    <rPh sb="10" eb="12">
      <t>チシキ</t>
    </rPh>
    <rPh sb="13" eb="15">
      <t>フキュウ</t>
    </rPh>
    <phoneticPr fontId="1"/>
  </si>
  <si>
    <t>南富良野町</t>
    <rPh sb="0" eb="5">
      <t>ミナミフラノチョウ</t>
    </rPh>
    <phoneticPr fontId="1"/>
  </si>
  <si>
    <t>南富良野町ホームページ</t>
    <rPh sb="0" eb="5">
      <t>ミナミフラノチョウ</t>
    </rPh>
    <phoneticPr fontId="1"/>
  </si>
  <si>
    <t>https://www.town.minamifurano.hokkaido.jp/kurashi-info/medic/</t>
    <phoneticPr fontId="1"/>
  </si>
  <si>
    <t>南富良野町役場保健福祉課保健指導係☎0167-52-2211</t>
    <rPh sb="0" eb="5">
      <t>ミナミフラノチョウ</t>
    </rPh>
    <rPh sb="5" eb="7">
      <t>ヤクバ</t>
    </rPh>
    <rPh sb="7" eb="11">
      <t>ホケンフクシ</t>
    </rPh>
    <rPh sb="11" eb="12">
      <t>カ</t>
    </rPh>
    <rPh sb="12" eb="17">
      <t>ホケンシドウカカリ</t>
    </rPh>
    <phoneticPr fontId="1"/>
  </si>
  <si>
    <t>女性の健康推進室　ヘルスケアラボホームページの活用</t>
    <rPh sb="0" eb="2">
      <t>ジョセイ</t>
    </rPh>
    <rPh sb="3" eb="7">
      <t>ケンコウスイシン</t>
    </rPh>
    <rPh sb="7" eb="8">
      <t>シツ</t>
    </rPh>
    <rPh sb="23" eb="25">
      <t>カツヨウ</t>
    </rPh>
    <phoneticPr fontId="1"/>
  </si>
  <si>
    <t>北海道稚内市</t>
    <rPh sb="0" eb="2">
      <t>ホッカイドウ</t>
    </rPh>
    <rPh sb="2" eb="5">
      <t>ワッカナイシ</t>
    </rPh>
    <phoneticPr fontId="1"/>
  </si>
  <si>
    <t>「女性の健康習慣」について</t>
    <rPh sb="1" eb="3">
      <t>ジョセイ</t>
    </rPh>
    <rPh sb="4" eb="6">
      <t>ケンコウ</t>
    </rPh>
    <rPh sb="6" eb="8">
      <t>シュウカン</t>
    </rPh>
    <phoneticPr fontId="1"/>
  </si>
  <si>
    <t>稚内市役所 生活福祉部健康づくり課</t>
    <rPh sb="0" eb="3">
      <t>ワッカナイシ</t>
    </rPh>
    <rPh sb="3" eb="5">
      <t>ヤクショ</t>
    </rPh>
    <rPh sb="6" eb="8">
      <t>セイカツ</t>
    </rPh>
    <rPh sb="8" eb="10">
      <t>フクシ</t>
    </rPh>
    <rPh sb="10" eb="11">
      <t>ブ</t>
    </rPh>
    <rPh sb="11" eb="13">
      <t>ケンコウ</t>
    </rPh>
    <rPh sb="16" eb="17">
      <t>カ</t>
    </rPh>
    <phoneticPr fontId="1"/>
  </si>
  <si>
    <t>稚内市保健福祉センター</t>
    <rPh sb="0" eb="3">
      <t>ワッカナイシ</t>
    </rPh>
    <rPh sb="3" eb="5">
      <t>ホケン</t>
    </rPh>
    <rPh sb="5" eb="7">
      <t>フクシ</t>
    </rPh>
    <phoneticPr fontId="1"/>
  </si>
  <si>
    <t>9：00～15：00</t>
  </si>
  <si>
    <t>保健福祉センター健康づくり課 TEL0162-23-4000</t>
    <rPh sb="0" eb="2">
      <t>ホケン</t>
    </rPh>
    <rPh sb="2" eb="4">
      <t>フクシ</t>
    </rPh>
    <rPh sb="8" eb="10">
      <t>ケンコウ</t>
    </rPh>
    <rPh sb="13" eb="14">
      <t>カ</t>
    </rPh>
    <phoneticPr fontId="1"/>
  </si>
  <si>
    <t>ポスターやパンフレットの掲示、検診チラシの配布など</t>
    <rPh sb="12" eb="14">
      <t>ケイジ</t>
    </rPh>
    <rPh sb="15" eb="17">
      <t>ケンシン</t>
    </rPh>
    <rPh sb="21" eb="23">
      <t>ハイフ</t>
    </rPh>
    <phoneticPr fontId="1"/>
  </si>
  <si>
    <t>北海道猿払村</t>
    <rPh sb="0" eb="2">
      <t>ホッカイドウ</t>
    </rPh>
    <rPh sb="2" eb="5">
      <t>サルフツムラ</t>
    </rPh>
    <phoneticPr fontId="1"/>
  </si>
  <si>
    <t>アップルエアロビ教室</t>
    <rPh sb="8" eb="10">
      <t>キョウシツ</t>
    </rPh>
    <phoneticPr fontId="1"/>
  </si>
  <si>
    <t>猿払村</t>
    <rPh sb="0" eb="3">
      <t>サルフツムラ</t>
    </rPh>
    <phoneticPr fontId="1"/>
  </si>
  <si>
    <t>猿払村保健福祉総合センター</t>
    <rPh sb="0" eb="3">
      <t>サルフツムラ</t>
    </rPh>
    <rPh sb="3" eb="5">
      <t>ホケン</t>
    </rPh>
    <rPh sb="5" eb="7">
      <t>フクシ</t>
    </rPh>
    <rPh sb="7" eb="9">
      <t>ソウゴウ</t>
    </rPh>
    <phoneticPr fontId="1"/>
  </si>
  <si>
    <t>10：00～12：00</t>
  </si>
  <si>
    <t>女性が体型維持と健康的に暮すことを目的に、週1回開催している。健康運動指導士等によるエアロビを録画したものを見ながら運動している。</t>
    <rPh sb="3" eb="5">
      <t>タイケイ</t>
    </rPh>
    <rPh sb="5" eb="7">
      <t>イジ</t>
    </rPh>
    <rPh sb="8" eb="10">
      <t>ケンコウ</t>
    </rPh>
    <rPh sb="10" eb="11">
      <t>テキ</t>
    </rPh>
    <rPh sb="12" eb="13">
      <t>クラ</t>
    </rPh>
    <rPh sb="17" eb="19">
      <t>モクテキ</t>
    </rPh>
    <rPh sb="21" eb="22">
      <t>シュウ</t>
    </rPh>
    <rPh sb="23" eb="24">
      <t>カイ</t>
    </rPh>
    <rPh sb="24" eb="26">
      <t>カイサイ</t>
    </rPh>
    <rPh sb="31" eb="33">
      <t>ケンコウ</t>
    </rPh>
    <rPh sb="33" eb="35">
      <t>ウンドウ</t>
    </rPh>
    <rPh sb="35" eb="37">
      <t>シドウ</t>
    </rPh>
    <rPh sb="37" eb="38">
      <t>シ</t>
    </rPh>
    <rPh sb="38" eb="39">
      <t>トウ</t>
    </rPh>
    <rPh sb="47" eb="49">
      <t>ロクガ</t>
    </rPh>
    <rPh sb="54" eb="55">
      <t>ミ</t>
    </rPh>
    <rPh sb="58" eb="60">
      <t>ウンドウ</t>
    </rPh>
    <phoneticPr fontId="1"/>
  </si>
  <si>
    <t>北海道中頓別町</t>
    <rPh sb="0" eb="2">
      <t>ホッカイドウ</t>
    </rPh>
    <rPh sb="2" eb="6">
      <t>ナカトンベツチョウ</t>
    </rPh>
    <phoneticPr fontId="1"/>
  </si>
  <si>
    <t>女性の健康づくり週間に関するポスター掲示</t>
  </si>
  <si>
    <t>中頓別町</t>
  </si>
  <si>
    <t>保健センターホール</t>
  </si>
  <si>
    <t>特に告知はしていません。</t>
  </si>
  <si>
    <t>北海道中頓別町役場保健福祉課保健グループ
TEL：01634-6-1995</t>
  </si>
  <si>
    <t>北海道枝幸町</t>
    <rPh sb="0" eb="2">
      <t>ホッカイドウ</t>
    </rPh>
    <rPh sb="2" eb="5">
      <t>エサシチョウ</t>
    </rPh>
    <phoneticPr fontId="1"/>
  </si>
  <si>
    <t>女性の健康週間の
ポスター掲示</t>
    <rPh sb="0" eb="2">
      <t>ジョセイ</t>
    </rPh>
    <rPh sb="3" eb="5">
      <t>ケンコウ</t>
    </rPh>
    <rPh sb="5" eb="7">
      <t>シュウカン</t>
    </rPh>
    <rPh sb="13" eb="15">
      <t>ケイジ</t>
    </rPh>
    <phoneticPr fontId="1"/>
  </si>
  <si>
    <t>枝幸町</t>
    <rPh sb="0" eb="3">
      <t>エサシチョウ</t>
    </rPh>
    <phoneticPr fontId="1"/>
  </si>
  <si>
    <t>役場
枝幸町保健センター
歌登総合支所</t>
    <rPh sb="0" eb="2">
      <t>ヤクバ</t>
    </rPh>
    <rPh sb="3" eb="5">
      <t>エサシ</t>
    </rPh>
    <rPh sb="5" eb="6">
      <t>チョウ</t>
    </rPh>
    <rPh sb="6" eb="8">
      <t>ホケン</t>
    </rPh>
    <rPh sb="13" eb="15">
      <t>ウタノボリ</t>
    </rPh>
    <rPh sb="15" eb="17">
      <t>ソウゴウ</t>
    </rPh>
    <rPh sb="17" eb="19">
      <t>シショ</t>
    </rPh>
    <phoneticPr fontId="1"/>
  </si>
  <si>
    <t>2023/2/18
～　　3/8</t>
  </si>
  <si>
    <t>枝幸町役場保健福祉課
保健予防グループ</t>
    <rPh sb="0" eb="3">
      <t>エサシチョウ</t>
    </rPh>
    <rPh sb="3" eb="5">
      <t>ヤクバ</t>
    </rPh>
    <rPh sb="5" eb="7">
      <t>ホケン</t>
    </rPh>
    <rPh sb="7" eb="9">
      <t>フクシ</t>
    </rPh>
    <rPh sb="9" eb="10">
      <t>カ</t>
    </rPh>
    <rPh sb="11" eb="13">
      <t>ホケン</t>
    </rPh>
    <rPh sb="13" eb="15">
      <t>ヨボウ</t>
    </rPh>
    <phoneticPr fontId="1"/>
  </si>
  <si>
    <t>乳がん・子宮がん検診の際にも女性の健康週間に対する周知ができるように掲示
検診受診者にパンフレットで啓発</t>
    <rPh sb="0" eb="1">
      <t>ニュウ</t>
    </rPh>
    <rPh sb="4" eb="6">
      <t>シキュウ</t>
    </rPh>
    <rPh sb="8" eb="10">
      <t>ケンシン</t>
    </rPh>
    <rPh sb="11" eb="12">
      <t>サイ</t>
    </rPh>
    <rPh sb="14" eb="16">
      <t>ジョセイ</t>
    </rPh>
    <rPh sb="17" eb="19">
      <t>ケンコウ</t>
    </rPh>
    <rPh sb="19" eb="21">
      <t>シュウカン</t>
    </rPh>
    <rPh sb="22" eb="23">
      <t>タイ</t>
    </rPh>
    <rPh sb="25" eb="27">
      <t>シュウチ</t>
    </rPh>
    <rPh sb="34" eb="36">
      <t>ケイジ</t>
    </rPh>
    <rPh sb="37" eb="39">
      <t>ケンシン</t>
    </rPh>
    <rPh sb="39" eb="42">
      <t>ジュシンシャ</t>
    </rPh>
    <rPh sb="50" eb="52">
      <t>ケイハツ</t>
    </rPh>
    <phoneticPr fontId="1"/>
  </si>
  <si>
    <t>北海道津別町</t>
    <rPh sb="0" eb="2">
      <t>ホッカイドウ</t>
    </rPh>
    <rPh sb="2" eb="5">
      <t>ツベツチョウ</t>
    </rPh>
    <phoneticPr fontId="1"/>
  </si>
  <si>
    <t>広報紙内『食善食語』</t>
    <rPh sb="0" eb="2">
      <t>コウホウ</t>
    </rPh>
    <rPh sb="2" eb="3">
      <t>シ</t>
    </rPh>
    <rPh sb="3" eb="4">
      <t>ナイ</t>
    </rPh>
    <rPh sb="5" eb="6">
      <t>ショク</t>
    </rPh>
    <rPh sb="6" eb="7">
      <t>ゼン</t>
    </rPh>
    <rPh sb="7" eb="8">
      <t>ショク</t>
    </rPh>
    <rPh sb="8" eb="9">
      <t>ゴ</t>
    </rPh>
    <phoneticPr fontId="1"/>
  </si>
  <si>
    <t>津別町役場保健福祉課</t>
    <rPh sb="0" eb="3">
      <t>ツベツチョウ</t>
    </rPh>
    <rPh sb="3" eb="5">
      <t>ヤクバ</t>
    </rPh>
    <rPh sb="5" eb="7">
      <t>ホケン</t>
    </rPh>
    <rPh sb="7" eb="9">
      <t>フクシ</t>
    </rPh>
    <rPh sb="9" eb="10">
      <t>カ</t>
    </rPh>
    <phoneticPr fontId="1"/>
  </si>
  <si>
    <t>津別町役場</t>
    <rPh sb="0" eb="3">
      <t>ツベツチョウ</t>
    </rPh>
    <rPh sb="3" eb="5">
      <t>ヤクバ</t>
    </rPh>
    <phoneticPr fontId="1"/>
  </si>
  <si>
    <t>津別町役場保健福祉課健康推進係
（TEL：0152-77-8380）</t>
    <rPh sb="0" eb="3">
      <t>ツベツチョウ</t>
    </rPh>
    <rPh sb="3" eb="5">
      <t>ヤクバ</t>
    </rPh>
    <rPh sb="5" eb="7">
      <t>ホケン</t>
    </rPh>
    <rPh sb="7" eb="9">
      <t>フクシ</t>
    </rPh>
    <rPh sb="9" eb="10">
      <t>カ</t>
    </rPh>
    <rPh sb="10" eb="12">
      <t>ケンコウ</t>
    </rPh>
    <rPh sb="12" eb="14">
      <t>スイシン</t>
    </rPh>
    <rPh sb="14" eb="15">
      <t>カカリ</t>
    </rPh>
    <phoneticPr fontId="1"/>
  </si>
  <si>
    <t>広報紙による情報提供</t>
    <rPh sb="0" eb="2">
      <t>コウホウ</t>
    </rPh>
    <rPh sb="2" eb="3">
      <t>シ</t>
    </rPh>
    <rPh sb="6" eb="8">
      <t>ジョウホウ</t>
    </rPh>
    <rPh sb="8" eb="10">
      <t>テイキョウ</t>
    </rPh>
    <phoneticPr fontId="1"/>
  </si>
  <si>
    <t>北海道上士幌町</t>
    <rPh sb="0" eb="2">
      <t>ホッカイドウ</t>
    </rPh>
    <rPh sb="2" eb="6">
      <t>カミシホロチョウ</t>
    </rPh>
    <phoneticPr fontId="1"/>
  </si>
  <si>
    <t>「ふれあいプラザだより」（町広報）</t>
    <rPh sb="13" eb="14">
      <t>マチ</t>
    </rPh>
    <rPh sb="14" eb="16">
      <t>コウホウ</t>
    </rPh>
    <phoneticPr fontId="1"/>
  </si>
  <si>
    <t>上士幌町保健福祉課</t>
    <rPh sb="0" eb="4">
      <t>カミシホロチョウ</t>
    </rPh>
    <rPh sb="4" eb="9">
      <t>ホケンフクシカ</t>
    </rPh>
    <phoneticPr fontId="1"/>
  </si>
  <si>
    <t>広報３月号</t>
    <rPh sb="0" eb="2">
      <t>コウホウ</t>
    </rPh>
    <rPh sb="3" eb="4">
      <t>ガツ</t>
    </rPh>
    <rPh sb="4" eb="5">
      <t>ゴウ</t>
    </rPh>
    <phoneticPr fontId="1"/>
  </si>
  <si>
    <t>上士幌町保健福祉課健康増進担当
01564--4128</t>
    <rPh sb="0" eb="4">
      <t>カミシホロチョウ</t>
    </rPh>
    <rPh sb="4" eb="9">
      <t>ホケンフクシカ</t>
    </rPh>
    <rPh sb="9" eb="15">
      <t>ケンコウゾウシンタントウ</t>
    </rPh>
    <phoneticPr fontId="1"/>
  </si>
  <si>
    <t>町広報に、骨粗鬆症予防のための食事等についての記事を掲載</t>
    <rPh sb="0" eb="1">
      <t>マチ</t>
    </rPh>
    <rPh sb="1" eb="3">
      <t>コウホウ</t>
    </rPh>
    <rPh sb="5" eb="9">
      <t>コツソショウショウ</t>
    </rPh>
    <rPh sb="9" eb="11">
      <t>ヨボウ</t>
    </rPh>
    <rPh sb="15" eb="17">
      <t>ショクジ</t>
    </rPh>
    <rPh sb="17" eb="18">
      <t>トウ</t>
    </rPh>
    <rPh sb="23" eb="25">
      <t>キジ</t>
    </rPh>
    <rPh sb="26" eb="28">
      <t>ケイサイ</t>
    </rPh>
    <phoneticPr fontId="1"/>
  </si>
  <si>
    <t>北海道釧路市</t>
    <rPh sb="0" eb="2">
      <t>ホッカイドウ</t>
    </rPh>
    <rPh sb="2" eb="5">
      <t>クシロシ</t>
    </rPh>
    <phoneticPr fontId="1"/>
  </si>
  <si>
    <t>「女性のための健康ガイド」第15版の設置配布</t>
    <rPh sb="1" eb="3">
      <t>ジョセイ</t>
    </rPh>
    <rPh sb="7" eb="9">
      <t>ケンコウ</t>
    </rPh>
    <rPh sb="13" eb="14">
      <t>ダイ</t>
    </rPh>
    <rPh sb="16" eb="17">
      <t>ハン</t>
    </rPh>
    <rPh sb="18" eb="20">
      <t>セッチ</t>
    </rPh>
    <rPh sb="20" eb="22">
      <t>ハイフ</t>
    </rPh>
    <phoneticPr fontId="1"/>
  </si>
  <si>
    <t>釧路市健康推進課</t>
    <rPh sb="0" eb="3">
      <t>クシロシ</t>
    </rPh>
    <rPh sb="3" eb="5">
      <t>ケンコウ</t>
    </rPh>
    <rPh sb="5" eb="7">
      <t>スイシン</t>
    </rPh>
    <rPh sb="7" eb="8">
      <t>カ</t>
    </rPh>
    <phoneticPr fontId="1"/>
  </si>
  <si>
    <t>健康推進課エレベーターホール</t>
    <rPh sb="0" eb="2">
      <t>ケンコウ</t>
    </rPh>
    <rPh sb="2" eb="4">
      <t>スイシン</t>
    </rPh>
    <rPh sb="4" eb="5">
      <t>カ</t>
    </rPh>
    <phoneticPr fontId="1"/>
  </si>
  <si>
    <t>ke-kenkou＠city.kushiro.lg.jp</t>
    <phoneticPr fontId="1"/>
  </si>
  <si>
    <t>北海道釧路市健康推進課0154-31-4525</t>
    <rPh sb="0" eb="3">
      <t>ホッカイドウ</t>
    </rPh>
    <rPh sb="3" eb="6">
      <t>クシロシ</t>
    </rPh>
    <rPh sb="6" eb="8">
      <t>ケンコウ</t>
    </rPh>
    <rPh sb="8" eb="10">
      <t>スイシン</t>
    </rPh>
    <rPh sb="10" eb="11">
      <t>カ</t>
    </rPh>
    <phoneticPr fontId="1"/>
  </si>
  <si>
    <t>来所市民への普及啓発</t>
    <rPh sb="0" eb="2">
      <t>ライショ</t>
    </rPh>
    <rPh sb="2" eb="4">
      <t>シミン</t>
    </rPh>
    <rPh sb="6" eb="8">
      <t>フキュウ</t>
    </rPh>
    <rPh sb="8" eb="10">
      <t>ケイハツ</t>
    </rPh>
    <phoneticPr fontId="1"/>
  </si>
  <si>
    <t>市ホームぺージにて情報発信</t>
    <rPh sb="0" eb="1">
      <t>シ</t>
    </rPh>
    <rPh sb="9" eb="11">
      <t>ジョウホウ</t>
    </rPh>
    <rPh sb="11" eb="13">
      <t>ハッシン</t>
    </rPh>
    <phoneticPr fontId="1"/>
  </si>
  <si>
    <t>2023/3/1から</t>
    <phoneticPr fontId="1"/>
  </si>
  <si>
    <t>市のホームぺージにて、「女性の健康推進室　ヘルスケアラボ」のリンク先を紹介</t>
    <rPh sb="0" eb="1">
      <t>シ</t>
    </rPh>
    <rPh sb="12" eb="14">
      <t>ジョセイ</t>
    </rPh>
    <rPh sb="15" eb="17">
      <t>ケンコウ</t>
    </rPh>
    <rPh sb="17" eb="19">
      <t>スイシン</t>
    </rPh>
    <rPh sb="19" eb="20">
      <t>シツ</t>
    </rPh>
    <rPh sb="33" eb="34">
      <t>サキ</t>
    </rPh>
    <rPh sb="35" eb="37">
      <t>ショウカイ</t>
    </rPh>
    <phoneticPr fontId="1"/>
  </si>
  <si>
    <t>北海道釧路町</t>
    <rPh sb="0" eb="2">
      <t>ホッカイドウ</t>
    </rPh>
    <rPh sb="2" eb="5">
      <t>クシロチョウ</t>
    </rPh>
    <phoneticPr fontId="1"/>
  </si>
  <si>
    <t>釧路町</t>
    <rPh sb="0" eb="2">
      <t>クシロ</t>
    </rPh>
    <rPh sb="2" eb="3">
      <t>チョウ</t>
    </rPh>
    <phoneticPr fontId="1"/>
  </si>
  <si>
    <t>釧路町内</t>
    <rPh sb="0" eb="2">
      <t>クシロ</t>
    </rPh>
    <rPh sb="2" eb="4">
      <t>チョウナイ</t>
    </rPh>
    <phoneticPr fontId="1"/>
  </si>
  <si>
    <t>2023/2/24町広報誌
配布</t>
    <rPh sb="9" eb="10">
      <t>チョウ</t>
    </rPh>
    <rPh sb="10" eb="13">
      <t>コウホウシ</t>
    </rPh>
    <rPh sb="14" eb="16">
      <t>ハイフ</t>
    </rPh>
    <phoneticPr fontId="1"/>
  </si>
  <si>
    <t>北海道釧路町こども健康課健康推進係
0154-40-5213</t>
    <rPh sb="0" eb="3">
      <t>ホッカイドウ</t>
    </rPh>
    <rPh sb="3" eb="5">
      <t>クシロ</t>
    </rPh>
    <rPh sb="5" eb="6">
      <t>チョウ</t>
    </rPh>
    <rPh sb="9" eb="11">
      <t>ケンコウ</t>
    </rPh>
    <rPh sb="11" eb="12">
      <t>カ</t>
    </rPh>
    <rPh sb="12" eb="14">
      <t>ケンコウ</t>
    </rPh>
    <rPh sb="14" eb="16">
      <t>スイシン</t>
    </rPh>
    <rPh sb="16" eb="17">
      <t>カカリ</t>
    </rPh>
    <phoneticPr fontId="1"/>
  </si>
  <si>
    <t>町広報誌に「女性の健康週間」に関する記事を掲載</t>
    <rPh sb="0" eb="1">
      <t>チョウ</t>
    </rPh>
    <rPh sb="1" eb="4">
      <t>コウホウシ</t>
    </rPh>
    <rPh sb="6" eb="8">
      <t>ジョセイ</t>
    </rPh>
    <rPh sb="9" eb="11">
      <t>ケンコウ</t>
    </rPh>
    <rPh sb="11" eb="13">
      <t>シュウカン</t>
    </rPh>
    <rPh sb="15" eb="16">
      <t>カン</t>
    </rPh>
    <rPh sb="18" eb="20">
      <t>キジ</t>
    </rPh>
    <rPh sb="21" eb="23">
      <t>ケイサイ</t>
    </rPh>
    <phoneticPr fontId="1"/>
  </si>
  <si>
    <t>釧路町保健福祉センターあいぱーる</t>
    <rPh sb="0" eb="2">
      <t>クシロ</t>
    </rPh>
    <rPh sb="2" eb="3">
      <t>チョウ</t>
    </rPh>
    <rPh sb="3" eb="5">
      <t>ホケン</t>
    </rPh>
    <rPh sb="5" eb="7">
      <t>フクシ</t>
    </rPh>
    <phoneticPr fontId="1"/>
  </si>
  <si>
    <t>2023/2/3～2023/3/8
（土日休み）</t>
    <rPh sb="19" eb="21">
      <t>ドニチ</t>
    </rPh>
    <rPh sb="21" eb="22">
      <t>ヤス</t>
    </rPh>
    <phoneticPr fontId="1"/>
  </si>
  <si>
    <t>8：45～
17：15</t>
    <phoneticPr fontId="1"/>
  </si>
  <si>
    <t>厚生労働省より配布のあった「女性の健康週間」ポスターを掲示</t>
    <rPh sb="0" eb="2">
      <t>コウセイ</t>
    </rPh>
    <rPh sb="2" eb="5">
      <t>ロウドウショウ</t>
    </rPh>
    <rPh sb="7" eb="9">
      <t>ハイフ</t>
    </rPh>
    <rPh sb="14" eb="16">
      <t>ジョセイ</t>
    </rPh>
    <rPh sb="17" eb="19">
      <t>ケンコウ</t>
    </rPh>
    <rPh sb="19" eb="21">
      <t>シュウカン</t>
    </rPh>
    <rPh sb="27" eb="29">
      <t>ケイジ</t>
    </rPh>
    <phoneticPr fontId="1"/>
  </si>
  <si>
    <t>3歳児健診でのパンフレット配布</t>
    <rPh sb="1" eb="3">
      <t>サイジ</t>
    </rPh>
    <rPh sb="3" eb="5">
      <t>ケンシン</t>
    </rPh>
    <rPh sb="13" eb="15">
      <t>ハイフ</t>
    </rPh>
    <phoneticPr fontId="1"/>
  </si>
  <si>
    <t>健診に来所した母親を対象に、女性のがんのこと・女性の健康推進室『ヘルスケアラボ』のQRコードを記載した町作成のパンフレットを配布</t>
    <rPh sb="0" eb="2">
      <t>ケンシン</t>
    </rPh>
    <rPh sb="3" eb="4">
      <t>ライ</t>
    </rPh>
    <rPh sb="4" eb="5">
      <t>ショ</t>
    </rPh>
    <rPh sb="7" eb="9">
      <t>ハハオヤ</t>
    </rPh>
    <rPh sb="10" eb="12">
      <t>タイショウ</t>
    </rPh>
    <rPh sb="14" eb="16">
      <t>ジョセイ</t>
    </rPh>
    <rPh sb="23" eb="25">
      <t>ジョセイ</t>
    </rPh>
    <rPh sb="26" eb="28">
      <t>ケンコウ</t>
    </rPh>
    <rPh sb="28" eb="30">
      <t>スイシン</t>
    </rPh>
    <rPh sb="30" eb="31">
      <t>シツ</t>
    </rPh>
    <rPh sb="47" eb="49">
      <t>キサイ</t>
    </rPh>
    <rPh sb="51" eb="52">
      <t>チョウ</t>
    </rPh>
    <rPh sb="52" eb="54">
      <t>サクセイ</t>
    </rPh>
    <rPh sb="62" eb="64">
      <t>ハイフ</t>
    </rPh>
    <phoneticPr fontId="1"/>
  </si>
  <si>
    <t>デジタルサイネージによる女性の健康週間に関する記事掲載</t>
    <rPh sb="12" eb="14">
      <t>ジョセイ</t>
    </rPh>
    <rPh sb="15" eb="17">
      <t>ケンコウ</t>
    </rPh>
    <rPh sb="17" eb="19">
      <t>シュウカン</t>
    </rPh>
    <rPh sb="20" eb="21">
      <t>カン</t>
    </rPh>
    <rPh sb="23" eb="25">
      <t>キジ</t>
    </rPh>
    <rPh sb="25" eb="27">
      <t>ケイサイ</t>
    </rPh>
    <phoneticPr fontId="1"/>
  </si>
  <si>
    <t>イオン釧路店内</t>
    <rPh sb="3" eb="5">
      <t>クシロ</t>
    </rPh>
    <rPh sb="5" eb="7">
      <t>テンナイ</t>
    </rPh>
    <phoneticPr fontId="1"/>
  </si>
  <si>
    <t>2023/3/1～2023/3/31</t>
    <phoneticPr fontId="1"/>
  </si>
  <si>
    <t>町内商業施設に設置されてあるデジタルサイネージへ女性の健康週間に関する記事の掲載</t>
    <rPh sb="0" eb="1">
      <t>チョウ</t>
    </rPh>
    <rPh sb="1" eb="2">
      <t>ナイ</t>
    </rPh>
    <rPh sb="2" eb="4">
      <t>ショウギョウ</t>
    </rPh>
    <rPh sb="4" eb="6">
      <t>シセツ</t>
    </rPh>
    <rPh sb="7" eb="9">
      <t>セッチ</t>
    </rPh>
    <rPh sb="24" eb="26">
      <t>ジョセイ</t>
    </rPh>
    <rPh sb="27" eb="29">
      <t>ケンコウ</t>
    </rPh>
    <rPh sb="29" eb="31">
      <t>シュウカン</t>
    </rPh>
    <rPh sb="32" eb="33">
      <t>カン</t>
    </rPh>
    <rPh sb="35" eb="37">
      <t>キジ</t>
    </rPh>
    <rPh sb="38" eb="40">
      <t>ケイサイ</t>
    </rPh>
    <phoneticPr fontId="1"/>
  </si>
  <si>
    <t>北海道浜中町</t>
    <rPh sb="0" eb="2">
      <t>ホッカイドウ</t>
    </rPh>
    <rPh sb="2" eb="5">
      <t>ハマナカチョウ</t>
    </rPh>
    <phoneticPr fontId="1"/>
  </si>
  <si>
    <t>町広報誌にて、女性の健康に関する知識の普及</t>
    <rPh sb="0" eb="1">
      <t>チョウ</t>
    </rPh>
    <rPh sb="1" eb="4">
      <t>コウホウシ</t>
    </rPh>
    <rPh sb="7" eb="9">
      <t>ジョセイ</t>
    </rPh>
    <rPh sb="10" eb="12">
      <t>ケンコウ</t>
    </rPh>
    <rPh sb="13" eb="14">
      <t>カン</t>
    </rPh>
    <rPh sb="16" eb="18">
      <t>チシキ</t>
    </rPh>
    <rPh sb="19" eb="21">
      <t>フキュウ</t>
    </rPh>
    <phoneticPr fontId="1"/>
  </si>
  <si>
    <t>浜中町健康福祉課</t>
    <rPh sb="0" eb="3">
      <t>ハマナカチョウ</t>
    </rPh>
    <rPh sb="3" eb="5">
      <t>ケンコウ</t>
    </rPh>
    <rPh sb="5" eb="7">
      <t>フクシ</t>
    </rPh>
    <rPh sb="7" eb="8">
      <t>カ</t>
    </rPh>
    <phoneticPr fontId="1"/>
  </si>
  <si>
    <t>北海道　浜中町役場健康福祉課健康推進係</t>
    <rPh sb="0" eb="3">
      <t>ホッカイドウ</t>
    </rPh>
    <rPh sb="4" eb="7">
      <t>ハマナカチョウ</t>
    </rPh>
    <rPh sb="7" eb="9">
      <t>ヤクバ</t>
    </rPh>
    <rPh sb="9" eb="11">
      <t>ケンコウ</t>
    </rPh>
    <rPh sb="11" eb="13">
      <t>フクシ</t>
    </rPh>
    <rPh sb="13" eb="14">
      <t>カ</t>
    </rPh>
    <rPh sb="14" eb="16">
      <t>ケンコウ</t>
    </rPh>
    <rPh sb="16" eb="18">
      <t>スイシン</t>
    </rPh>
    <rPh sb="18" eb="19">
      <t>カカリ</t>
    </rPh>
    <phoneticPr fontId="1"/>
  </si>
  <si>
    <t>広報誌に女性の健康に関する記事を掲載。
テーマ「女性の健康づくり　3月1～8日は女性の健康習慣です」　</t>
    <rPh sb="0" eb="3">
      <t>コウホウシ</t>
    </rPh>
    <rPh sb="4" eb="6">
      <t>ジョセイ</t>
    </rPh>
    <rPh sb="7" eb="9">
      <t>ケンコウ</t>
    </rPh>
    <rPh sb="10" eb="11">
      <t>カン</t>
    </rPh>
    <rPh sb="13" eb="15">
      <t>キジ</t>
    </rPh>
    <rPh sb="16" eb="18">
      <t>ケイサイ</t>
    </rPh>
    <rPh sb="24" eb="26">
      <t>ジョセイ</t>
    </rPh>
    <rPh sb="27" eb="29">
      <t>ケンコウ</t>
    </rPh>
    <rPh sb="34" eb="35">
      <t>ガツ</t>
    </rPh>
    <rPh sb="38" eb="39">
      <t>ニチ</t>
    </rPh>
    <rPh sb="40" eb="42">
      <t>ジョセイ</t>
    </rPh>
    <rPh sb="43" eb="45">
      <t>ケンコウ</t>
    </rPh>
    <rPh sb="45" eb="47">
      <t>シュウカン</t>
    </rPh>
    <phoneticPr fontId="1"/>
  </si>
  <si>
    <t>北海道白糠町</t>
    <rPh sb="0" eb="2">
      <t>ホッカイドウ</t>
    </rPh>
    <rPh sb="2" eb="5">
      <t>シラヌカチョウ</t>
    </rPh>
    <phoneticPr fontId="1"/>
  </si>
  <si>
    <t>普及啓発</t>
    <rPh sb="0" eb="4">
      <t>フキュウケイハツ</t>
    </rPh>
    <phoneticPr fontId="1"/>
  </si>
  <si>
    <t>白糠町</t>
    <rPh sb="0" eb="3">
      <t>シラヌカチョウ</t>
    </rPh>
    <phoneticPr fontId="1"/>
  </si>
  <si>
    <t>白糠町内</t>
    <rPh sb="0" eb="3">
      <t>シラヌカチョウ</t>
    </rPh>
    <rPh sb="3" eb="4">
      <t>ナイ</t>
    </rPh>
    <phoneticPr fontId="1"/>
  </si>
  <si>
    <t>白糠町役場健康こども課健康支援係　　　　　　　　TEL01547-2-2171　　　　　　　（内線593）　　　　　　　　　　</t>
    <rPh sb="0" eb="3">
      <t>シラヌカチョウ</t>
    </rPh>
    <rPh sb="3" eb="5">
      <t>ヤクバ</t>
    </rPh>
    <rPh sb="5" eb="7">
      <t>ケンコウ</t>
    </rPh>
    <rPh sb="10" eb="11">
      <t>カ</t>
    </rPh>
    <rPh sb="11" eb="13">
      <t>ケンコウ</t>
    </rPh>
    <rPh sb="13" eb="15">
      <t>シエン</t>
    </rPh>
    <rPh sb="15" eb="16">
      <t>ガカリ</t>
    </rPh>
    <rPh sb="47" eb="49">
      <t>ナイセン</t>
    </rPh>
    <phoneticPr fontId="1"/>
  </si>
  <si>
    <t>町広報誌に掲載し、全戸配布</t>
    <rPh sb="0" eb="1">
      <t>チョウ</t>
    </rPh>
    <rPh sb="1" eb="4">
      <t>コウホウシ</t>
    </rPh>
    <rPh sb="5" eb="7">
      <t>ケイサイ</t>
    </rPh>
    <rPh sb="9" eb="11">
      <t>ゼンコ</t>
    </rPh>
    <rPh sb="11" eb="13">
      <t>ハイフ</t>
    </rPh>
    <phoneticPr fontId="1"/>
  </si>
  <si>
    <t>北海道根室市</t>
    <rPh sb="0" eb="2">
      <t>ホッカイドウ</t>
    </rPh>
    <rPh sb="2" eb="5">
      <t>ネムロシ</t>
    </rPh>
    <phoneticPr fontId="1"/>
  </si>
  <si>
    <t>広報ねむろ「保健だより」記事掲載、および根室市ホームページ</t>
    <rPh sb="0" eb="2">
      <t>コウホウ</t>
    </rPh>
    <rPh sb="6" eb="8">
      <t>ホケン</t>
    </rPh>
    <rPh sb="12" eb="14">
      <t>キジ</t>
    </rPh>
    <rPh sb="14" eb="16">
      <t>ケイサイ</t>
    </rPh>
    <rPh sb="20" eb="23">
      <t>ネムロシ</t>
    </rPh>
    <phoneticPr fontId="1"/>
  </si>
  <si>
    <t>根室市役所</t>
    <rPh sb="0" eb="5">
      <t>ネムロシヤクショ</t>
    </rPh>
    <phoneticPr fontId="1"/>
  </si>
  <si>
    <t>広報ねむろ「保健だより」のページおよびホームページに掲載</t>
    <rPh sb="0" eb="2">
      <t>コウホウ</t>
    </rPh>
    <rPh sb="6" eb="8">
      <t>ホケン</t>
    </rPh>
    <rPh sb="26" eb="28">
      <t>ケイサイ</t>
    </rPh>
    <phoneticPr fontId="1"/>
  </si>
  <si>
    <t>3月1日～</t>
    <rPh sb="1" eb="2">
      <t>ガツ</t>
    </rPh>
    <rPh sb="3" eb="4">
      <t>ニチ</t>
    </rPh>
    <phoneticPr fontId="1"/>
  </si>
  <si>
    <t>　</t>
    <phoneticPr fontId="1"/>
  </si>
  <si>
    <t>http://www.city.nemuro.hokkaido.jp/</t>
    <phoneticPr fontId="1"/>
  </si>
  <si>
    <t>根室市</t>
    <rPh sb="0" eb="3">
      <t>ネムロシ</t>
    </rPh>
    <phoneticPr fontId="1"/>
  </si>
  <si>
    <t>広報紙にて女性の健康についての記事を掲載</t>
    <rPh sb="0" eb="3">
      <t>コウホウシ</t>
    </rPh>
    <rPh sb="5" eb="7">
      <t>ジョセイ</t>
    </rPh>
    <rPh sb="8" eb="10">
      <t>ケンコウ</t>
    </rPh>
    <rPh sb="15" eb="17">
      <t>キジ</t>
    </rPh>
    <rPh sb="18" eb="20">
      <t>ケイサイ</t>
    </rPh>
    <phoneticPr fontId="1"/>
  </si>
  <si>
    <t>北海道
結核予防会</t>
    <rPh sb="0" eb="2">
      <t>ホッカイドウ</t>
    </rPh>
    <rPh sb="3" eb="5">
      <t>ケッカク</t>
    </rPh>
    <rPh sb="5" eb="7">
      <t>ヨボウ</t>
    </rPh>
    <rPh sb="7" eb="8">
      <t>カイ</t>
    </rPh>
    <phoneticPr fontId="1"/>
  </si>
  <si>
    <t>「さあ！はじめよう！健康イキイキ生活」　　　　　―認知症にならないために―　　　　</t>
    <rPh sb="10" eb="12">
      <t>ケンコウ</t>
    </rPh>
    <rPh sb="16" eb="18">
      <t>セイカツ</t>
    </rPh>
    <rPh sb="25" eb="28">
      <t>ニンチショウ</t>
    </rPh>
    <phoneticPr fontId="1"/>
  </si>
  <si>
    <t>札幌市北区健康をまもるつどい</t>
    <rPh sb="0" eb="3">
      <t>サッポロシ</t>
    </rPh>
    <rPh sb="3" eb="5">
      <t>キタク</t>
    </rPh>
    <rPh sb="5" eb="7">
      <t>ケンコウ</t>
    </rPh>
    <phoneticPr fontId="1"/>
  </si>
  <si>
    <t>札幌市北区民センター　3Fホール</t>
    <rPh sb="0" eb="3">
      <t>サッポロシ</t>
    </rPh>
    <rPh sb="3" eb="6">
      <t>キタクミン</t>
    </rPh>
    <phoneticPr fontId="1"/>
  </si>
  <si>
    <t>１０：３０～　　　１１：４５</t>
    <phoneticPr fontId="1"/>
  </si>
  <si>
    <t>女性の高齢化に伴う、体力減少防止、室内体操、脳トレ体操の実践、健康検診啓発
講師：介護予防センター相談員　吉澤尚志氏</t>
    <rPh sb="0" eb="2">
      <t>ジョセイ</t>
    </rPh>
    <rPh sb="3" eb="6">
      <t>コウレイカ</t>
    </rPh>
    <rPh sb="7" eb="8">
      <t>トモナ</t>
    </rPh>
    <rPh sb="10" eb="16">
      <t>タイリョクゲンショウボウシ</t>
    </rPh>
    <rPh sb="17" eb="21">
      <t>シツナイタイソウ</t>
    </rPh>
    <rPh sb="22" eb="23">
      <t>ノウ</t>
    </rPh>
    <rPh sb="25" eb="27">
      <t>タイソウ</t>
    </rPh>
    <rPh sb="28" eb="30">
      <t>ジッセン</t>
    </rPh>
    <rPh sb="31" eb="35">
      <t>ケンコウケンシン</t>
    </rPh>
    <rPh sb="35" eb="37">
      <t>ケイハツ</t>
    </rPh>
    <rPh sb="38" eb="40">
      <t>コウシ</t>
    </rPh>
    <rPh sb="41" eb="45">
      <t>カイゴヨボウ</t>
    </rPh>
    <rPh sb="49" eb="52">
      <t>ソウダンイン</t>
    </rPh>
    <rPh sb="53" eb="55">
      <t>ヨシザワ</t>
    </rPh>
    <rPh sb="55" eb="57">
      <t>ナオシ</t>
    </rPh>
    <rPh sb="57" eb="58">
      <t>シ</t>
    </rPh>
    <phoneticPr fontId="1"/>
  </si>
  <si>
    <t>kenkou@city.muroran.lg.jp</t>
    <phoneticPr fontId="1"/>
  </si>
  <si>
    <t>https://www.city.hokuto.hokkaido.jp</t>
    <phoneticPr fontId="1"/>
  </si>
  <si>
    <t>https://www.town.nanae.hokkaido.jp/kouhou</t>
    <phoneticPr fontId="1"/>
  </si>
  <si>
    <t>https://www.town.tsubetsu.hokkaido.jp/04syokai/60koho/</t>
    <phoneticPr fontId="1"/>
  </si>
  <si>
    <t>ke-kenkou＠city.kushiro.lg.jp</t>
    <phoneticPr fontId="1"/>
  </si>
  <si>
    <t>山形県</t>
    <rPh sb="0" eb="2">
      <t>ヤマガタケン</t>
    </rPh>
    <phoneticPr fontId="1"/>
  </si>
  <si>
    <t>女性の健康週間ポスター掲示</t>
  </si>
  <si>
    <t>がん対策・健康長寿日本一推進課</t>
  </si>
  <si>
    <t>山形県庁内</t>
  </si>
  <si>
    <t>2023/3/1～2023/3/8</t>
    <phoneticPr fontId="1"/>
  </si>
  <si>
    <t>山形県健康福祉部がん対策・健康長寿日本一推進課
ＴＥＬ：023-630-2337</t>
  </si>
  <si>
    <t>庁舎内に女性の健康週間のポスターを掲示</t>
  </si>
  <si>
    <t>山形県</t>
    <phoneticPr fontId="1"/>
  </si>
  <si>
    <t>ポスター・リーフレット等の掲示による周知広報</t>
    <rPh sb="11" eb="12">
      <t>トウ</t>
    </rPh>
    <rPh sb="13" eb="15">
      <t>ケイジ</t>
    </rPh>
    <rPh sb="18" eb="20">
      <t>シュウチ</t>
    </rPh>
    <rPh sb="20" eb="22">
      <t>コウホウ</t>
    </rPh>
    <phoneticPr fontId="1"/>
  </si>
  <si>
    <t>村山保健所</t>
    <rPh sb="0" eb="5">
      <t>ムラヤマホケンジョ</t>
    </rPh>
    <phoneticPr fontId="1"/>
  </si>
  <si>
    <t>村山保健所（正面玄関ロビー）</t>
    <rPh sb="0" eb="5">
      <t>ムラヤマホケンジョ</t>
    </rPh>
    <rPh sb="6" eb="10">
      <t>ショウメンゲンカン</t>
    </rPh>
    <phoneticPr fontId="1"/>
  </si>
  <si>
    <t>R4.3.1～8</t>
  </si>
  <si>
    <t>山形県村山保健所
地域健康福祉課
健康増進担当
TEL023-627-1357</t>
    <rPh sb="0" eb="2">
      <t>ヤマガタ</t>
    </rPh>
    <rPh sb="2" eb="3">
      <t>ケン</t>
    </rPh>
    <rPh sb="3" eb="5">
      <t>ムラヤマ</t>
    </rPh>
    <rPh sb="5" eb="8">
      <t>ホケンジョ</t>
    </rPh>
    <rPh sb="9" eb="11">
      <t>チイキ</t>
    </rPh>
    <rPh sb="11" eb="13">
      <t>ケンコウ</t>
    </rPh>
    <rPh sb="13" eb="15">
      <t>フクシ</t>
    </rPh>
    <rPh sb="15" eb="16">
      <t>カ</t>
    </rPh>
    <rPh sb="17" eb="19">
      <t>ケンコウ</t>
    </rPh>
    <rPh sb="19" eb="21">
      <t>ゾウシン</t>
    </rPh>
    <rPh sb="21" eb="23">
      <t>タントウ</t>
    </rPh>
    <phoneticPr fontId="1"/>
  </si>
  <si>
    <t>村山保健所正面玄関ロビーにポスター・リーフレット等を掲示し、来庁者に対して女性の健康づくりに関する普及啓発を行う</t>
    <rPh sb="0" eb="2">
      <t>ムラヤマ</t>
    </rPh>
    <rPh sb="2" eb="5">
      <t>ホケンジョ</t>
    </rPh>
    <rPh sb="5" eb="7">
      <t>ショウメン</t>
    </rPh>
    <rPh sb="7" eb="9">
      <t>ゲンカン</t>
    </rPh>
    <rPh sb="24" eb="25">
      <t>トウ</t>
    </rPh>
    <rPh sb="26" eb="28">
      <t>ケイジ</t>
    </rPh>
    <rPh sb="30" eb="33">
      <t>ライチョウシャ</t>
    </rPh>
    <rPh sb="34" eb="35">
      <t>タイ</t>
    </rPh>
    <rPh sb="37" eb="39">
      <t>ジョセイ</t>
    </rPh>
    <rPh sb="40" eb="42">
      <t>ケンコウ</t>
    </rPh>
    <rPh sb="46" eb="47">
      <t>カン</t>
    </rPh>
    <rPh sb="49" eb="51">
      <t>フキュウ</t>
    </rPh>
    <rPh sb="51" eb="53">
      <t>ケイハツ</t>
    </rPh>
    <rPh sb="54" eb="55">
      <t>オコナ</t>
    </rPh>
    <phoneticPr fontId="1"/>
  </si>
  <si>
    <t>※事前調整の上、村山総合支庁の以下いずれかの庁舎で実施
・村山保健所
（山形市）
・西村山地域振興局（寒河江市）
・北村山地域振興局（村山市）</t>
    <rPh sb="1" eb="3">
      <t>ジゼン</t>
    </rPh>
    <rPh sb="3" eb="5">
      <t>チョウセイ</t>
    </rPh>
    <rPh sb="6" eb="7">
      <t>ウエ</t>
    </rPh>
    <rPh sb="8" eb="10">
      <t>ムラヤマ</t>
    </rPh>
    <rPh sb="10" eb="12">
      <t>ソウゴウ</t>
    </rPh>
    <rPh sb="12" eb="14">
      <t>シチョウ</t>
    </rPh>
    <rPh sb="15" eb="17">
      <t>イカ</t>
    </rPh>
    <rPh sb="22" eb="24">
      <t>チョウシャ</t>
    </rPh>
    <rPh sb="25" eb="27">
      <t>ジッシ</t>
    </rPh>
    <rPh sb="29" eb="34">
      <t>ムラヤマホケンジョ</t>
    </rPh>
    <rPh sb="36" eb="39">
      <t>ヤマガタシ</t>
    </rPh>
    <rPh sb="42" eb="43">
      <t>ニシ</t>
    </rPh>
    <rPh sb="43" eb="45">
      <t>ムラヤマ</t>
    </rPh>
    <rPh sb="45" eb="47">
      <t>チイキ</t>
    </rPh>
    <rPh sb="47" eb="50">
      <t>シンコウキョク</t>
    </rPh>
    <rPh sb="51" eb="55">
      <t>サガエシ</t>
    </rPh>
    <rPh sb="58" eb="59">
      <t>キタ</t>
    </rPh>
    <rPh sb="59" eb="61">
      <t>ムラヤマ</t>
    </rPh>
    <rPh sb="61" eb="63">
      <t>チイキ</t>
    </rPh>
    <rPh sb="63" eb="66">
      <t>シンコウキョク</t>
    </rPh>
    <rPh sb="67" eb="68">
      <t>ムラ</t>
    </rPh>
    <rPh sb="69" eb="70">
      <t>シ</t>
    </rPh>
    <phoneticPr fontId="1"/>
  </si>
  <si>
    <t xml:space="preserve">①助産師による健康相談
原則毎月第4金曜日
※２日前まで予約制
②保健師による健康相談】
月～金
※祝日除く
</t>
    <rPh sb="1" eb="4">
      <t>ジョサンシ</t>
    </rPh>
    <rPh sb="7" eb="9">
      <t>ケンコウ</t>
    </rPh>
    <rPh sb="9" eb="11">
      <t>ソウダン</t>
    </rPh>
    <rPh sb="12" eb="14">
      <t>ゲンソク</t>
    </rPh>
    <rPh sb="14" eb="16">
      <t>マイツキ</t>
    </rPh>
    <rPh sb="16" eb="17">
      <t>ダイ</t>
    </rPh>
    <rPh sb="18" eb="21">
      <t>キンヨウビ</t>
    </rPh>
    <rPh sb="24" eb="25">
      <t>ニチ</t>
    </rPh>
    <rPh sb="25" eb="26">
      <t>マエ</t>
    </rPh>
    <rPh sb="28" eb="31">
      <t>ヨヤクセイ</t>
    </rPh>
    <rPh sb="34" eb="37">
      <t>ホケンシ</t>
    </rPh>
    <rPh sb="40" eb="42">
      <t>ケンコウ</t>
    </rPh>
    <rPh sb="42" eb="44">
      <t>ソウダン</t>
    </rPh>
    <rPh sb="46" eb="47">
      <t>ゲツ</t>
    </rPh>
    <rPh sb="48" eb="49">
      <t>キン</t>
    </rPh>
    <phoneticPr fontId="1"/>
  </si>
  <si>
    <t>14:00～15:00
8:30～17:15</t>
  </si>
  <si>
    <t>https://www.pref.yamagata.jp/301027/kenfuku/kenko/hokenjo/murayamahokenjo/kenkoufukushijouhou/joseinokenkosodan.html</t>
    <phoneticPr fontId="1"/>
  </si>
  <si>
    <t>村山保健所
子ども家庭支援課
保健支援担当
TEL023-627-1203</t>
    <rPh sb="0" eb="5">
      <t>ムラヤマホケンジョ</t>
    </rPh>
    <rPh sb="6" eb="7">
      <t>コ</t>
    </rPh>
    <rPh sb="9" eb="11">
      <t>カテイ</t>
    </rPh>
    <rPh sb="11" eb="14">
      <t>シエンカ</t>
    </rPh>
    <rPh sb="15" eb="19">
      <t>ホケンシエン</t>
    </rPh>
    <rPh sb="19" eb="21">
      <t>タントウ</t>
    </rPh>
    <phoneticPr fontId="1"/>
  </si>
  <si>
    <t>助産師または保健師が、女性の心身の健康（思春期、妊娠・出産、不妊・更年期等）に関する相談に対応。</t>
    <rPh sb="0" eb="3">
      <t>ジョサンシ</t>
    </rPh>
    <rPh sb="6" eb="9">
      <t>ホケンシ</t>
    </rPh>
    <rPh sb="11" eb="13">
      <t>ジョセイ</t>
    </rPh>
    <rPh sb="14" eb="16">
      <t>シンシン</t>
    </rPh>
    <rPh sb="17" eb="19">
      <t>ケンコウ</t>
    </rPh>
    <rPh sb="20" eb="23">
      <t>シシュンキ</t>
    </rPh>
    <rPh sb="24" eb="26">
      <t>ニンシン</t>
    </rPh>
    <rPh sb="27" eb="29">
      <t>シュッサン</t>
    </rPh>
    <rPh sb="30" eb="32">
      <t>フニン</t>
    </rPh>
    <rPh sb="33" eb="36">
      <t>コウネンキ</t>
    </rPh>
    <rPh sb="36" eb="37">
      <t>トウ</t>
    </rPh>
    <rPh sb="39" eb="40">
      <t>カン</t>
    </rPh>
    <rPh sb="42" eb="44">
      <t>ソウダン</t>
    </rPh>
    <rPh sb="45" eb="47">
      <t>タイオウ</t>
    </rPh>
    <phoneticPr fontId="1"/>
  </si>
  <si>
    <t>山形県</t>
  </si>
  <si>
    <t>女性の健康週間啓発</t>
    <rPh sb="0" eb="2">
      <t>ジョセイ</t>
    </rPh>
    <rPh sb="3" eb="7">
      <t>ケンコウシュウカン</t>
    </rPh>
    <rPh sb="7" eb="9">
      <t>ケイハツ</t>
    </rPh>
    <phoneticPr fontId="1"/>
  </si>
  <si>
    <t>最上保健所</t>
    <rPh sb="0" eb="5">
      <t>モガミホケンジョ</t>
    </rPh>
    <phoneticPr fontId="1"/>
  </si>
  <si>
    <t>最上総合支庁ロビー
（山形県新庄市）</t>
    <rPh sb="0" eb="6">
      <t>モガミソウゴウシチョウ</t>
    </rPh>
    <rPh sb="11" eb="14">
      <t>ヤマガタケン</t>
    </rPh>
    <rPh sb="14" eb="17">
      <t>シンジョウシ</t>
    </rPh>
    <phoneticPr fontId="1"/>
  </si>
  <si>
    <t>令和４年３月１日～３月10日</t>
    <rPh sb="0" eb="2">
      <t>レイワ</t>
    </rPh>
    <rPh sb="3" eb="4">
      <t>ネン</t>
    </rPh>
    <rPh sb="5" eb="6">
      <t>ガツ</t>
    </rPh>
    <rPh sb="7" eb="8">
      <t>ニチ</t>
    </rPh>
    <rPh sb="10" eb="11">
      <t>ガツ</t>
    </rPh>
    <rPh sb="13" eb="14">
      <t>ニチ</t>
    </rPh>
    <phoneticPr fontId="1"/>
  </si>
  <si>
    <t>山形県最上保健所　　　　　　地域健康福祉課　　　　　　　Ｔel　０２３３－２９－１２６７</t>
    <rPh sb="0" eb="3">
      <t>ヤマガタケン</t>
    </rPh>
    <rPh sb="3" eb="8">
      <t>モガミホケンショ</t>
    </rPh>
    <rPh sb="14" eb="16">
      <t>チイキ</t>
    </rPh>
    <rPh sb="16" eb="18">
      <t>ケンコウ</t>
    </rPh>
    <rPh sb="18" eb="21">
      <t>フクシカ</t>
    </rPh>
    <phoneticPr fontId="1"/>
  </si>
  <si>
    <t>・啓発パネル展示、啓発リーフレット等配布。
・最上総合支庁広報に記事を掲載し住民に周知。</t>
    <rPh sb="1" eb="3">
      <t>ケイハツ</t>
    </rPh>
    <rPh sb="6" eb="8">
      <t>テンジ</t>
    </rPh>
    <rPh sb="9" eb="11">
      <t>ケイハツ</t>
    </rPh>
    <rPh sb="17" eb="18">
      <t>トウ</t>
    </rPh>
    <rPh sb="18" eb="20">
      <t>ハイフ</t>
    </rPh>
    <rPh sb="23" eb="25">
      <t>モガミ</t>
    </rPh>
    <rPh sb="25" eb="29">
      <t>ソウゴウシチョウ</t>
    </rPh>
    <rPh sb="29" eb="31">
      <t>コウホウ</t>
    </rPh>
    <rPh sb="32" eb="34">
      <t>キジ</t>
    </rPh>
    <rPh sb="35" eb="37">
      <t>ケイサイ</t>
    </rPh>
    <rPh sb="38" eb="40">
      <t>ジュウミン</t>
    </rPh>
    <rPh sb="41" eb="43">
      <t>シュウチ</t>
    </rPh>
    <phoneticPr fontId="1"/>
  </si>
  <si>
    <t>置賜保健所</t>
    <rPh sb="0" eb="5">
      <t>オキタマホケンジョ</t>
    </rPh>
    <phoneticPr fontId="1"/>
  </si>
  <si>
    <t>置賜総合支庁
相談室
（山形県米沢市）</t>
    <rPh sb="0" eb="2">
      <t>オキタマ</t>
    </rPh>
    <rPh sb="2" eb="4">
      <t>ソウゴウ</t>
    </rPh>
    <rPh sb="4" eb="6">
      <t>シチョウ</t>
    </rPh>
    <rPh sb="7" eb="10">
      <t>ソウダンシツ</t>
    </rPh>
    <rPh sb="12" eb="15">
      <t>ヤマガタケン</t>
    </rPh>
    <rPh sb="15" eb="17">
      <t>ヨネザワ</t>
    </rPh>
    <rPh sb="17" eb="18">
      <t>シ</t>
    </rPh>
    <phoneticPr fontId="1"/>
  </si>
  <si>
    <t>3月7日（火）</t>
    <rPh sb="1" eb="2">
      <t>ツキ</t>
    </rPh>
    <rPh sb="3" eb="4">
      <t>ニチ</t>
    </rPh>
    <rPh sb="5" eb="6">
      <t>ヒ</t>
    </rPh>
    <phoneticPr fontId="1"/>
  </si>
  <si>
    <t>13:30～16:30</t>
  </si>
  <si>
    <t>置賜保健所
子ども家庭支援課
保健支援担当
TEL　0238-22-3205</t>
    <rPh sb="0" eb="2">
      <t>オキタマ</t>
    </rPh>
    <rPh sb="2" eb="5">
      <t>ホケンジョ</t>
    </rPh>
    <rPh sb="6" eb="7">
      <t>コ</t>
    </rPh>
    <rPh sb="9" eb="11">
      <t>カテイ</t>
    </rPh>
    <rPh sb="11" eb="13">
      <t>シエン</t>
    </rPh>
    <rPh sb="13" eb="14">
      <t>カ</t>
    </rPh>
    <rPh sb="15" eb="17">
      <t>ホケン</t>
    </rPh>
    <rPh sb="17" eb="19">
      <t>シエン</t>
    </rPh>
    <rPh sb="19" eb="21">
      <t>タントウ</t>
    </rPh>
    <phoneticPr fontId="1"/>
  </si>
  <si>
    <t>保健師による婦人科疾患や更年期障がい、妊娠・避妊に関すること等、女性の心身の健康に関する相談を実施</t>
    <rPh sb="0" eb="3">
      <t>ホケンシ</t>
    </rPh>
    <rPh sb="6" eb="9">
      <t>フジンカ</t>
    </rPh>
    <rPh sb="9" eb="11">
      <t>シッカン</t>
    </rPh>
    <rPh sb="12" eb="15">
      <t>コウネンキ</t>
    </rPh>
    <rPh sb="15" eb="16">
      <t>ショウ</t>
    </rPh>
    <rPh sb="19" eb="21">
      <t>ニンシン</t>
    </rPh>
    <rPh sb="22" eb="24">
      <t>ヒニン</t>
    </rPh>
    <rPh sb="25" eb="26">
      <t>カン</t>
    </rPh>
    <rPh sb="30" eb="31">
      <t>ナド</t>
    </rPh>
    <rPh sb="32" eb="34">
      <t>ジョセイ</t>
    </rPh>
    <rPh sb="35" eb="37">
      <t>シンシン</t>
    </rPh>
    <rPh sb="38" eb="40">
      <t>ケンコウ</t>
    </rPh>
    <rPh sb="41" eb="42">
      <t>カン</t>
    </rPh>
    <rPh sb="44" eb="46">
      <t>ソウダン</t>
    </rPh>
    <rPh sb="47" eb="49">
      <t>ジッシ</t>
    </rPh>
    <phoneticPr fontId="1"/>
  </si>
  <si>
    <t>女性の健康週間にかかる普及啓発</t>
    <rPh sb="0" eb="2">
      <t>ジョセイ</t>
    </rPh>
    <rPh sb="3" eb="5">
      <t>ケンコウ</t>
    </rPh>
    <rPh sb="5" eb="7">
      <t>シュウカン</t>
    </rPh>
    <rPh sb="11" eb="13">
      <t>フキュウ</t>
    </rPh>
    <rPh sb="13" eb="15">
      <t>ケイハツ</t>
    </rPh>
    <phoneticPr fontId="1"/>
  </si>
  <si>
    <t>置賜保健所</t>
    <rPh sb="0" eb="2">
      <t>オキタマ</t>
    </rPh>
    <rPh sb="2" eb="5">
      <t>ホケンジョ</t>
    </rPh>
    <phoneticPr fontId="1"/>
  </si>
  <si>
    <t>置賜総合支庁
（山形県米沢市）</t>
    <rPh sb="0" eb="2">
      <t>オキタマ</t>
    </rPh>
    <rPh sb="2" eb="4">
      <t>ソウゴウ</t>
    </rPh>
    <rPh sb="4" eb="6">
      <t>シチョウ</t>
    </rPh>
    <rPh sb="8" eb="11">
      <t>ヤマガタケン</t>
    </rPh>
    <rPh sb="11" eb="13">
      <t>ヨネザワ</t>
    </rPh>
    <rPh sb="13" eb="14">
      <t>シ</t>
    </rPh>
    <phoneticPr fontId="1"/>
  </si>
  <si>
    <t>2月27日から3月3日</t>
    <rPh sb="1" eb="2">
      <t>ツキ</t>
    </rPh>
    <rPh sb="4" eb="5">
      <t>ニチ</t>
    </rPh>
    <rPh sb="8" eb="9">
      <t>ガツ</t>
    </rPh>
    <rPh sb="10" eb="11">
      <t>ニチ</t>
    </rPh>
    <phoneticPr fontId="1"/>
  </si>
  <si>
    <t>置賜保健所
保健企画課
健康長寿推進担当
TEL　0238-22-3004</t>
    <rPh sb="0" eb="2">
      <t>オキタマ</t>
    </rPh>
    <rPh sb="2" eb="5">
      <t>ホケンジョ</t>
    </rPh>
    <rPh sb="6" eb="8">
      <t>ホケン</t>
    </rPh>
    <rPh sb="8" eb="10">
      <t>キカク</t>
    </rPh>
    <rPh sb="10" eb="11">
      <t>カ</t>
    </rPh>
    <rPh sb="12" eb="20">
      <t>ケンコウチョウジュスイシンタントウ</t>
    </rPh>
    <phoneticPr fontId="1"/>
  </si>
  <si>
    <t>女性の健康週間に関するポスターを庁舎内に掲示し、一般県民に対しての普及やパンフレットをロビーに掲示し啓発を実施</t>
    <rPh sb="0" eb="2">
      <t>ジョセイ</t>
    </rPh>
    <rPh sb="3" eb="5">
      <t>ケンコウ</t>
    </rPh>
    <rPh sb="5" eb="7">
      <t>シュウカン</t>
    </rPh>
    <rPh sb="8" eb="9">
      <t>カン</t>
    </rPh>
    <rPh sb="16" eb="18">
      <t>チョウシャ</t>
    </rPh>
    <rPh sb="18" eb="19">
      <t>ナイ</t>
    </rPh>
    <rPh sb="20" eb="22">
      <t>ケイジ</t>
    </rPh>
    <rPh sb="24" eb="26">
      <t>イッパン</t>
    </rPh>
    <rPh sb="26" eb="28">
      <t>ケンミン</t>
    </rPh>
    <rPh sb="29" eb="30">
      <t>タイ</t>
    </rPh>
    <rPh sb="33" eb="35">
      <t>フキュウ</t>
    </rPh>
    <rPh sb="47" eb="49">
      <t>ケイジ</t>
    </rPh>
    <rPh sb="50" eb="52">
      <t>ケイハツ</t>
    </rPh>
    <rPh sb="53" eb="55">
      <t>ジッシ</t>
    </rPh>
    <phoneticPr fontId="1"/>
  </si>
  <si>
    <t>女性の健康週間に係る普及啓発</t>
  </si>
  <si>
    <t>庄内保健所</t>
    <phoneticPr fontId="1"/>
  </si>
  <si>
    <t>庄内総合支庁内
（山形県三川町）</t>
    <rPh sb="9" eb="12">
      <t>ヤマガタケン</t>
    </rPh>
    <rPh sb="12" eb="15">
      <t>ミカワマチ</t>
    </rPh>
    <phoneticPr fontId="1"/>
  </si>
  <si>
    <t>2023/3/6～2023/3/10</t>
  </si>
  <si>
    <t>-</t>
  </si>
  <si>
    <t>山形県庄内保健所
保健企画課
℡0235-66-5476</t>
  </si>
  <si>
    <t>女性の健康週間に関するロビー展示とリーフレット配布を行い、一般県民に普及啓発を実施。また、庁内放送も活用し職員の意識向上を目指す。</t>
    <rPh sb="14" eb="16">
      <t>テンジ</t>
    </rPh>
    <rPh sb="23" eb="25">
      <t>ハイフ</t>
    </rPh>
    <rPh sb="26" eb="27">
      <t>オコナ</t>
    </rPh>
    <rPh sb="45" eb="49">
      <t>チョウナイホウソウ</t>
    </rPh>
    <rPh sb="50" eb="52">
      <t>カツヨウ</t>
    </rPh>
    <rPh sb="53" eb="55">
      <t>ショクイン</t>
    </rPh>
    <rPh sb="56" eb="60">
      <t>イシキコウジョウ</t>
    </rPh>
    <rPh sb="61" eb="63">
      <t>メザ</t>
    </rPh>
    <phoneticPr fontId="1"/>
  </si>
  <si>
    <t>年間を通じて随時
土日祝を除く</t>
  </si>
  <si>
    <t>https://www.pref.yamagata.jp/337028/kenfuku/kosodate/shien/soudammadoguchi/joseisoudan.html</t>
  </si>
  <si>
    <t>山形県庄内保健所子ども家庭支援課
℡0235-66-5653</t>
  </si>
  <si>
    <t>来所・電話等による随時相談</t>
  </si>
  <si>
    <t>山形県米沢市</t>
  </si>
  <si>
    <t>市政情報モニターへ女性の健康週間について掲載</t>
    <rPh sb="0" eb="4">
      <t>シセイジョウホウ</t>
    </rPh>
    <rPh sb="9" eb="11">
      <t>ジョセイ</t>
    </rPh>
    <rPh sb="12" eb="16">
      <t>ケンコウシュウカン</t>
    </rPh>
    <rPh sb="20" eb="22">
      <t>ケイサイ</t>
    </rPh>
    <phoneticPr fontId="1"/>
  </si>
  <si>
    <t>米沢市健康課</t>
    <rPh sb="0" eb="3">
      <t>ヨネザワシ</t>
    </rPh>
    <rPh sb="3" eb="6">
      <t>ケンコウカ</t>
    </rPh>
    <phoneticPr fontId="1"/>
  </si>
  <si>
    <t>米沢市役所</t>
    <rPh sb="0" eb="5">
      <t>ヨネザワシヤクショ</t>
    </rPh>
    <phoneticPr fontId="1"/>
  </si>
  <si>
    <t>3月1日～3月15日</t>
    <rPh sb="1" eb="2">
      <t>ガツ</t>
    </rPh>
    <rPh sb="3" eb="4">
      <t>ニチ</t>
    </rPh>
    <rPh sb="6" eb="7">
      <t>ガツ</t>
    </rPh>
    <rPh sb="9" eb="10">
      <t>ニチ</t>
    </rPh>
    <phoneticPr fontId="1"/>
  </si>
  <si>
    <t>開庁時</t>
    <rPh sb="0" eb="3">
      <t>カイチョウジ</t>
    </rPh>
    <phoneticPr fontId="1"/>
  </si>
  <si>
    <t>米沢市健康課
0238-24-8181</t>
    <rPh sb="0" eb="3">
      <t>ヨネザワシ</t>
    </rPh>
    <rPh sb="3" eb="6">
      <t>ケンコウカ</t>
    </rPh>
    <phoneticPr fontId="1"/>
  </si>
  <si>
    <t>来庁者に女性の健康について周知</t>
    <rPh sb="0" eb="3">
      <t>ライチョウシャ</t>
    </rPh>
    <rPh sb="4" eb="6">
      <t>ジョセイ</t>
    </rPh>
    <rPh sb="7" eb="9">
      <t>ケンコウ</t>
    </rPh>
    <rPh sb="13" eb="15">
      <t>シュウチ</t>
    </rPh>
    <phoneticPr fontId="1"/>
  </si>
  <si>
    <t>すこやかセンター</t>
  </si>
  <si>
    <t>3月１日～3月8日</t>
    <rPh sb="1" eb="2">
      <t>ガツ</t>
    </rPh>
    <rPh sb="3" eb="4">
      <t>ニチ</t>
    </rPh>
    <rPh sb="6" eb="7">
      <t>ガツ</t>
    </rPh>
    <rPh sb="8" eb="9">
      <t>ニチ</t>
    </rPh>
    <phoneticPr fontId="1"/>
  </si>
  <si>
    <t>開館時</t>
    <rPh sb="0" eb="2">
      <t>カイカン</t>
    </rPh>
    <rPh sb="2" eb="3">
      <t>ジ</t>
    </rPh>
    <phoneticPr fontId="1"/>
  </si>
  <si>
    <t>来館者に女性の健康について周知</t>
    <rPh sb="0" eb="3">
      <t>ライカンシャ</t>
    </rPh>
    <phoneticPr fontId="1"/>
  </si>
  <si>
    <t>女性の健康推進室ヘルスケケラボ、特設サイトについてSNS周知</t>
    <rPh sb="0" eb="2">
      <t>ジョセイ</t>
    </rPh>
    <rPh sb="3" eb="8">
      <t>ケンコウスイシンシツ</t>
    </rPh>
    <rPh sb="16" eb="18">
      <t>トクセツ</t>
    </rPh>
    <rPh sb="28" eb="30">
      <t>シュウチ</t>
    </rPh>
    <phoneticPr fontId="1"/>
  </si>
  <si>
    <t>3月1日通知</t>
    <rPh sb="1" eb="2">
      <t>ガツ</t>
    </rPh>
    <rPh sb="3" eb="4">
      <t>ニチ</t>
    </rPh>
    <rPh sb="4" eb="6">
      <t>ツウチ</t>
    </rPh>
    <phoneticPr fontId="1"/>
  </si>
  <si>
    <t>市民に米沢市のLINEで通知し周知</t>
    <rPh sb="0" eb="2">
      <t>シミン</t>
    </rPh>
    <rPh sb="3" eb="6">
      <t>ヨネザワシ</t>
    </rPh>
    <rPh sb="12" eb="14">
      <t>ツウチ</t>
    </rPh>
    <rPh sb="15" eb="17">
      <t>シュウチ</t>
    </rPh>
    <phoneticPr fontId="1"/>
  </si>
  <si>
    <t>ピンクリボンツリーの展示</t>
    <rPh sb="10" eb="12">
      <t>テンジ</t>
    </rPh>
    <phoneticPr fontId="1"/>
  </si>
  <si>
    <t>すこやかセンター内</t>
    <rPh sb="8" eb="9">
      <t>ナイ</t>
    </rPh>
    <phoneticPr fontId="1"/>
  </si>
  <si>
    <t>3月1日～3月8日</t>
    <rPh sb="1" eb="2">
      <t>ガツ</t>
    </rPh>
    <rPh sb="3" eb="4">
      <t>ニチ</t>
    </rPh>
    <rPh sb="6" eb="7">
      <t>ガツ</t>
    </rPh>
    <rPh sb="8" eb="9">
      <t>ニチ</t>
    </rPh>
    <phoneticPr fontId="1"/>
  </si>
  <si>
    <t>開館時</t>
    <rPh sb="0" eb="3">
      <t>カイカンジ</t>
    </rPh>
    <phoneticPr fontId="1"/>
  </si>
  <si>
    <t>乳がん検診の普及啓発</t>
    <rPh sb="0" eb="1">
      <t>ニュウ</t>
    </rPh>
    <rPh sb="3" eb="5">
      <t>ケンシン</t>
    </rPh>
    <rPh sb="6" eb="10">
      <t>フキュウケイハツ</t>
    </rPh>
    <phoneticPr fontId="1"/>
  </si>
  <si>
    <t>山形県鶴岡市</t>
    <rPh sb="2" eb="5">
      <t>ツルオカシ</t>
    </rPh>
    <phoneticPr fontId="1"/>
  </si>
  <si>
    <t>藤島地域婦人会健康講座
講話「がんを予防して健康長寿！」</t>
    <rPh sb="0" eb="2">
      <t>フジシマ</t>
    </rPh>
    <rPh sb="2" eb="4">
      <t>チイキ</t>
    </rPh>
    <rPh sb="4" eb="7">
      <t>フジンカイ</t>
    </rPh>
    <rPh sb="7" eb="11">
      <t>ケンコウコウザ</t>
    </rPh>
    <rPh sb="12" eb="14">
      <t>コウワ</t>
    </rPh>
    <rPh sb="18" eb="20">
      <t>ヨボウ</t>
    </rPh>
    <rPh sb="22" eb="24">
      <t>ケンコウ</t>
    </rPh>
    <rPh sb="24" eb="26">
      <t>チョウジュ</t>
    </rPh>
    <phoneticPr fontId="1"/>
  </si>
  <si>
    <t>藤島地域婦人会</t>
    <rPh sb="0" eb="4">
      <t>フジシマチイキ</t>
    </rPh>
    <rPh sb="4" eb="7">
      <t>フジンカイ</t>
    </rPh>
    <phoneticPr fontId="1"/>
  </si>
  <si>
    <t>藤島地区地域活動センター</t>
    <rPh sb="0" eb="2">
      <t>フジシマ</t>
    </rPh>
    <rPh sb="2" eb="6">
      <t>チクチイキ</t>
    </rPh>
    <rPh sb="6" eb="8">
      <t>カツドウ</t>
    </rPh>
    <phoneticPr fontId="1"/>
  </si>
  <si>
    <t>10時～11時</t>
    <rPh sb="2" eb="3">
      <t>ジ</t>
    </rPh>
    <rPh sb="6" eb="7">
      <t>ジ</t>
    </rPh>
    <phoneticPr fontId="1"/>
  </si>
  <si>
    <t>鶴岡市藤島庁舎
市民福祉課
電話0235－64ー5810</t>
    <rPh sb="0" eb="3">
      <t>ツルオカシ</t>
    </rPh>
    <rPh sb="3" eb="5">
      <t>フジシマ</t>
    </rPh>
    <rPh sb="5" eb="7">
      <t>チョウシャ</t>
    </rPh>
    <rPh sb="8" eb="13">
      <t>シミンフクシカ</t>
    </rPh>
    <rPh sb="14" eb="16">
      <t>デンワ</t>
    </rPh>
    <phoneticPr fontId="1"/>
  </si>
  <si>
    <t>中高年を対象に医師による、がん予防についての講演会</t>
    <rPh sb="0" eb="3">
      <t>チュウコウネン</t>
    </rPh>
    <rPh sb="4" eb="6">
      <t>タイショウ</t>
    </rPh>
    <rPh sb="7" eb="9">
      <t>イシ</t>
    </rPh>
    <rPh sb="15" eb="17">
      <t>ヨボウ</t>
    </rPh>
    <rPh sb="22" eb="25">
      <t>コウエンカイ</t>
    </rPh>
    <phoneticPr fontId="1"/>
  </si>
  <si>
    <t>山形県新庄市</t>
  </si>
  <si>
    <t>乳がんセルフチェックポスター掲示</t>
  </si>
  <si>
    <t>新庄市</t>
  </si>
  <si>
    <t>新庄市保健センター
市内公民館
市民プラザ
わくわく新庄
雪の里情報館
　　　</t>
  </si>
  <si>
    <t>2023/2月～</t>
  </si>
  <si>
    <t>新庄市健康課
TEL 0233-29-5791</t>
  </si>
  <si>
    <t>市内公共施設・公民館利用者に対し、乳がんセルフチェック方法について周知</t>
  </si>
  <si>
    <t>女性のための健康ガイドの窓口設置</t>
  </si>
  <si>
    <t>市内公共施設・公民館利用者に対し、思春期～高齢期における心と体の変化について周知</t>
  </si>
  <si>
    <t>山形県寒河江市</t>
  </si>
  <si>
    <t>市福祉保健センターへの掲示</t>
    <rPh sb="0" eb="1">
      <t>シ</t>
    </rPh>
    <rPh sb="1" eb="5">
      <t>フクシホケン</t>
    </rPh>
    <rPh sb="11" eb="13">
      <t>ケイジ</t>
    </rPh>
    <phoneticPr fontId="1"/>
  </si>
  <si>
    <t>寒河江市健康福祉課</t>
    <rPh sb="0" eb="4">
      <t>サガエシ</t>
    </rPh>
    <rPh sb="4" eb="9">
      <t>ケンコウフクシカ</t>
    </rPh>
    <phoneticPr fontId="1"/>
  </si>
  <si>
    <t>ハートフルセンター１階</t>
    <rPh sb="10" eb="11">
      <t>カイ</t>
    </rPh>
    <phoneticPr fontId="1"/>
  </si>
  <si>
    <t>３月１日から３１日</t>
    <rPh sb="1" eb="2">
      <t>ガツ</t>
    </rPh>
    <rPh sb="3" eb="4">
      <t>ニチ</t>
    </rPh>
    <rPh sb="8" eb="9">
      <t>ニチ</t>
    </rPh>
    <phoneticPr fontId="1"/>
  </si>
  <si>
    <t>寒河江市健康福祉課
市民健康係
Tel:0237-85-0973</t>
    <rPh sb="0" eb="9">
      <t>サガエシケンコウフクシカ</t>
    </rPh>
    <rPh sb="10" eb="15">
      <t>シミンケンコウガカリ</t>
    </rPh>
    <phoneticPr fontId="1"/>
  </si>
  <si>
    <t>女性の健康週間に関するポスターの掲示、女性の健康に関するリーフレットの設置</t>
    <rPh sb="0" eb="2">
      <t>ジョセイ</t>
    </rPh>
    <rPh sb="3" eb="7">
      <t>ケンコウシュウカン</t>
    </rPh>
    <rPh sb="19" eb="21">
      <t>ジョセイ</t>
    </rPh>
    <rPh sb="22" eb="24">
      <t>ケンコウ</t>
    </rPh>
    <rPh sb="25" eb="26">
      <t>カン</t>
    </rPh>
    <rPh sb="35" eb="37">
      <t>セッチ</t>
    </rPh>
    <phoneticPr fontId="1"/>
  </si>
  <si>
    <t>市立図書館に女性の健康週間のコーナーを設置</t>
    <rPh sb="0" eb="2">
      <t>シリツ</t>
    </rPh>
    <rPh sb="2" eb="5">
      <t>トショカン</t>
    </rPh>
    <rPh sb="6" eb="8">
      <t>ジョセイ</t>
    </rPh>
    <rPh sb="9" eb="11">
      <t>ケンコウ</t>
    </rPh>
    <rPh sb="11" eb="13">
      <t>シュウカン</t>
    </rPh>
    <rPh sb="19" eb="21">
      <t>セッチ</t>
    </rPh>
    <phoneticPr fontId="1"/>
  </si>
  <si>
    <t>寒河江市立図書館
寒河江市健康福祉課</t>
    <rPh sb="0" eb="8">
      <t>サガエシリツトショカン</t>
    </rPh>
    <rPh sb="9" eb="15">
      <t>サガエシケンコウ</t>
    </rPh>
    <rPh sb="15" eb="18">
      <t>フクシカ</t>
    </rPh>
    <phoneticPr fontId="1"/>
  </si>
  <si>
    <t>寒河江市立図書館</t>
    <rPh sb="0" eb="3">
      <t>サガエ</t>
    </rPh>
    <rPh sb="3" eb="4">
      <t>シ</t>
    </rPh>
    <rPh sb="4" eb="5">
      <t>リツ</t>
    </rPh>
    <rPh sb="5" eb="8">
      <t>トショカン</t>
    </rPh>
    <phoneticPr fontId="1"/>
  </si>
  <si>
    <t>女性の健康づくりに関する図書、パンフレット等の掲示等。</t>
    <rPh sb="0" eb="2">
      <t>ジョセイ</t>
    </rPh>
    <rPh sb="3" eb="5">
      <t>ケンコウ</t>
    </rPh>
    <rPh sb="9" eb="10">
      <t>カン</t>
    </rPh>
    <rPh sb="12" eb="14">
      <t>トショ</t>
    </rPh>
    <rPh sb="21" eb="22">
      <t>ナド</t>
    </rPh>
    <rPh sb="23" eb="25">
      <t>ケイジ</t>
    </rPh>
    <rPh sb="25" eb="26">
      <t>ナド</t>
    </rPh>
    <phoneticPr fontId="1"/>
  </si>
  <si>
    <t>管内美容室へのポスター展示及びチラシの設置</t>
    <rPh sb="0" eb="2">
      <t>カンナイ</t>
    </rPh>
    <rPh sb="2" eb="5">
      <t>ビヨウシツ</t>
    </rPh>
    <rPh sb="11" eb="13">
      <t>テンジ</t>
    </rPh>
    <rPh sb="13" eb="14">
      <t>オヨ</t>
    </rPh>
    <rPh sb="19" eb="21">
      <t>セッチ</t>
    </rPh>
    <phoneticPr fontId="1"/>
  </si>
  <si>
    <t>寒河江市
西村山郡美容組合</t>
    <rPh sb="0" eb="4">
      <t>サガエシ</t>
    </rPh>
    <rPh sb="5" eb="9">
      <t>ニシムラヤマグン</t>
    </rPh>
    <rPh sb="9" eb="13">
      <t>ビヨウクミアイ</t>
    </rPh>
    <phoneticPr fontId="1"/>
  </si>
  <si>
    <t>市内各美容室</t>
    <rPh sb="0" eb="2">
      <t>シナイ</t>
    </rPh>
    <rPh sb="2" eb="3">
      <t>カク</t>
    </rPh>
    <rPh sb="3" eb="6">
      <t>ビヨウシツ</t>
    </rPh>
    <phoneticPr fontId="1"/>
  </si>
  <si>
    <t>西村山郡（寒河江市、河北町、西川町、朝日町、大江町）の美容室へポスターの展示とチラシの設置。</t>
    <rPh sb="0" eb="4">
      <t>ニシムラヤマグン</t>
    </rPh>
    <rPh sb="5" eb="9">
      <t>サガエシ</t>
    </rPh>
    <rPh sb="10" eb="13">
      <t>カホクチョウ</t>
    </rPh>
    <rPh sb="14" eb="17">
      <t>ニシカワマチ</t>
    </rPh>
    <rPh sb="18" eb="21">
      <t>アサヒチョウ</t>
    </rPh>
    <rPh sb="22" eb="25">
      <t>オオエチョウ</t>
    </rPh>
    <rPh sb="27" eb="30">
      <t>ビヨウシツ</t>
    </rPh>
    <rPh sb="36" eb="38">
      <t>テンジ</t>
    </rPh>
    <rPh sb="43" eb="45">
      <t>セッチ</t>
    </rPh>
    <phoneticPr fontId="1"/>
  </si>
  <si>
    <t>女性専用ジムへのポスター掲示及びチラシの設置</t>
    <rPh sb="0" eb="4">
      <t>ジョセイセンヨウ</t>
    </rPh>
    <rPh sb="12" eb="14">
      <t>ケイジ</t>
    </rPh>
    <rPh sb="14" eb="15">
      <t>オヨ</t>
    </rPh>
    <rPh sb="20" eb="22">
      <t>セッチ</t>
    </rPh>
    <phoneticPr fontId="1"/>
  </si>
  <si>
    <t>寒河江市
カーブス寒河江</t>
    <rPh sb="0" eb="4">
      <t>サガエシ</t>
    </rPh>
    <rPh sb="9" eb="12">
      <t>サガエ</t>
    </rPh>
    <phoneticPr fontId="1"/>
  </si>
  <si>
    <t>カーブス寒河江</t>
    <rPh sb="4" eb="7">
      <t>サガエ</t>
    </rPh>
    <phoneticPr fontId="1"/>
  </si>
  <si>
    <t>女性が多く集まるジムへ周知のためのポスター掲示及びチラシの設置</t>
    <rPh sb="0" eb="2">
      <t>ジョセイ</t>
    </rPh>
    <rPh sb="3" eb="4">
      <t>オオ</t>
    </rPh>
    <rPh sb="5" eb="6">
      <t>アツ</t>
    </rPh>
    <rPh sb="11" eb="13">
      <t>シュウチ</t>
    </rPh>
    <rPh sb="21" eb="23">
      <t>ケイジ</t>
    </rPh>
    <rPh sb="23" eb="24">
      <t>オヨ</t>
    </rPh>
    <rPh sb="29" eb="31">
      <t>セッチ</t>
    </rPh>
    <phoneticPr fontId="1"/>
  </si>
  <si>
    <t>SNSを活用した女性の健康週間の普及啓発</t>
    <rPh sb="4" eb="6">
      <t>カツヨウ</t>
    </rPh>
    <rPh sb="8" eb="10">
      <t>ジョセイ</t>
    </rPh>
    <rPh sb="11" eb="15">
      <t>ケンコウシュウカン</t>
    </rPh>
    <rPh sb="16" eb="20">
      <t>フキュウケイハツ</t>
    </rPh>
    <phoneticPr fontId="1"/>
  </si>
  <si>
    <t>寒河江市</t>
    <rPh sb="0" eb="4">
      <t>サガエシ</t>
    </rPh>
    <phoneticPr fontId="1"/>
  </si>
  <si>
    <t>３月１日から３１日の期間に配信</t>
    <rPh sb="1" eb="2">
      <t>ガツ</t>
    </rPh>
    <rPh sb="3" eb="4">
      <t>ニチ</t>
    </rPh>
    <rPh sb="8" eb="9">
      <t>ニチ</t>
    </rPh>
    <rPh sb="10" eb="12">
      <t>キカン</t>
    </rPh>
    <rPh sb="13" eb="15">
      <t>ハイシン</t>
    </rPh>
    <phoneticPr fontId="1"/>
  </si>
  <si>
    <t>女性の健康週間に関する情報をTwitter、Facebook、メール、LINEを活用して実施。</t>
    <rPh sb="0" eb="2">
      <t>ジョセイ</t>
    </rPh>
    <rPh sb="3" eb="7">
      <t>ケンコウシュウカン</t>
    </rPh>
    <rPh sb="8" eb="9">
      <t>カン</t>
    </rPh>
    <rPh sb="11" eb="13">
      <t>ジョウホウ</t>
    </rPh>
    <rPh sb="40" eb="42">
      <t>カツヨウ</t>
    </rPh>
    <rPh sb="44" eb="46">
      <t>ジッシ</t>
    </rPh>
    <phoneticPr fontId="1"/>
  </si>
  <si>
    <t>山形県村山市</t>
  </si>
  <si>
    <t>ホームページ掲載</t>
    <rPh sb="6" eb="8">
      <t>ケイサイ</t>
    </rPh>
    <phoneticPr fontId="1"/>
  </si>
  <si>
    <t>村山市</t>
    <rPh sb="0" eb="3">
      <t>ムラヤマシ</t>
    </rPh>
    <phoneticPr fontId="1"/>
  </si>
  <si>
    <t>市ホームページ</t>
    <rPh sb="0" eb="1">
      <t>シ</t>
    </rPh>
    <phoneticPr fontId="1"/>
  </si>
  <si>
    <t>2023/3/1
2023/3/8</t>
  </si>
  <si>
    <t>00:00～
23:59</t>
  </si>
  <si>
    <t>山形県村山市　保健課
Tel　0237-55-2111</t>
    <rPh sb="0" eb="3">
      <t>ヤマガタケン</t>
    </rPh>
    <rPh sb="3" eb="6">
      <t>ムラヤマシ</t>
    </rPh>
    <rPh sb="7" eb="10">
      <t>ホケンカ</t>
    </rPh>
    <phoneticPr fontId="1"/>
  </si>
  <si>
    <t>市ホームページにて当週間と「女性の健康推進室ヘルスラボ」「スマート・ライフ・プロジェクト内特設ページ」について周知する</t>
    <rPh sb="0" eb="1">
      <t>シ</t>
    </rPh>
    <rPh sb="9" eb="10">
      <t>トウ</t>
    </rPh>
    <rPh sb="10" eb="12">
      <t>シュウカン</t>
    </rPh>
    <rPh sb="14" eb="16">
      <t>ジョセイ</t>
    </rPh>
    <rPh sb="17" eb="22">
      <t>ケンコウスイシンシツ</t>
    </rPh>
    <rPh sb="44" eb="45">
      <t>ナイ</t>
    </rPh>
    <rPh sb="45" eb="47">
      <t>トクセツ</t>
    </rPh>
    <rPh sb="55" eb="57">
      <t>シュウチ</t>
    </rPh>
    <phoneticPr fontId="1"/>
  </si>
  <si>
    <t>山形県尾花沢市</t>
  </si>
  <si>
    <t>おとなの健康相談日</t>
    <rPh sb="4" eb="9">
      <t>ケンコウソウダンビ</t>
    </rPh>
    <phoneticPr fontId="1"/>
  </si>
  <si>
    <t>尾花沢市</t>
    <rPh sb="0" eb="4">
      <t>オバナザワシ</t>
    </rPh>
    <phoneticPr fontId="1"/>
  </si>
  <si>
    <t>尾花沢市　保健センター</t>
    <rPh sb="0" eb="4">
      <t>オバナザワシ</t>
    </rPh>
    <rPh sb="5" eb="7">
      <t>ホケン</t>
    </rPh>
    <phoneticPr fontId="1"/>
  </si>
  <si>
    <t>13：30～15：30</t>
  </si>
  <si>
    <t>山形県　尾花沢市　健康増進課
TEL0237-22-1111</t>
    <rPh sb="0" eb="3">
      <t>ヤマガタケン</t>
    </rPh>
    <rPh sb="4" eb="8">
      <t>オバナザワシ</t>
    </rPh>
    <rPh sb="9" eb="14">
      <t>ケンコウゾウシンカ</t>
    </rPh>
    <phoneticPr fontId="1"/>
  </si>
  <si>
    <t>市民を対象に健康診断結果や心の健康、女性の健康づくりに関することなどの個別相談会。市広報誌に女性の健康習慣について掲載。</t>
    <rPh sb="0" eb="2">
      <t>シミン</t>
    </rPh>
    <rPh sb="3" eb="5">
      <t>タイショウ</t>
    </rPh>
    <rPh sb="6" eb="12">
      <t>ケンコウシンダンケッカ</t>
    </rPh>
    <rPh sb="13" eb="14">
      <t>ココロ</t>
    </rPh>
    <rPh sb="15" eb="17">
      <t>ケンコウ</t>
    </rPh>
    <rPh sb="18" eb="20">
      <t>ジョセイ</t>
    </rPh>
    <rPh sb="21" eb="23">
      <t>ケンコウ</t>
    </rPh>
    <rPh sb="27" eb="28">
      <t>カン</t>
    </rPh>
    <rPh sb="35" eb="40">
      <t>コベツソウダンカイ</t>
    </rPh>
    <rPh sb="41" eb="45">
      <t>シコウホウシ</t>
    </rPh>
    <rPh sb="46" eb="48">
      <t>ジョセイ</t>
    </rPh>
    <rPh sb="49" eb="53">
      <t>ケンコウシュウカン</t>
    </rPh>
    <rPh sb="57" eb="59">
      <t>ケイサイ</t>
    </rPh>
    <phoneticPr fontId="1"/>
  </si>
  <si>
    <t>山形県山辺町</t>
  </si>
  <si>
    <t>乳がん自己触診啓発ポスターの掲示</t>
    <rPh sb="0" eb="1">
      <t>ニュウ</t>
    </rPh>
    <rPh sb="3" eb="7">
      <t>ジコショクシン</t>
    </rPh>
    <rPh sb="7" eb="9">
      <t>ケイハツ</t>
    </rPh>
    <rPh sb="14" eb="16">
      <t>ケイジ</t>
    </rPh>
    <phoneticPr fontId="1"/>
  </si>
  <si>
    <t>やまがたピンクリボン運動実行委員会</t>
    <rPh sb="10" eb="12">
      <t>ウンドウ</t>
    </rPh>
    <rPh sb="12" eb="17">
      <t>ジッコウイインカイ</t>
    </rPh>
    <phoneticPr fontId="1"/>
  </si>
  <si>
    <t>保健福祉センターロビー</t>
    <rPh sb="0" eb="4">
      <t>ホケンフクシ</t>
    </rPh>
    <phoneticPr fontId="1"/>
  </si>
  <si>
    <t>http://yamagata-pinkribbon.com/</t>
    <phoneticPr fontId="1"/>
  </si>
  <si>
    <t>乳がん自己触診啓発ポスターの掲示</t>
  </si>
  <si>
    <t>山形県河北町</t>
  </si>
  <si>
    <t>女性の健康週間普及啓発活動</t>
  </si>
  <si>
    <t>河北町健康福祉課</t>
  </si>
  <si>
    <t>河北町役場</t>
  </si>
  <si>
    <t>河北町健康福祉課
0237-73-5158</t>
  </si>
  <si>
    <t>河北町役場に女性の健康週間のポスターを掲示し、来庁された町民に普及啓発活動を実施する。</t>
  </si>
  <si>
    <t>山形県朝日町</t>
  </si>
  <si>
    <t>女性の健康相談</t>
    <rPh sb="0" eb="2">
      <t>ジョセイ</t>
    </rPh>
    <rPh sb="3" eb="7">
      <t>ケンコウソウダン</t>
    </rPh>
    <phoneticPr fontId="1"/>
  </si>
  <si>
    <t>朝日町健康福祉課</t>
    <rPh sb="0" eb="3">
      <t>アサヒマチ</t>
    </rPh>
    <rPh sb="3" eb="8">
      <t>ケンコウフクシカ</t>
    </rPh>
    <phoneticPr fontId="1"/>
  </si>
  <si>
    <t>朝日町「子育て支援センターあさひ」</t>
    <rPh sb="0" eb="3">
      <t>アサヒマチ</t>
    </rPh>
    <rPh sb="4" eb="6">
      <t>コソダ</t>
    </rPh>
    <rPh sb="7" eb="9">
      <t>シエン</t>
    </rPh>
    <phoneticPr fontId="1"/>
  </si>
  <si>
    <t>3月17日（金）</t>
    <rPh sb="1" eb="2">
      <t>ガツ</t>
    </rPh>
    <rPh sb="4" eb="5">
      <t>ニチ</t>
    </rPh>
    <rPh sb="6" eb="7">
      <t>キン</t>
    </rPh>
    <phoneticPr fontId="1"/>
  </si>
  <si>
    <t>10：00～11：30</t>
  </si>
  <si>
    <t>朝日町健康福祉課　保健医療係
TEL：0237-67-2116</t>
    <rPh sb="0" eb="3">
      <t>アサヒマチ</t>
    </rPh>
    <rPh sb="3" eb="8">
      <t>ケンコウフクシカ</t>
    </rPh>
    <rPh sb="9" eb="14">
      <t>ホケンイリョウカカリ</t>
    </rPh>
    <phoneticPr fontId="1"/>
  </si>
  <si>
    <t>女性の健康の悩み等について、助産師が個別相談に応じる。個室での相談対応あり。</t>
    <rPh sb="0" eb="2">
      <t>ジョセイ</t>
    </rPh>
    <rPh sb="3" eb="5">
      <t>ケンコウ</t>
    </rPh>
    <rPh sb="6" eb="7">
      <t>ナヤ</t>
    </rPh>
    <rPh sb="8" eb="9">
      <t>トウ</t>
    </rPh>
    <rPh sb="14" eb="17">
      <t>ジョサンシ</t>
    </rPh>
    <rPh sb="18" eb="22">
      <t>コベツソウダン</t>
    </rPh>
    <rPh sb="23" eb="24">
      <t>オウ</t>
    </rPh>
    <rPh sb="27" eb="29">
      <t>コシツ</t>
    </rPh>
    <rPh sb="31" eb="33">
      <t>ソウダン</t>
    </rPh>
    <rPh sb="33" eb="35">
      <t>タイオウ</t>
    </rPh>
    <phoneticPr fontId="1"/>
  </si>
  <si>
    <t>朝日町役場</t>
    <rPh sb="0" eb="5">
      <t>アサヒマチヤクバ</t>
    </rPh>
    <phoneticPr fontId="1"/>
  </si>
  <si>
    <t>3月1日～3月8日</t>
    <rPh sb="1" eb="2">
      <t>ガツ</t>
    </rPh>
    <rPh sb="3" eb="4">
      <t>ニチ</t>
    </rPh>
    <rPh sb="6" eb="7">
      <t>ガツ</t>
    </rPh>
    <rPh sb="8" eb="9">
      <t>カ</t>
    </rPh>
    <phoneticPr fontId="1"/>
  </si>
  <si>
    <t>庁舎内にポスターを掲示し周知を図る。</t>
    <rPh sb="0" eb="3">
      <t>チョウシャナイ</t>
    </rPh>
    <rPh sb="9" eb="11">
      <t>ケイジ</t>
    </rPh>
    <rPh sb="12" eb="14">
      <t>シュウチ</t>
    </rPh>
    <rPh sb="15" eb="16">
      <t>ハカ</t>
    </rPh>
    <phoneticPr fontId="1"/>
  </si>
  <si>
    <t>山形県大江町</t>
  </si>
  <si>
    <t>大江町</t>
    <rPh sb="0" eb="3">
      <t>オオエマチ</t>
    </rPh>
    <phoneticPr fontId="1"/>
  </si>
  <si>
    <t>役場、大江町中央公民館</t>
    <rPh sb="0" eb="2">
      <t>ヤクバ</t>
    </rPh>
    <rPh sb="3" eb="6">
      <t>オオエマチ</t>
    </rPh>
    <rPh sb="6" eb="11">
      <t>チュウオウコウミンカン</t>
    </rPh>
    <phoneticPr fontId="1"/>
  </si>
  <si>
    <t>２～３月</t>
    <rPh sb="3" eb="4">
      <t>ガツ</t>
    </rPh>
    <phoneticPr fontId="1"/>
  </si>
  <si>
    <t>大江町役場健康福祉課
TEL　0237－62－2114</t>
    <rPh sb="0" eb="5">
      <t>オオエマチヤクバ</t>
    </rPh>
    <rPh sb="5" eb="10">
      <t>ケンコウフクシカ</t>
    </rPh>
    <phoneticPr fontId="1"/>
  </si>
  <si>
    <t>女性の健康週間に関するポスターを掲示する。</t>
    <rPh sb="0" eb="2">
      <t>ジョセイ</t>
    </rPh>
    <rPh sb="3" eb="7">
      <t>ケンコウシュウカン</t>
    </rPh>
    <rPh sb="8" eb="9">
      <t>カン</t>
    </rPh>
    <rPh sb="16" eb="18">
      <t>ケイジ</t>
    </rPh>
    <phoneticPr fontId="1"/>
  </si>
  <si>
    <t>山形県金山町</t>
  </si>
  <si>
    <t>女性の健康週間「乳がん予防」</t>
    <rPh sb="0" eb="2">
      <t>ジョセイ</t>
    </rPh>
    <rPh sb="3" eb="5">
      <t>ケンコウ</t>
    </rPh>
    <rPh sb="5" eb="7">
      <t>シュウカン</t>
    </rPh>
    <rPh sb="8" eb="9">
      <t>ニュウ</t>
    </rPh>
    <rPh sb="11" eb="13">
      <t>ヨボウ</t>
    </rPh>
    <phoneticPr fontId="1"/>
  </si>
  <si>
    <t>金山町</t>
    <rPh sb="0" eb="3">
      <t>カネヤママチ</t>
    </rPh>
    <phoneticPr fontId="1"/>
  </si>
  <si>
    <t>健康福祉課窓口</t>
    <rPh sb="0" eb="5">
      <t>ケンコウフクシカ</t>
    </rPh>
    <rPh sb="5" eb="7">
      <t>マドグチ</t>
    </rPh>
    <phoneticPr fontId="1"/>
  </si>
  <si>
    <t>月～金
（平日）</t>
    <rPh sb="0" eb="1">
      <t>ゲツ</t>
    </rPh>
    <rPh sb="2" eb="3">
      <t>キン</t>
    </rPh>
    <rPh sb="5" eb="7">
      <t>ヘイジツ</t>
    </rPh>
    <phoneticPr fontId="1"/>
  </si>
  <si>
    <t>8：30～
　17：15</t>
  </si>
  <si>
    <t>hoken@town.yamagata-kaneyama.lg.jp</t>
  </si>
  <si>
    <t>乳がんセルフチェックパンフレット窓口設置において普及活動実施</t>
    <rPh sb="0" eb="1">
      <t>ニュウ</t>
    </rPh>
    <rPh sb="16" eb="18">
      <t>マドグチ</t>
    </rPh>
    <rPh sb="18" eb="20">
      <t>セッチ</t>
    </rPh>
    <rPh sb="24" eb="28">
      <t>フキュウカツドウ</t>
    </rPh>
    <rPh sb="28" eb="30">
      <t>ジッシ</t>
    </rPh>
    <phoneticPr fontId="1"/>
  </si>
  <si>
    <t>みんなで正しく学ぼう女性の健康のこと</t>
    <rPh sb="4" eb="5">
      <t>タダ</t>
    </rPh>
    <rPh sb="7" eb="8">
      <t>マナ</t>
    </rPh>
    <rPh sb="10" eb="12">
      <t>ジョセイ</t>
    </rPh>
    <rPh sb="13" eb="15">
      <t>ケンコウ</t>
    </rPh>
    <phoneticPr fontId="1"/>
  </si>
  <si>
    <t>金山町農村環境改善センター</t>
    <rPh sb="0" eb="3">
      <t>カネヤママチ</t>
    </rPh>
    <rPh sb="3" eb="5">
      <t>ノウソン</t>
    </rPh>
    <rPh sb="5" eb="7">
      <t>カンキョウ</t>
    </rPh>
    <rPh sb="7" eb="9">
      <t>カイゼン</t>
    </rPh>
    <phoneticPr fontId="1"/>
  </si>
  <si>
    <t>13：00～
　15：00</t>
  </si>
  <si>
    <t>3歳児健診の際に出席された方（母親）にパンフレット配布</t>
    <rPh sb="1" eb="3">
      <t>サイジ</t>
    </rPh>
    <rPh sb="3" eb="5">
      <t>ケンシン</t>
    </rPh>
    <rPh sb="6" eb="7">
      <t>サイ</t>
    </rPh>
    <rPh sb="8" eb="10">
      <t>シュッセキ</t>
    </rPh>
    <rPh sb="13" eb="14">
      <t>カタ</t>
    </rPh>
    <rPh sb="15" eb="17">
      <t>ハハオヤ</t>
    </rPh>
    <rPh sb="25" eb="27">
      <t>ハイフ</t>
    </rPh>
    <phoneticPr fontId="1"/>
  </si>
  <si>
    <t>山形県真室川町</t>
  </si>
  <si>
    <t>普及啓発ポスターの掲示</t>
    <rPh sb="0" eb="2">
      <t>フキュウ</t>
    </rPh>
    <rPh sb="2" eb="4">
      <t>ケイハツ</t>
    </rPh>
    <rPh sb="9" eb="11">
      <t>ケイジ</t>
    </rPh>
    <phoneticPr fontId="1"/>
  </si>
  <si>
    <t>真室川町福祉課</t>
    <rPh sb="0" eb="4">
      <t>マムロガワマチ</t>
    </rPh>
    <rPh sb="4" eb="7">
      <t>フクシカ</t>
    </rPh>
    <phoneticPr fontId="1"/>
  </si>
  <si>
    <t>総合保健施設</t>
    <rPh sb="0" eb="2">
      <t>ソウゴウ</t>
    </rPh>
    <rPh sb="2" eb="4">
      <t>ホケン</t>
    </rPh>
    <rPh sb="4" eb="6">
      <t>シセツ</t>
    </rPh>
    <phoneticPr fontId="1"/>
  </si>
  <si>
    <t>真室川町福祉課
0233-62-3436</t>
    <rPh sb="0" eb="4">
      <t>マムロガワマチ</t>
    </rPh>
    <rPh sb="4" eb="7">
      <t>フクシカ</t>
    </rPh>
    <phoneticPr fontId="1"/>
  </si>
  <si>
    <t>普及啓発ポスター施設寧掲示</t>
    <rPh sb="0" eb="2">
      <t>フキュウ</t>
    </rPh>
    <rPh sb="2" eb="4">
      <t>ケイハツ</t>
    </rPh>
    <rPh sb="8" eb="10">
      <t>シセツ</t>
    </rPh>
    <rPh sb="10" eb="11">
      <t>ネイ</t>
    </rPh>
    <rPh sb="11" eb="13">
      <t>ケイジ</t>
    </rPh>
    <phoneticPr fontId="1"/>
  </si>
  <si>
    <t>山形県高畠町</t>
  </si>
  <si>
    <t>二井宿地区健康体操教室</t>
    <rPh sb="0" eb="3">
      <t>ニイジュク</t>
    </rPh>
    <rPh sb="3" eb="5">
      <t>チク</t>
    </rPh>
    <rPh sb="5" eb="7">
      <t>ケンコウ</t>
    </rPh>
    <rPh sb="7" eb="9">
      <t>タイソウ</t>
    </rPh>
    <rPh sb="9" eb="11">
      <t>キョウシツ</t>
    </rPh>
    <phoneticPr fontId="1"/>
  </si>
  <si>
    <t>げんきかい</t>
  </si>
  <si>
    <t>二井宿地区公民館</t>
    <rPh sb="0" eb="3">
      <t>ニイジュク</t>
    </rPh>
    <rPh sb="3" eb="5">
      <t>チク</t>
    </rPh>
    <rPh sb="5" eb="8">
      <t>コウミンカン</t>
    </rPh>
    <phoneticPr fontId="1"/>
  </si>
  <si>
    <t>2023/3/3　
2023/3/7</t>
  </si>
  <si>
    <t>10：00～11：00</t>
  </si>
  <si>
    <t>高畠町健康長寿課
0238-52-5045</t>
    <rPh sb="0" eb="2">
      <t>タカハタ</t>
    </rPh>
    <rPh sb="2" eb="3">
      <t>マチ</t>
    </rPh>
    <rPh sb="3" eb="5">
      <t>ケンコウ</t>
    </rPh>
    <rPh sb="5" eb="7">
      <t>チョウジュ</t>
    </rPh>
    <rPh sb="7" eb="8">
      <t>カ</t>
    </rPh>
    <phoneticPr fontId="1"/>
  </si>
  <si>
    <t>高畠町健康運動サポーターによる健康体操指導</t>
    <rPh sb="0" eb="2">
      <t>タカハタ</t>
    </rPh>
    <rPh sb="2" eb="3">
      <t>マチ</t>
    </rPh>
    <rPh sb="3" eb="5">
      <t>ケンコウ</t>
    </rPh>
    <rPh sb="5" eb="7">
      <t>ウンドウ</t>
    </rPh>
    <rPh sb="15" eb="17">
      <t>ケンコウ</t>
    </rPh>
    <rPh sb="17" eb="19">
      <t>タイソウ</t>
    </rPh>
    <rPh sb="19" eb="21">
      <t>シドウ</t>
    </rPh>
    <phoneticPr fontId="1"/>
  </si>
  <si>
    <t>屋代地区健康体操教室</t>
    <rPh sb="0" eb="2">
      <t>ヤシロ</t>
    </rPh>
    <rPh sb="2" eb="4">
      <t>チク</t>
    </rPh>
    <rPh sb="4" eb="6">
      <t>ケンコウ</t>
    </rPh>
    <rPh sb="6" eb="8">
      <t>タイソウ</t>
    </rPh>
    <rPh sb="8" eb="10">
      <t>キョウシツ</t>
    </rPh>
    <phoneticPr fontId="1"/>
  </si>
  <si>
    <t>屋代地区公民館</t>
    <rPh sb="0" eb="2">
      <t>ヤシロ</t>
    </rPh>
    <rPh sb="2" eb="4">
      <t>チク</t>
    </rPh>
    <rPh sb="4" eb="7">
      <t>コウミンカン</t>
    </rPh>
    <phoneticPr fontId="1"/>
  </si>
  <si>
    <t>高畠町健康長寿課
0238-52-5045</t>
  </si>
  <si>
    <t>高畠町健康運動サポーターによる健康体操指導</t>
  </si>
  <si>
    <t>山形県川西町</t>
  </si>
  <si>
    <t>ぐるりウォーク+10</t>
  </si>
  <si>
    <t>川西町健康子育て課</t>
  </si>
  <si>
    <t>川西町フレンドリープラザ</t>
  </si>
  <si>
    <t>10:00～10:30</t>
  </si>
  <si>
    <t>https://www.town.kawanishi.yamagata.jp/kenko/kenko/2018-0906-1052-22.html</t>
    <phoneticPr fontId="1"/>
  </si>
  <si>
    <t>川西町健康子育て課
ＴＥＬ　0238-42-6640</t>
  </si>
  <si>
    <t>運動指導とウォーキング</t>
  </si>
  <si>
    <t>紅大豆みそづくり体験教室</t>
  </si>
  <si>
    <t>生きがい交流館</t>
  </si>
  <si>
    <t>13:00～15:00</t>
  </si>
  <si>
    <t>食育・減塩指導とみそづくり体験</t>
  </si>
  <si>
    <t>山形県小国町</t>
  </si>
  <si>
    <t>小国町</t>
    <rPh sb="0" eb="3">
      <t>オグニマチ</t>
    </rPh>
    <phoneticPr fontId="1"/>
  </si>
  <si>
    <t>健康管理センター</t>
    <rPh sb="0" eb="2">
      <t>ケンコウ</t>
    </rPh>
    <rPh sb="2" eb="4">
      <t>カンリ</t>
    </rPh>
    <phoneticPr fontId="1"/>
  </si>
  <si>
    <t>２０２３年３月１日～３月８日</t>
    <rPh sb="4" eb="5">
      <t>ネン</t>
    </rPh>
    <rPh sb="6" eb="7">
      <t>ガツ</t>
    </rPh>
    <rPh sb="8" eb="9">
      <t>ニチ</t>
    </rPh>
    <rPh sb="11" eb="12">
      <t>ガツ</t>
    </rPh>
    <rPh sb="13" eb="14">
      <t>ニチ</t>
    </rPh>
    <phoneticPr fontId="1"/>
  </si>
  <si>
    <t>健康福祉課地域保健担当
０２３８－６１－１０００</t>
    <rPh sb="0" eb="2">
      <t>ケンコウ</t>
    </rPh>
    <rPh sb="2" eb="5">
      <t>フクシカ</t>
    </rPh>
    <rPh sb="5" eb="7">
      <t>チイキ</t>
    </rPh>
    <rPh sb="7" eb="9">
      <t>ホケン</t>
    </rPh>
    <rPh sb="9" eb="11">
      <t>タントウ</t>
    </rPh>
    <phoneticPr fontId="1"/>
  </si>
  <si>
    <t>女性の健康週間の啓発ポスターの掲示</t>
    <rPh sb="0" eb="2">
      <t>ジョセイ</t>
    </rPh>
    <rPh sb="3" eb="5">
      <t>ケンコウ</t>
    </rPh>
    <rPh sb="5" eb="7">
      <t>シュウカン</t>
    </rPh>
    <rPh sb="8" eb="10">
      <t>ケイハツ</t>
    </rPh>
    <rPh sb="15" eb="17">
      <t>ケイジ</t>
    </rPh>
    <phoneticPr fontId="1"/>
  </si>
  <si>
    <t>山形県白鷹町</t>
  </si>
  <si>
    <t>女性の健康週間についての普及啓発</t>
    <rPh sb="0" eb="2">
      <t>ジョセイ</t>
    </rPh>
    <rPh sb="3" eb="5">
      <t>ケンコウ</t>
    </rPh>
    <rPh sb="5" eb="7">
      <t>シュウカン</t>
    </rPh>
    <rPh sb="12" eb="14">
      <t>フキュウ</t>
    </rPh>
    <rPh sb="14" eb="16">
      <t>ケイハツ</t>
    </rPh>
    <phoneticPr fontId="1"/>
  </si>
  <si>
    <t>白鷹町</t>
    <rPh sb="0" eb="3">
      <t>シラタカマチ</t>
    </rPh>
    <phoneticPr fontId="1"/>
  </si>
  <si>
    <t>健康福祉センター</t>
    <rPh sb="0" eb="2">
      <t>ケンコウ</t>
    </rPh>
    <rPh sb="2" eb="4">
      <t>フクシ</t>
    </rPh>
    <phoneticPr fontId="1"/>
  </si>
  <si>
    <t>期間内</t>
    <rPh sb="0" eb="3">
      <t>キカンナイ</t>
    </rPh>
    <phoneticPr fontId="1"/>
  </si>
  <si>
    <t>白鷹町健康福祉課
健康推進係
0238-86-0210</t>
    <rPh sb="0" eb="3">
      <t>シラタカマチ</t>
    </rPh>
    <rPh sb="3" eb="5">
      <t>ケンコウ</t>
    </rPh>
    <rPh sb="5" eb="8">
      <t>フクシカ</t>
    </rPh>
    <rPh sb="9" eb="11">
      <t>ケンコウ</t>
    </rPh>
    <rPh sb="11" eb="13">
      <t>スイシン</t>
    </rPh>
    <rPh sb="13" eb="14">
      <t>カカリ</t>
    </rPh>
    <phoneticPr fontId="1"/>
  </si>
  <si>
    <t xml:space="preserve">・ポスター掲示
</t>
    <rPh sb="5" eb="7">
      <t>ケイジ</t>
    </rPh>
    <phoneticPr fontId="1"/>
  </si>
  <si>
    <t>山形県飯豊町</t>
  </si>
  <si>
    <t>３歳児健診</t>
    <rPh sb="1" eb="5">
      <t>サイジケンシン</t>
    </rPh>
    <phoneticPr fontId="33"/>
  </si>
  <si>
    <t>飯豊町</t>
    <rPh sb="0" eb="3">
      <t>イイデマチ</t>
    </rPh>
    <phoneticPr fontId="33"/>
  </si>
  <si>
    <t>飯豊町健康福祉センター</t>
    <rPh sb="0" eb="7">
      <t>イイデマチケンコウフクシ</t>
    </rPh>
    <phoneticPr fontId="33"/>
  </si>
  <si>
    <t>13:00～16:00</t>
  </si>
  <si>
    <t>飯豊町健康福祉課
0238-86-2338</t>
    <rPh sb="0" eb="3">
      <t>イイデマチ</t>
    </rPh>
    <rPh sb="3" eb="8">
      <t>ケンコウフクシカ</t>
    </rPh>
    <phoneticPr fontId="1"/>
  </si>
  <si>
    <t>子育て中の女性に対する子宮・乳がん予防の健康教育</t>
    <rPh sb="11" eb="13">
      <t>シキュウ</t>
    </rPh>
    <rPh sb="14" eb="15">
      <t>ニュウ</t>
    </rPh>
    <rPh sb="17" eb="19">
      <t>ヨボウ</t>
    </rPh>
    <phoneticPr fontId="1"/>
  </si>
  <si>
    <t>４か月児９か月児健診</t>
    <rPh sb="2" eb="4">
      <t>ゲツジ</t>
    </rPh>
    <rPh sb="6" eb="8">
      <t>ゲツジ</t>
    </rPh>
    <rPh sb="8" eb="10">
      <t>ケンシン</t>
    </rPh>
    <phoneticPr fontId="1"/>
  </si>
  <si>
    <t>窓口へのパンフレット配置</t>
    <rPh sb="0" eb="2">
      <t>マドグチ</t>
    </rPh>
    <rPh sb="10" eb="12">
      <t>ハイチ</t>
    </rPh>
    <phoneticPr fontId="1"/>
  </si>
  <si>
    <t>3/1～3/31</t>
  </si>
  <si>
    <t>女性の健康についてのパンフレット配置</t>
    <rPh sb="0" eb="2">
      <t>ジョセイ</t>
    </rPh>
    <rPh sb="3" eb="5">
      <t>ケンコウ</t>
    </rPh>
    <rPh sb="16" eb="18">
      <t>ハイチ</t>
    </rPh>
    <phoneticPr fontId="1"/>
  </si>
  <si>
    <t>山形県三川町</t>
  </si>
  <si>
    <t>健幸倶楽部</t>
    <rPh sb="0" eb="1">
      <t>ケン</t>
    </rPh>
    <rPh sb="1" eb="2">
      <t>シアワ</t>
    </rPh>
    <rPh sb="2" eb="5">
      <t>クラブ</t>
    </rPh>
    <phoneticPr fontId="1"/>
  </si>
  <si>
    <t>三川町　健康福祉課（事務局）</t>
    <rPh sb="0" eb="3">
      <t>ミカワマチ</t>
    </rPh>
    <rPh sb="4" eb="6">
      <t>ケンコウ</t>
    </rPh>
    <rPh sb="6" eb="8">
      <t>フクシ</t>
    </rPh>
    <rPh sb="8" eb="9">
      <t>カ</t>
    </rPh>
    <rPh sb="10" eb="13">
      <t>ジムキョク</t>
    </rPh>
    <phoneticPr fontId="1"/>
  </si>
  <si>
    <t>三川町子育て交流施設「テオトル」</t>
    <rPh sb="0" eb="3">
      <t>ミカワマチ</t>
    </rPh>
    <rPh sb="3" eb="5">
      <t>コソダ</t>
    </rPh>
    <rPh sb="6" eb="8">
      <t>コウリュウ</t>
    </rPh>
    <rPh sb="8" eb="10">
      <t>シセツ</t>
    </rPh>
    <phoneticPr fontId="1"/>
  </si>
  <si>
    <t>19:30～20:45</t>
  </si>
  <si>
    <t>0235-35-7033</t>
  </si>
  <si>
    <t>「無理なく続けられるストレッチ」を中心とした運動サークル</t>
    <rPh sb="1" eb="3">
      <t>ムリ</t>
    </rPh>
    <rPh sb="5" eb="6">
      <t>ツヅ</t>
    </rPh>
    <rPh sb="17" eb="19">
      <t>チュウシン</t>
    </rPh>
    <rPh sb="22" eb="24">
      <t>ウンドウ</t>
    </rPh>
    <phoneticPr fontId="1"/>
  </si>
  <si>
    <t>山形県庄内町</t>
  </si>
  <si>
    <t>普及啓発ポスターによる広報</t>
  </si>
  <si>
    <t>庄内町</t>
  </si>
  <si>
    <t>庄内町役場、庄内町保健センター</t>
  </si>
  <si>
    <t>3月中</t>
  </si>
  <si>
    <t>庄内町保健福祉課健康推進係
TEL0234-42-0170</t>
  </si>
  <si>
    <t>乳幼児健診時、保護者への子宮頸がん検診・乳がん検診の勧め</t>
  </si>
  <si>
    <t>庄内町保健センター</t>
  </si>
  <si>
    <t>3月1日、7日、8日</t>
    <phoneticPr fontId="1"/>
  </si>
  <si>
    <t>子宮頸がん検診・乳がん検診・乳がん検診自己検診の勧め（ポケットティッシュ配布）</t>
  </si>
  <si>
    <t>母子健康手帳交付時の個別相談</t>
  </si>
  <si>
    <t>庄内町子育て支援センター</t>
  </si>
  <si>
    <t>母子健康手帳交付・妊婦の健康相談</t>
  </si>
  <si>
    <t>山形県山形市</t>
    <rPh sb="0" eb="1">
      <t>ヤマガタケン</t>
    </rPh>
    <rPh sb="2" eb="3">
      <t>ケン</t>
    </rPh>
    <rPh sb="3" eb="5">
      <t>ヤマガタ</t>
    </rPh>
    <rPh sb="5" eb="6">
      <t>シ</t>
    </rPh>
    <phoneticPr fontId="1"/>
  </si>
  <si>
    <t>女性の健康習慣の啓発（ポスター掲示による周知）</t>
    <rPh sb="0" eb="2">
      <t>ジョセイ</t>
    </rPh>
    <rPh sb="3" eb="5">
      <t>ケンコウ</t>
    </rPh>
    <rPh sb="5" eb="7">
      <t>シュウカン</t>
    </rPh>
    <rPh sb="8" eb="10">
      <t>ケイハツ</t>
    </rPh>
    <rPh sb="15" eb="17">
      <t>ケイジ</t>
    </rPh>
    <rPh sb="20" eb="22">
      <t>シュウチ</t>
    </rPh>
    <phoneticPr fontId="1"/>
  </si>
  <si>
    <t>山形市健康増進課</t>
    <rPh sb="0" eb="3">
      <t>ヤマガタシ</t>
    </rPh>
    <rPh sb="3" eb="8">
      <t>ケンコウゾウシンカ</t>
    </rPh>
    <phoneticPr fontId="1"/>
  </si>
  <si>
    <t>山形県山形市保健所</t>
    <rPh sb="0" eb="3">
      <t>ヤマガタケン</t>
    </rPh>
    <rPh sb="3" eb="6">
      <t>ヤマガタシ</t>
    </rPh>
    <rPh sb="6" eb="9">
      <t>ホケンジョ</t>
    </rPh>
    <phoneticPr fontId="1"/>
  </si>
  <si>
    <t>年間を通じて掲示</t>
    <rPh sb="0" eb="2">
      <t>ネンカン</t>
    </rPh>
    <rPh sb="3" eb="4">
      <t>ツウ</t>
    </rPh>
    <rPh sb="6" eb="8">
      <t>ケイジ</t>
    </rPh>
    <phoneticPr fontId="1"/>
  </si>
  <si>
    <t>山形県山形市保健所
健康増進課
℡023-616-7271</t>
    <rPh sb="0" eb="3">
      <t>ヤマガタケン</t>
    </rPh>
    <rPh sb="3" eb="6">
      <t>ヤマガタシ</t>
    </rPh>
    <rPh sb="6" eb="9">
      <t>ホケンジョ</t>
    </rPh>
    <rPh sb="10" eb="12">
      <t>ケンコウ</t>
    </rPh>
    <rPh sb="12" eb="14">
      <t>ゾウシン</t>
    </rPh>
    <rPh sb="14" eb="15">
      <t>カ</t>
    </rPh>
    <phoneticPr fontId="1"/>
  </si>
  <si>
    <t>対象：山形市民
内容：山形市保健所の展示スペースに、女性の健康習慣啓発のポスターを掲示し、PRする。</t>
    <rPh sb="0" eb="2">
      <t>タイショウ</t>
    </rPh>
    <rPh sb="3" eb="6">
      <t>ヤマガタシ</t>
    </rPh>
    <rPh sb="6" eb="7">
      <t>ミン</t>
    </rPh>
    <rPh sb="8" eb="10">
      <t>ナイヨウ</t>
    </rPh>
    <rPh sb="11" eb="14">
      <t>ヤマガタシ</t>
    </rPh>
    <rPh sb="14" eb="17">
      <t>ホケンジョ</t>
    </rPh>
    <rPh sb="18" eb="20">
      <t>テンジ</t>
    </rPh>
    <rPh sb="26" eb="28">
      <t>ジョセイ</t>
    </rPh>
    <rPh sb="29" eb="31">
      <t>ケンコウ</t>
    </rPh>
    <rPh sb="31" eb="33">
      <t>シュウカン</t>
    </rPh>
    <rPh sb="33" eb="35">
      <t>ケイハツ</t>
    </rPh>
    <rPh sb="41" eb="43">
      <t>ケイジ</t>
    </rPh>
    <phoneticPr fontId="1"/>
  </si>
  <si>
    <t>子宮頸がん・乳がん検診の啓発</t>
    <phoneticPr fontId="1"/>
  </si>
  <si>
    <t>山形市健康増進課</t>
    <phoneticPr fontId="1"/>
  </si>
  <si>
    <t>山形県山形市保健所等</t>
    <rPh sb="0" eb="3">
      <t>ヤマガタケン</t>
    </rPh>
    <phoneticPr fontId="1"/>
  </si>
  <si>
    <t>山形県山形市保健所
健康増進課
℡023-616-7272</t>
    <rPh sb="0" eb="3">
      <t>ヤマガタケン</t>
    </rPh>
    <rPh sb="3" eb="5">
      <t>ヤマガタ</t>
    </rPh>
    <phoneticPr fontId="1"/>
  </si>
  <si>
    <t>山形市保健所の窓口や広報コーナーにパンフレットを設置し、来所した子宮頸がん・乳がん検診の対象者に対して検診の普及啓発に努める。</t>
    <phoneticPr fontId="1"/>
  </si>
  <si>
    <t>女性のための健康相談</t>
    <rPh sb="0" eb="2">
      <t>ジョセイ</t>
    </rPh>
    <rPh sb="6" eb="8">
      <t>ケンコウ</t>
    </rPh>
    <rPh sb="8" eb="10">
      <t>ソウダン</t>
    </rPh>
    <phoneticPr fontId="1"/>
  </si>
  <si>
    <t>山形市</t>
    <rPh sb="0" eb="3">
      <t>ヤマガタシ</t>
    </rPh>
    <phoneticPr fontId="1"/>
  </si>
  <si>
    <t>山形県山形市保健所
（(霞城セントラル３階）
山形市母子保健課</t>
    <rPh sb="0" eb="3">
      <t>ヤマガタケン</t>
    </rPh>
    <rPh sb="3" eb="6">
      <t>ヤマガタシ</t>
    </rPh>
    <rPh sb="6" eb="9">
      <t>ホケンジョ</t>
    </rPh>
    <rPh sb="12" eb="14">
      <t>カジョウ</t>
    </rPh>
    <rPh sb="20" eb="21">
      <t>カイ</t>
    </rPh>
    <rPh sb="23" eb="26">
      <t>ヤマガタシ</t>
    </rPh>
    <rPh sb="26" eb="28">
      <t>ボシ</t>
    </rPh>
    <rPh sb="28" eb="30">
      <t>ホケン</t>
    </rPh>
    <rPh sb="30" eb="31">
      <t>カ</t>
    </rPh>
    <phoneticPr fontId="1"/>
  </si>
  <si>
    <t xml:space="preserve">火～日曜日
</t>
    <rPh sb="0" eb="1">
      <t>カ</t>
    </rPh>
    <rPh sb="2" eb="5">
      <t>ニチヨウビ</t>
    </rPh>
    <phoneticPr fontId="1"/>
  </si>
  <si>
    <t>８：３０～
１７：１５</t>
  </si>
  <si>
    <t>https://www.city.yamagata-yamagata.lg.jp/kosodatekyoiku/kosodate/1006606/1007235/1006015.html</t>
    <phoneticPr fontId="1"/>
  </si>
  <si>
    <t>山形県山形市母子保健課
℡０２３－６４７－２２８０</t>
    <rPh sb="0" eb="3">
      <t>ヤマガタケン</t>
    </rPh>
    <rPh sb="3" eb="5">
      <t>ヤマガタ</t>
    </rPh>
    <rPh sb="6" eb="8">
      <t>ボシ</t>
    </rPh>
    <rPh sb="8" eb="10">
      <t>ホケン</t>
    </rPh>
    <rPh sb="10" eb="11">
      <t>カ</t>
    </rPh>
    <phoneticPr fontId="1"/>
  </si>
  <si>
    <t>思春期から更年期の女性の心身の悩みについて、電話や来所による個別相談を実施。</t>
    <rPh sb="0" eb="3">
      <t>シシュンキ</t>
    </rPh>
    <rPh sb="5" eb="8">
      <t>コウネンキ</t>
    </rPh>
    <rPh sb="9" eb="11">
      <t>ジョセイ</t>
    </rPh>
    <rPh sb="12" eb="14">
      <t>シンシン</t>
    </rPh>
    <rPh sb="15" eb="16">
      <t>ナヤ</t>
    </rPh>
    <rPh sb="22" eb="24">
      <t>デンワ</t>
    </rPh>
    <rPh sb="25" eb="27">
      <t>ライショ</t>
    </rPh>
    <rPh sb="30" eb="32">
      <t>コベツ</t>
    </rPh>
    <rPh sb="32" eb="34">
      <t>ソウダン</t>
    </rPh>
    <rPh sb="35" eb="37">
      <t>ジッシ</t>
    </rPh>
    <phoneticPr fontId="1"/>
  </si>
  <si>
    <t>福島県郡山市</t>
    <rPh sb="0" eb="2">
      <t>フクシマケン</t>
    </rPh>
    <rPh sb="2" eb="5">
      <t>コオリヤマシ</t>
    </rPh>
    <phoneticPr fontId="1"/>
  </si>
  <si>
    <t>郡山市ウエイブサイト「女性の健康週間」について掲載</t>
    <rPh sb="0" eb="3">
      <t>コオリヤマシ</t>
    </rPh>
    <rPh sb="11" eb="13">
      <t>ジョセイ</t>
    </rPh>
    <rPh sb="14" eb="16">
      <t>ケンコウ</t>
    </rPh>
    <rPh sb="16" eb="18">
      <t>シュウカン</t>
    </rPh>
    <rPh sb="23" eb="25">
      <t>ケイサイ</t>
    </rPh>
    <phoneticPr fontId="1"/>
  </si>
  <si>
    <t>郡山市</t>
    <rPh sb="0" eb="3">
      <t>コオリヤマシ</t>
    </rPh>
    <phoneticPr fontId="1"/>
  </si>
  <si>
    <t>2月下旬～
3月31日</t>
    <rPh sb="1" eb="2">
      <t>ガツ</t>
    </rPh>
    <rPh sb="2" eb="4">
      <t>ゲジュン</t>
    </rPh>
    <rPh sb="7" eb="8">
      <t>ガツ</t>
    </rPh>
    <rPh sb="10" eb="11">
      <t>ニチ</t>
    </rPh>
    <phoneticPr fontId="1"/>
  </si>
  <si>
    <t>https://www.city.koriyama.lg.jp/soshiki/73/7129.html</t>
    <phoneticPr fontId="1"/>
  </si>
  <si>
    <t>郡山市健康づくり課
024-924-2900</t>
    <rPh sb="0" eb="3">
      <t>コオリヤマシ</t>
    </rPh>
    <rPh sb="3" eb="5">
      <t>ケンコウ</t>
    </rPh>
    <rPh sb="8" eb="9">
      <t>カ</t>
    </rPh>
    <phoneticPr fontId="1"/>
  </si>
  <si>
    <t>福島県いわき市</t>
    <rPh sb="0" eb="2">
      <t>フクシマケン</t>
    </rPh>
    <rPh sb="5" eb="6">
      <t>シ</t>
    </rPh>
    <phoneticPr fontId="1"/>
  </si>
  <si>
    <t>3歳児健康診査時における子宮頸がん検診受診勧奨</t>
    <rPh sb="1" eb="3">
      <t>サイジ</t>
    </rPh>
    <rPh sb="3" eb="7">
      <t>ケンコウシンサ</t>
    </rPh>
    <rPh sb="7" eb="8">
      <t>ジ</t>
    </rPh>
    <rPh sb="12" eb="15">
      <t>シキュウケイ</t>
    </rPh>
    <rPh sb="17" eb="19">
      <t>ケンシン</t>
    </rPh>
    <rPh sb="19" eb="21">
      <t>ジュシン</t>
    </rPh>
    <rPh sb="21" eb="23">
      <t>カンショウ</t>
    </rPh>
    <phoneticPr fontId="1"/>
  </si>
  <si>
    <t>いわき市</t>
    <rPh sb="3" eb="4">
      <t>シ</t>
    </rPh>
    <phoneticPr fontId="1"/>
  </si>
  <si>
    <t>3歳児健康診査会場</t>
    <rPh sb="1" eb="3">
      <t>サイジ</t>
    </rPh>
    <rPh sb="3" eb="5">
      <t>ケンコウ</t>
    </rPh>
    <rPh sb="5" eb="7">
      <t>シンサ</t>
    </rPh>
    <rPh sb="7" eb="9">
      <t>カイジョウ</t>
    </rPh>
    <phoneticPr fontId="1"/>
  </si>
  <si>
    <t>3月1日、2日、3日、8日、</t>
    <rPh sb="1" eb="2">
      <t>ガツ</t>
    </rPh>
    <rPh sb="3" eb="4">
      <t>ニチ</t>
    </rPh>
    <rPh sb="6" eb="7">
      <t>ニチ</t>
    </rPh>
    <rPh sb="9" eb="10">
      <t>ニチ</t>
    </rPh>
    <rPh sb="12" eb="13">
      <t>ニチ</t>
    </rPh>
    <phoneticPr fontId="1"/>
  </si>
  <si>
    <t>いわき市健康づくり推進課
0246-22-7442</t>
    <rPh sb="3" eb="4">
      <t>シ</t>
    </rPh>
    <rPh sb="4" eb="6">
      <t>ケンコウ</t>
    </rPh>
    <rPh sb="9" eb="11">
      <t>スイシン</t>
    </rPh>
    <rPh sb="11" eb="12">
      <t>カ</t>
    </rPh>
    <phoneticPr fontId="1"/>
  </si>
  <si>
    <t>3歳児健康診査に来所した保護者に対し子宮頸がん検診の案内チラシを配布し、保健師が受診方法や予約方法について説明する。</t>
    <rPh sb="1" eb="3">
      <t>サイジ</t>
    </rPh>
    <rPh sb="3" eb="7">
      <t>ケンコウシンサ</t>
    </rPh>
    <rPh sb="8" eb="10">
      <t>ライショ</t>
    </rPh>
    <rPh sb="12" eb="15">
      <t>ホゴシャ</t>
    </rPh>
    <rPh sb="16" eb="17">
      <t>タイ</t>
    </rPh>
    <rPh sb="18" eb="20">
      <t>シキュウ</t>
    </rPh>
    <rPh sb="20" eb="21">
      <t>ケイ</t>
    </rPh>
    <rPh sb="23" eb="25">
      <t>ケンシン</t>
    </rPh>
    <rPh sb="26" eb="28">
      <t>アンナイ</t>
    </rPh>
    <rPh sb="32" eb="34">
      <t>ハイフ</t>
    </rPh>
    <rPh sb="36" eb="39">
      <t>ホケンシ</t>
    </rPh>
    <rPh sb="40" eb="42">
      <t>ジュシン</t>
    </rPh>
    <rPh sb="42" eb="44">
      <t>ホウホウ</t>
    </rPh>
    <rPh sb="45" eb="47">
      <t>ヨヤク</t>
    </rPh>
    <rPh sb="47" eb="49">
      <t>ホウホウ</t>
    </rPh>
    <rPh sb="53" eb="55">
      <t>セツメイ</t>
    </rPh>
    <phoneticPr fontId="1"/>
  </si>
  <si>
    <t>がん検診等の受診勧奨</t>
    <rPh sb="2" eb="4">
      <t>ケンシン</t>
    </rPh>
    <rPh sb="4" eb="5">
      <t>ナド</t>
    </rPh>
    <rPh sb="6" eb="8">
      <t>ジュシン</t>
    </rPh>
    <rPh sb="8" eb="10">
      <t>カンショウ</t>
    </rPh>
    <phoneticPr fontId="1"/>
  </si>
  <si>
    <t>「働く女性のための応援セミナー」会場</t>
    <rPh sb="1" eb="2">
      <t>ハタラ</t>
    </rPh>
    <rPh sb="3" eb="5">
      <t>ジョセイ</t>
    </rPh>
    <rPh sb="9" eb="11">
      <t>オウエン</t>
    </rPh>
    <rPh sb="16" eb="18">
      <t>カイジョウ</t>
    </rPh>
    <phoneticPr fontId="1"/>
  </si>
  <si>
    <t>いわき市男女共同参画センター
0246-27-8694</t>
    <rPh sb="3" eb="4">
      <t>シ</t>
    </rPh>
    <rPh sb="4" eb="6">
      <t>ダンジョ</t>
    </rPh>
    <rPh sb="6" eb="8">
      <t>キョウドウ</t>
    </rPh>
    <rPh sb="8" eb="10">
      <t>サンカク</t>
    </rPh>
    <phoneticPr fontId="1"/>
  </si>
  <si>
    <t>働く女性のための応援セミナー実施会場にて、参加者に向け、がん検診等の周知をする。</t>
    <rPh sb="0" eb="1">
      <t>ハタラ</t>
    </rPh>
    <rPh sb="2" eb="4">
      <t>ジョセイ</t>
    </rPh>
    <rPh sb="8" eb="10">
      <t>オウエン</t>
    </rPh>
    <rPh sb="14" eb="16">
      <t>ジッシ</t>
    </rPh>
    <rPh sb="16" eb="18">
      <t>カイジョウ</t>
    </rPh>
    <rPh sb="21" eb="24">
      <t>サンカシャ</t>
    </rPh>
    <rPh sb="25" eb="26">
      <t>ム</t>
    </rPh>
    <rPh sb="30" eb="32">
      <t>ケンシン</t>
    </rPh>
    <rPh sb="32" eb="33">
      <t>ナド</t>
    </rPh>
    <rPh sb="34" eb="36">
      <t>シュウチ</t>
    </rPh>
    <phoneticPr fontId="1"/>
  </si>
  <si>
    <t>小川・川前地区保健福祉センター</t>
  </si>
  <si>
    <t>いわき市</t>
  </si>
  <si>
    <t>いわき市小川支所
多目的ホール</t>
    <phoneticPr fontId="1"/>
  </si>
  <si>
    <t>10:30～
１1：30</t>
  </si>
  <si>
    <t>いわき市小川・川前地区保健福祉センター
健康係</t>
  </si>
  <si>
    <t>母子健康相談来所の乳幼児を持つ母親
女性のがんの予防について講話とパンフレット配布</t>
  </si>
  <si>
    <t>栃木県宇都宮市</t>
    <rPh sb="0" eb="2">
      <t>トチギケン</t>
    </rPh>
    <rPh sb="2" eb="6">
      <t>ウツノミヤシ</t>
    </rPh>
    <phoneticPr fontId="1"/>
  </si>
  <si>
    <t>女性の健康週間パネル展</t>
    <rPh sb="0" eb="2">
      <t>ジョセイ</t>
    </rPh>
    <rPh sb="3" eb="7">
      <t>ケンコウシュウカン</t>
    </rPh>
    <rPh sb="10" eb="11">
      <t>テン</t>
    </rPh>
    <phoneticPr fontId="1"/>
  </si>
  <si>
    <t>保健所健康増進課</t>
    <rPh sb="0" eb="3">
      <t>ホケンジョ</t>
    </rPh>
    <rPh sb="3" eb="5">
      <t>ケンコウ</t>
    </rPh>
    <rPh sb="5" eb="7">
      <t>ゾウシン</t>
    </rPh>
    <rPh sb="7" eb="8">
      <t>カ</t>
    </rPh>
    <phoneticPr fontId="1"/>
  </si>
  <si>
    <t>宇都宮市役所
１階市民ホール</t>
    <rPh sb="0" eb="3">
      <t>ウツノミヤ</t>
    </rPh>
    <rPh sb="3" eb="6">
      <t>シヤクショ</t>
    </rPh>
    <rPh sb="8" eb="9">
      <t>カイ</t>
    </rPh>
    <rPh sb="9" eb="11">
      <t>シミン</t>
    </rPh>
    <phoneticPr fontId="1"/>
  </si>
  <si>
    <t>2023/3/6～3/10</t>
    <phoneticPr fontId="1"/>
  </si>
  <si>
    <t xml:space="preserve">宇都宮市保健所健康増進課健康づくりグループ
℡028-626-1126
</t>
    <rPh sb="0" eb="4">
      <t>ウツノミヤシ</t>
    </rPh>
    <rPh sb="4" eb="7">
      <t>ホケンジョ</t>
    </rPh>
    <rPh sb="7" eb="9">
      <t>ケンコウ</t>
    </rPh>
    <rPh sb="9" eb="11">
      <t>ゾウシン</t>
    </rPh>
    <rPh sb="11" eb="12">
      <t>カ</t>
    </rPh>
    <rPh sb="12" eb="14">
      <t>ケンコウ</t>
    </rPh>
    <phoneticPr fontId="1"/>
  </si>
  <si>
    <t>対象：市民
女性の健康に関するパネル展示やリーフレット配布</t>
    <rPh sb="0" eb="2">
      <t>タイショウ</t>
    </rPh>
    <rPh sb="3" eb="5">
      <t>シミン</t>
    </rPh>
    <rPh sb="6" eb="8">
      <t>ジョセイ</t>
    </rPh>
    <rPh sb="9" eb="11">
      <t>ケンコウ</t>
    </rPh>
    <rPh sb="12" eb="13">
      <t>カン</t>
    </rPh>
    <rPh sb="18" eb="20">
      <t>テンジ</t>
    </rPh>
    <rPh sb="27" eb="29">
      <t>ハイフ</t>
    </rPh>
    <phoneticPr fontId="1"/>
  </si>
  <si>
    <t>女性の健康力アップ講演会</t>
    <rPh sb="0" eb="2">
      <t>ジョセイ</t>
    </rPh>
    <rPh sb="3" eb="5">
      <t>ケンコウ</t>
    </rPh>
    <rPh sb="5" eb="6">
      <t>リョク</t>
    </rPh>
    <rPh sb="9" eb="12">
      <t>コウエンカイ</t>
    </rPh>
    <phoneticPr fontId="1"/>
  </si>
  <si>
    <t>宇都宮市保健センター
男女共同参画推進センター「アコール」</t>
    <rPh sb="0" eb="4">
      <t>ウツノミヤシ</t>
    </rPh>
    <rPh sb="4" eb="6">
      <t>ホケン</t>
    </rPh>
    <rPh sb="11" eb="13">
      <t>ダンジョ</t>
    </rPh>
    <rPh sb="13" eb="15">
      <t>キョウドウ</t>
    </rPh>
    <rPh sb="15" eb="17">
      <t>サンカク</t>
    </rPh>
    <rPh sb="17" eb="19">
      <t>スイシン</t>
    </rPh>
    <phoneticPr fontId="1"/>
  </si>
  <si>
    <t>宇都宮市保健センター（トナリエ宇都宮9階)
自宅（ZOOM使用）</t>
    <rPh sb="0" eb="4">
      <t>ウツノミヤシ</t>
    </rPh>
    <rPh sb="4" eb="6">
      <t>ホケン</t>
    </rPh>
    <rPh sb="15" eb="18">
      <t>ウツノミヤ</t>
    </rPh>
    <rPh sb="19" eb="20">
      <t>カイ</t>
    </rPh>
    <rPh sb="22" eb="24">
      <t>ジタク</t>
    </rPh>
    <rPh sb="29" eb="31">
      <t>シヨウ</t>
    </rPh>
    <phoneticPr fontId="1"/>
  </si>
  <si>
    <t>宇都宮市保健センター
℡028-627-6666</t>
    <rPh sb="0" eb="4">
      <t>ウツノミヤシ</t>
    </rPh>
    <rPh sb="4" eb="6">
      <t>ホケン</t>
    </rPh>
    <phoneticPr fontId="1"/>
  </si>
  <si>
    <t>対象：市内在住・在勤の人
内容：「プレ更年期　閉経後を元気に美しく過ごすコツ」と題したZOOMを使用したオンライン講演会。
講師：善方裕美医師（よしかた産婦人科院長）</t>
    <rPh sb="0" eb="2">
      <t>タイショウ</t>
    </rPh>
    <rPh sb="3" eb="5">
      <t>シナイ</t>
    </rPh>
    <rPh sb="5" eb="7">
      <t>ザイジュウ</t>
    </rPh>
    <rPh sb="8" eb="10">
      <t>ザイキン</t>
    </rPh>
    <rPh sb="11" eb="12">
      <t>ヒト</t>
    </rPh>
    <rPh sb="13" eb="15">
      <t>ナイヨウ</t>
    </rPh>
    <rPh sb="19" eb="22">
      <t>コウネンキ</t>
    </rPh>
    <rPh sb="23" eb="25">
      <t>ヘイケイ</t>
    </rPh>
    <rPh sb="25" eb="26">
      <t>ゴ</t>
    </rPh>
    <rPh sb="27" eb="29">
      <t>ゲンキ</t>
    </rPh>
    <rPh sb="30" eb="31">
      <t>ウツク</t>
    </rPh>
    <rPh sb="33" eb="34">
      <t>ス</t>
    </rPh>
    <rPh sb="40" eb="41">
      <t>ダイ</t>
    </rPh>
    <rPh sb="48" eb="50">
      <t>シヨウ</t>
    </rPh>
    <rPh sb="57" eb="60">
      <t>コウエンカイ</t>
    </rPh>
    <rPh sb="62" eb="64">
      <t>コウシ</t>
    </rPh>
    <rPh sb="65" eb="67">
      <t>ヨシカタ</t>
    </rPh>
    <rPh sb="67" eb="69">
      <t>ヒロミ</t>
    </rPh>
    <rPh sb="69" eb="71">
      <t>イシ</t>
    </rPh>
    <rPh sb="76" eb="80">
      <t>サンフジンカ</t>
    </rPh>
    <rPh sb="80" eb="82">
      <t>インチョウ</t>
    </rPh>
    <phoneticPr fontId="1"/>
  </si>
  <si>
    <t>女性の健康に関する展示・情報コーナー</t>
    <phoneticPr fontId="1"/>
  </si>
  <si>
    <t>宇都宮市保健センター</t>
    <rPh sb="0" eb="4">
      <t>ウツノミヤシ</t>
    </rPh>
    <rPh sb="4" eb="6">
      <t>ホケン</t>
    </rPh>
    <phoneticPr fontId="1"/>
  </si>
  <si>
    <t>宇都宮市保健センター（トナリエ宇都宮9階)</t>
    <rPh sb="0" eb="4">
      <t>ウツノミヤシ</t>
    </rPh>
    <rPh sb="4" eb="6">
      <t>ホケン</t>
    </rPh>
    <rPh sb="15" eb="18">
      <t>ウツノミヤ</t>
    </rPh>
    <rPh sb="19" eb="20">
      <t>カイ</t>
    </rPh>
    <phoneticPr fontId="1"/>
  </si>
  <si>
    <t>2023/3/2から3/7</t>
    <phoneticPr fontId="1"/>
  </si>
  <si>
    <t>9:00～16:30</t>
    <phoneticPr fontId="1"/>
  </si>
  <si>
    <t>対象：市内在住の人
内容：女性の健康に関するパネル展示とリーフレットの配布など</t>
    <rPh sb="0" eb="2">
      <t>タイショウ</t>
    </rPh>
    <rPh sb="3" eb="5">
      <t>シナイ</t>
    </rPh>
    <rPh sb="5" eb="7">
      <t>ザイジュウ</t>
    </rPh>
    <rPh sb="8" eb="9">
      <t>ヒト</t>
    </rPh>
    <rPh sb="10" eb="12">
      <t>ナイヨウ</t>
    </rPh>
    <rPh sb="13" eb="15">
      <t>ジョセイ</t>
    </rPh>
    <rPh sb="16" eb="18">
      <t>ケンコウ</t>
    </rPh>
    <rPh sb="19" eb="20">
      <t>カン</t>
    </rPh>
    <rPh sb="25" eb="27">
      <t>テンジ</t>
    </rPh>
    <rPh sb="35" eb="37">
      <t>ハイフ</t>
    </rPh>
    <phoneticPr fontId="1"/>
  </si>
  <si>
    <t xml:space="preserve">子育てサロンミニ講話
　PMSと上手に付き合うために
</t>
    <rPh sb="0" eb="2">
      <t>コソダ</t>
    </rPh>
    <rPh sb="8" eb="10">
      <t>コウワ</t>
    </rPh>
    <phoneticPr fontId="1"/>
  </si>
  <si>
    <t>宇都宮市保健センター
（大塚製薬協力）</t>
    <rPh sb="0" eb="4">
      <t>ウツノミヤシ</t>
    </rPh>
    <rPh sb="4" eb="6">
      <t>ホケン</t>
    </rPh>
    <rPh sb="12" eb="14">
      <t>オオツカ</t>
    </rPh>
    <rPh sb="14" eb="16">
      <t>セイヤク</t>
    </rPh>
    <rPh sb="16" eb="18">
      <t>キョウリョク</t>
    </rPh>
    <phoneticPr fontId="1"/>
  </si>
  <si>
    <t>子育てサロン中央</t>
    <rPh sb="0" eb="2">
      <t>コソダ</t>
    </rPh>
    <rPh sb="6" eb="8">
      <t>チュウオウ</t>
    </rPh>
    <phoneticPr fontId="1"/>
  </si>
  <si>
    <t>10:30～11:00</t>
    <phoneticPr fontId="1"/>
  </si>
  <si>
    <t>健康情報コーナーにおけるリーフレットの配布</t>
  </si>
  <si>
    <t>宇都宮市保健福祉総務課保健福祉相談担当（中央部）</t>
  </si>
  <si>
    <t>栃木県宇都宮市
北生涯学習センター</t>
  </si>
  <si>
    <t>2023/3/1～3/31</t>
  </si>
  <si>
    <t>宇都宮市保健福祉総務課保健福祉相談担当（中央部）
℡　028－632－2941　</t>
  </si>
  <si>
    <t>常設の健康情報コーナーにて，女性の健康に関するリーフレットの配布</t>
  </si>
  <si>
    <t>栃木県宇都宮市
豊郷地区市民センター</t>
    <rPh sb="8" eb="10">
      <t>トヨサト</t>
    </rPh>
    <rPh sb="10" eb="12">
      <t>チク</t>
    </rPh>
    <rPh sb="12" eb="14">
      <t>シミン</t>
    </rPh>
    <phoneticPr fontId="1"/>
  </si>
  <si>
    <t>宇都宮市保健福祉総務課保健福祉相談担当（中央部）
℡　028－632－2941　</t>
    <phoneticPr fontId="1"/>
  </si>
  <si>
    <t>健康情報コーナーにおけるリーフレットの配布</t>
    <phoneticPr fontId="1"/>
  </si>
  <si>
    <t>宇都宮市保健福祉総務課保健福祉相談担当（中央部）</t>
    <phoneticPr fontId="1"/>
  </si>
  <si>
    <t>栃木県宇都宮市中央生涯学習センター</t>
    <rPh sb="0" eb="2">
      <t>トチギ</t>
    </rPh>
    <rPh sb="2" eb="3">
      <t>ケン</t>
    </rPh>
    <rPh sb="3" eb="7">
      <t>ウツノミヤシ</t>
    </rPh>
    <rPh sb="7" eb="9">
      <t>チュウオウ</t>
    </rPh>
    <rPh sb="9" eb="11">
      <t>ショウガイ</t>
    </rPh>
    <rPh sb="11" eb="13">
      <t>ガクシュウ</t>
    </rPh>
    <phoneticPr fontId="1"/>
  </si>
  <si>
    <t>2022/3/1～3/31</t>
    <phoneticPr fontId="1"/>
  </si>
  <si>
    <t>健康情報コーナーにおけるパネル展示
リーフレット配布</t>
    <rPh sb="0" eb="2">
      <t>ケンコウ</t>
    </rPh>
    <rPh sb="2" eb="4">
      <t>ジョウホウ</t>
    </rPh>
    <rPh sb="15" eb="17">
      <t>テンジ</t>
    </rPh>
    <rPh sb="24" eb="26">
      <t>ハイフ</t>
    </rPh>
    <phoneticPr fontId="1"/>
  </si>
  <si>
    <t>宇都宮市保健福祉総務課保健福祉相談担当（東部）</t>
    <rPh sb="0" eb="4">
      <t>ウツノミヤシ</t>
    </rPh>
    <rPh sb="4" eb="6">
      <t>ホケン</t>
    </rPh>
    <rPh sb="6" eb="8">
      <t>フクシ</t>
    </rPh>
    <rPh sb="8" eb="11">
      <t>ソウムカ</t>
    </rPh>
    <rPh sb="11" eb="13">
      <t>ホケン</t>
    </rPh>
    <rPh sb="13" eb="15">
      <t>フクシ</t>
    </rPh>
    <rPh sb="15" eb="17">
      <t>ソウダン</t>
    </rPh>
    <rPh sb="17" eb="19">
      <t>タントウ</t>
    </rPh>
    <rPh sb="20" eb="22">
      <t>トウブ</t>
    </rPh>
    <phoneticPr fontId="1"/>
  </si>
  <si>
    <t>栃木県宇都宮市
「平石地区市民センターロビー」</t>
    <rPh sb="0" eb="3">
      <t>トチギケン</t>
    </rPh>
    <rPh sb="3" eb="7">
      <t>ウツノミヤシ</t>
    </rPh>
    <rPh sb="9" eb="11">
      <t>ヒライシ</t>
    </rPh>
    <rPh sb="11" eb="13">
      <t>チク</t>
    </rPh>
    <rPh sb="13" eb="15">
      <t>シミン</t>
    </rPh>
    <phoneticPr fontId="1"/>
  </si>
  <si>
    <t>宇都宮市保健福祉総務課保健福祉相談担当（東部）
℡028-661-2369</t>
    <rPh sb="0" eb="4">
      <t>ウツノミヤシ</t>
    </rPh>
    <rPh sb="4" eb="6">
      <t>ホケン</t>
    </rPh>
    <rPh sb="6" eb="8">
      <t>フクシ</t>
    </rPh>
    <rPh sb="8" eb="11">
      <t>ソウムカ</t>
    </rPh>
    <rPh sb="11" eb="13">
      <t>ホケン</t>
    </rPh>
    <rPh sb="13" eb="15">
      <t>フクシ</t>
    </rPh>
    <rPh sb="15" eb="17">
      <t>ソウダン</t>
    </rPh>
    <rPh sb="17" eb="19">
      <t>タントウ</t>
    </rPh>
    <rPh sb="20" eb="22">
      <t>トウブ</t>
    </rPh>
    <phoneticPr fontId="1"/>
  </si>
  <si>
    <t>女性の健康に関するパネル展示とリーフレット配布</t>
    <rPh sb="0" eb="2">
      <t>ジョセイ</t>
    </rPh>
    <rPh sb="3" eb="5">
      <t>ケンコウ</t>
    </rPh>
    <rPh sb="6" eb="7">
      <t>カン</t>
    </rPh>
    <rPh sb="12" eb="14">
      <t>テンジ</t>
    </rPh>
    <rPh sb="21" eb="23">
      <t>ハイフ</t>
    </rPh>
    <phoneticPr fontId="1"/>
  </si>
  <si>
    <t>栃木県宇都宮市
「瑞穂野地区市民センターロビー」</t>
    <rPh sb="0" eb="3">
      <t>トチギケン</t>
    </rPh>
    <rPh sb="3" eb="7">
      <t>ウツノミヤシ</t>
    </rPh>
    <rPh sb="9" eb="12">
      <t>ミズホノ</t>
    </rPh>
    <rPh sb="12" eb="14">
      <t>チク</t>
    </rPh>
    <rPh sb="14" eb="16">
      <t>シミン</t>
    </rPh>
    <phoneticPr fontId="1"/>
  </si>
  <si>
    <t>栃木県宇都宮市
「清原地区市民センターロビー」</t>
    <rPh sb="0" eb="3">
      <t>トチギケン</t>
    </rPh>
    <rPh sb="3" eb="7">
      <t>ウツノミヤシ</t>
    </rPh>
    <rPh sb="9" eb="11">
      <t>キヨハラ</t>
    </rPh>
    <rPh sb="11" eb="13">
      <t>チク</t>
    </rPh>
    <rPh sb="13" eb="15">
      <t>シミン</t>
    </rPh>
    <phoneticPr fontId="1"/>
  </si>
  <si>
    <t>午前8時30分～午後5時15分</t>
    <rPh sb="0" eb="2">
      <t>ゴゼン</t>
    </rPh>
    <rPh sb="3" eb="4">
      <t>ジ</t>
    </rPh>
    <rPh sb="6" eb="7">
      <t>フン</t>
    </rPh>
    <rPh sb="8" eb="10">
      <t>ゴゴ</t>
    </rPh>
    <rPh sb="11" eb="12">
      <t>ジ</t>
    </rPh>
    <rPh sb="14" eb="15">
      <t>フン</t>
    </rPh>
    <phoneticPr fontId="1"/>
  </si>
  <si>
    <t>健康情報コーナーにおけるパネル展示
リーフレット配布</t>
    <rPh sb="24" eb="26">
      <t>ハイフ</t>
    </rPh>
    <phoneticPr fontId="1"/>
  </si>
  <si>
    <t>保健福祉総務課　保健福祉相談担当（西部）</t>
  </si>
  <si>
    <t>宇都宮市
富屋地区市民センター</t>
  </si>
  <si>
    <t>宇都宮市保健福祉総務課　保健福祉相談担当（西部）
℡　028-665-3698</t>
  </si>
  <si>
    <t xml:space="preserve">女性の健康に関するパネル展示とリーフレット配布
</t>
    <rPh sb="21" eb="23">
      <t>ハイフ</t>
    </rPh>
    <phoneticPr fontId="1"/>
  </si>
  <si>
    <t>宇都宮市
城山地区市民センター</t>
  </si>
  <si>
    <t>宇都宮市
国本地区市民センター</t>
  </si>
  <si>
    <t>宇都宮市
国本地区市民センター</t>
    <rPh sb="5" eb="7">
      <t>クニモト</t>
    </rPh>
    <phoneticPr fontId="1"/>
  </si>
  <si>
    <t>宇都宮市
篠井地区市民センター</t>
  </si>
  <si>
    <t>宇都宮市保健福祉総務課　保健福祉相談担当（西部）
℡028-665-3698</t>
  </si>
  <si>
    <t>健康情報コーナーにおけるリーフレット配布</t>
  </si>
  <si>
    <t>宇都宮市保健福祉総務課保健福祉相談担当(北部）</t>
  </si>
  <si>
    <t>宇都宮市
河内地区市民センター</t>
  </si>
  <si>
    <t>保健福祉総務課保健福祉相談担当（北部）
℡028-671-3205</t>
  </si>
  <si>
    <t>河内地区市民センター常設の健康情報コーナーにて，女性の健康に関するリーフレットを配布する。</t>
  </si>
  <si>
    <t>宇都宮市
上河内地区市民センター</t>
  </si>
  <si>
    <t>上河内地区市民センター常設の健康情報コーナーにて，女性の健康に関するリーフレットを配布する。</t>
  </si>
  <si>
    <t>健康情報コーナーにおけるリーフレット配布</t>
    <phoneticPr fontId="1"/>
  </si>
  <si>
    <t>宇都宮市保健福祉総務課保健福祉相談担当(南部）</t>
    <phoneticPr fontId="1"/>
  </si>
  <si>
    <t xml:space="preserve">宇都宮市
姿川地区市民センター
</t>
    <rPh sb="5" eb="6">
      <t>スガタ</t>
    </rPh>
    <rPh sb="6" eb="7">
      <t>カワ</t>
    </rPh>
    <phoneticPr fontId="1"/>
  </si>
  <si>
    <t>宇都宮市保健福祉総務課保健福祉相談担当（南部）
℡028-645-4535</t>
    <phoneticPr fontId="1"/>
  </si>
  <si>
    <t>センター常設の健康情報コーナーにて，女性の健康に関するリーフレットを配布する。</t>
    <phoneticPr fontId="1"/>
  </si>
  <si>
    <t xml:space="preserve">宇都宮市
雀宮地区市民センター
</t>
    <rPh sb="5" eb="6">
      <t>スズメ</t>
    </rPh>
    <rPh sb="6" eb="7">
      <t>ミヤ</t>
    </rPh>
    <rPh sb="7" eb="9">
      <t>チク</t>
    </rPh>
    <rPh sb="9" eb="11">
      <t>シミン</t>
    </rPh>
    <phoneticPr fontId="1"/>
  </si>
  <si>
    <t xml:space="preserve">宇都宮市
横川地区市民センター
</t>
    <rPh sb="5" eb="7">
      <t>ヨコカワ</t>
    </rPh>
    <rPh sb="7" eb="9">
      <t>チク</t>
    </rPh>
    <rPh sb="9" eb="11">
      <t>シミン</t>
    </rPh>
    <phoneticPr fontId="1"/>
  </si>
  <si>
    <t>宇都宮市
南生涯学習センター</t>
    <rPh sb="5" eb="6">
      <t>ミナミ</t>
    </rPh>
    <rPh sb="6" eb="8">
      <t>ショウガイ</t>
    </rPh>
    <rPh sb="8" eb="10">
      <t>ガクシュウ</t>
    </rPh>
    <phoneticPr fontId="1"/>
  </si>
  <si>
    <t>宇都宮市
陽南出張所</t>
    <rPh sb="5" eb="6">
      <t>ヨウ</t>
    </rPh>
    <rPh sb="6" eb="7">
      <t>ナン</t>
    </rPh>
    <rPh sb="7" eb="9">
      <t>シュッチョウ</t>
    </rPh>
    <rPh sb="9" eb="10">
      <t>ジョ</t>
    </rPh>
    <phoneticPr fontId="1"/>
  </si>
  <si>
    <t>出張所常設の健康情報コーナーにて，女性の健康に関するリーフレットを配布する。</t>
    <rPh sb="0" eb="2">
      <t>シュッチョウ</t>
    </rPh>
    <rPh sb="2" eb="3">
      <t>ショ</t>
    </rPh>
    <phoneticPr fontId="1"/>
  </si>
  <si>
    <t>栃木県</t>
    <rPh sb="0" eb="1">
      <t>トチギケン</t>
    </rPh>
    <rPh sb="2" eb="3">
      <t>ケン</t>
    </rPh>
    <phoneticPr fontId="1"/>
  </si>
  <si>
    <t>健康に関する情報コーナー</t>
    <phoneticPr fontId="1"/>
  </si>
  <si>
    <t>県東健康福祉センター</t>
    <rPh sb="0" eb="2">
      <t>ケントウ</t>
    </rPh>
    <rPh sb="2" eb="4">
      <t>ケンコウ</t>
    </rPh>
    <rPh sb="4" eb="6">
      <t>フクシ</t>
    </rPh>
    <phoneticPr fontId="1"/>
  </si>
  <si>
    <t>芳賀庁舎１階</t>
    <rPh sb="0" eb="2">
      <t>ハガ</t>
    </rPh>
    <rPh sb="2" eb="4">
      <t>チョウシャ</t>
    </rPh>
    <rPh sb="5" eb="6">
      <t>カイ</t>
    </rPh>
    <phoneticPr fontId="1"/>
  </si>
  <si>
    <t>2023/3/1～
/3/8</t>
    <phoneticPr fontId="1"/>
  </si>
  <si>
    <t xml:space="preserve">          -</t>
    <phoneticPr fontId="1"/>
  </si>
  <si>
    <t>県東健康福祉センター
℡0285-82-3323</t>
    <rPh sb="0" eb="2">
      <t>ケントウ</t>
    </rPh>
    <rPh sb="2" eb="4">
      <t>ケンコウ</t>
    </rPh>
    <rPh sb="4" eb="6">
      <t>フクシ</t>
    </rPh>
    <phoneticPr fontId="1"/>
  </si>
  <si>
    <t>栃木県栃木市</t>
    <rPh sb="0" eb="1">
      <t>トチギケン</t>
    </rPh>
    <rPh sb="2" eb="3">
      <t>ケン</t>
    </rPh>
    <rPh sb="3" eb="6">
      <t>トチギシ</t>
    </rPh>
    <phoneticPr fontId="1"/>
  </si>
  <si>
    <t>９か月児健診</t>
    <rPh sb="2" eb="4">
      <t>ゲツジ</t>
    </rPh>
    <rPh sb="4" eb="6">
      <t>ケンシン</t>
    </rPh>
    <phoneticPr fontId="1"/>
  </si>
  <si>
    <t>栃木市</t>
    <rPh sb="0" eb="3">
      <t>トチギシ</t>
    </rPh>
    <phoneticPr fontId="1"/>
  </si>
  <si>
    <t>栃木保健福祉センター</t>
    <rPh sb="0" eb="6">
      <t>トチギホケンフクシ</t>
    </rPh>
    <phoneticPr fontId="1"/>
  </si>
  <si>
    <t>13：00～16：00</t>
  </si>
  <si>
    <t>栃木市健康増進課
TEL：0282－25－3505</t>
    <rPh sb="0" eb="3">
      <t>トチギシ</t>
    </rPh>
    <rPh sb="3" eb="8">
      <t>ケンコウゾウシンカ</t>
    </rPh>
    <phoneticPr fontId="1"/>
  </si>
  <si>
    <t>内容：問診、身体計測、小児科診察、保健指導（子宮がん啓発チラシ配布）</t>
    <rPh sb="0" eb="2">
      <t>ナイヨウ</t>
    </rPh>
    <rPh sb="3" eb="5">
      <t>モンシン</t>
    </rPh>
    <rPh sb="6" eb="10">
      <t>シンタイケイソク</t>
    </rPh>
    <rPh sb="11" eb="14">
      <t>ショウニカ</t>
    </rPh>
    <rPh sb="14" eb="16">
      <t>シンサツ</t>
    </rPh>
    <rPh sb="17" eb="21">
      <t>ホケンシドウ</t>
    </rPh>
    <rPh sb="22" eb="24">
      <t>シキュウ</t>
    </rPh>
    <rPh sb="26" eb="28">
      <t>ケイハツ</t>
    </rPh>
    <rPh sb="31" eb="33">
      <t>ハイフ</t>
    </rPh>
    <phoneticPr fontId="1"/>
  </si>
  <si>
    <t>１歳６か月児健診</t>
    <rPh sb="1" eb="2">
      <t>サイ</t>
    </rPh>
    <rPh sb="4" eb="6">
      <t>ゲツジ</t>
    </rPh>
    <rPh sb="6" eb="8">
      <t>ケンシン</t>
    </rPh>
    <phoneticPr fontId="1"/>
  </si>
  <si>
    <t>内容：問診、身体計測、歯科診察、小児科診察、保健指導（子宮がん啓発チラシ配布）</t>
    <rPh sb="0" eb="2">
      <t>ナイヨウ</t>
    </rPh>
    <rPh sb="3" eb="5">
      <t>モンシン</t>
    </rPh>
    <rPh sb="6" eb="10">
      <t>シンタイケイソク</t>
    </rPh>
    <rPh sb="11" eb="13">
      <t>シカ</t>
    </rPh>
    <rPh sb="13" eb="15">
      <t>シンサツ</t>
    </rPh>
    <rPh sb="16" eb="19">
      <t>ショウニカ</t>
    </rPh>
    <rPh sb="19" eb="21">
      <t>シンサツ</t>
    </rPh>
    <rPh sb="22" eb="26">
      <t>ホケンシドウ</t>
    </rPh>
    <rPh sb="27" eb="29">
      <t>シキュウ</t>
    </rPh>
    <rPh sb="31" eb="33">
      <t>ケイハツ</t>
    </rPh>
    <rPh sb="36" eb="38">
      <t>ハイフ</t>
    </rPh>
    <phoneticPr fontId="1"/>
  </si>
  <si>
    <t>内容：屈折検査、問診、身体計測、歯科診察、小児科診察、保健指導（子宮がん啓発チラシ配布）</t>
    <rPh sb="0" eb="2">
      <t>ナイヨウ</t>
    </rPh>
    <rPh sb="3" eb="5">
      <t>クッセツ</t>
    </rPh>
    <rPh sb="5" eb="7">
      <t>ケンサ</t>
    </rPh>
    <rPh sb="8" eb="10">
      <t>モンシン</t>
    </rPh>
    <rPh sb="11" eb="15">
      <t>シンタイケイソク</t>
    </rPh>
    <rPh sb="16" eb="18">
      <t>シカ</t>
    </rPh>
    <rPh sb="18" eb="20">
      <t>シンサツ</t>
    </rPh>
    <rPh sb="21" eb="24">
      <t>ショウニカ</t>
    </rPh>
    <rPh sb="24" eb="26">
      <t>シンサツ</t>
    </rPh>
    <rPh sb="27" eb="31">
      <t>ホケンシドウ</t>
    </rPh>
    <rPh sb="32" eb="34">
      <t>シキュウ</t>
    </rPh>
    <rPh sb="36" eb="38">
      <t>ケイハツ</t>
    </rPh>
    <rPh sb="41" eb="43">
      <t>ハイフ</t>
    </rPh>
    <phoneticPr fontId="1"/>
  </si>
  <si>
    <t>栃木県真岡市</t>
    <rPh sb="0" eb="1">
      <t>トチギケン</t>
    </rPh>
    <rPh sb="2" eb="3">
      <t>ケン</t>
    </rPh>
    <rPh sb="3" eb="5">
      <t>モオカ</t>
    </rPh>
    <rPh sb="5" eb="6">
      <t>シ</t>
    </rPh>
    <phoneticPr fontId="1"/>
  </si>
  <si>
    <t>女性がん集団検診</t>
    <rPh sb="0" eb="2">
      <t>ジョセイ</t>
    </rPh>
    <rPh sb="4" eb="8">
      <t>シュウダンケンシン</t>
    </rPh>
    <phoneticPr fontId="1"/>
  </si>
  <si>
    <t>真岡市</t>
    <rPh sb="0" eb="3">
      <t>モオカシ</t>
    </rPh>
    <phoneticPr fontId="1"/>
  </si>
  <si>
    <t>真岡市総合福祉保健センター</t>
    <rPh sb="0" eb="3">
      <t>モオカシ</t>
    </rPh>
    <rPh sb="3" eb="5">
      <t>ソウゴウ</t>
    </rPh>
    <rPh sb="5" eb="7">
      <t>フクシ</t>
    </rPh>
    <rPh sb="7" eb="9">
      <t>ホケン</t>
    </rPh>
    <phoneticPr fontId="1"/>
  </si>
  <si>
    <t>13：00～
14：00</t>
    <phoneticPr fontId="1"/>
  </si>
  <si>
    <t>健康増進課
健康づくり係
TEL　0285-83-8122
FAX　0285-83-8619</t>
    <rPh sb="0" eb="5">
      <t>ケンコウゾウシンカ</t>
    </rPh>
    <rPh sb="6" eb="8">
      <t>ケンコウ</t>
    </rPh>
    <rPh sb="11" eb="12">
      <t>カカリ</t>
    </rPh>
    <phoneticPr fontId="1"/>
  </si>
  <si>
    <t>20歳以上の
女性がん集団検診
内容・費用
①子宮頸がん：
20歳以上　費用400円
②乳がん：
30歳代　　費用200円
40歳以上　費用400円
③骨密度検診：費用100円　
※同時に①②を受けた場合に受診可</t>
    <rPh sb="7" eb="9">
      <t>ジョセイ</t>
    </rPh>
    <rPh sb="11" eb="13">
      <t>シュウダン</t>
    </rPh>
    <rPh sb="13" eb="15">
      <t>ケンシン</t>
    </rPh>
    <rPh sb="17" eb="19">
      <t>ナイヨウ</t>
    </rPh>
    <rPh sb="20" eb="22">
      <t>ヒヨウ</t>
    </rPh>
    <rPh sb="24" eb="26">
      <t>シキュウ</t>
    </rPh>
    <rPh sb="26" eb="27">
      <t>ケイ</t>
    </rPh>
    <rPh sb="33" eb="34">
      <t>サイ</t>
    </rPh>
    <rPh sb="34" eb="36">
      <t>イジョウ</t>
    </rPh>
    <rPh sb="52" eb="54">
      <t>サイダイ</t>
    </rPh>
    <rPh sb="56" eb="58">
      <t>ヒヨウ</t>
    </rPh>
    <rPh sb="65" eb="68">
      <t>サイイジョウ</t>
    </rPh>
    <rPh sb="69" eb="71">
      <t>ヒヨウ</t>
    </rPh>
    <rPh sb="74" eb="75">
      <t>エン</t>
    </rPh>
    <rPh sb="98" eb="99">
      <t>ウ</t>
    </rPh>
    <rPh sb="101" eb="103">
      <t>バアイ</t>
    </rPh>
    <rPh sb="104" eb="106">
      <t>ジュシン</t>
    </rPh>
    <rPh sb="106" eb="107">
      <t>カ</t>
    </rPh>
    <phoneticPr fontId="1"/>
  </si>
  <si>
    <t>普及啓発（テレビ）</t>
    <rPh sb="0" eb="2">
      <t>フキュウ</t>
    </rPh>
    <rPh sb="2" eb="4">
      <t>ケイハツ</t>
    </rPh>
    <phoneticPr fontId="1"/>
  </si>
  <si>
    <t>いちごテレビ番組内放送</t>
    <rPh sb="6" eb="8">
      <t>バングミ</t>
    </rPh>
    <rPh sb="8" eb="9">
      <t>ナイ</t>
    </rPh>
    <rPh sb="9" eb="11">
      <t>ホウソウ</t>
    </rPh>
    <phoneticPr fontId="1"/>
  </si>
  <si>
    <t>3月6日～
3月12日</t>
    <rPh sb="1" eb="2">
      <t>ガツ</t>
    </rPh>
    <rPh sb="3" eb="4">
      <t>ニチ</t>
    </rPh>
    <rPh sb="7" eb="8">
      <t>ガツ</t>
    </rPh>
    <rPh sb="10" eb="11">
      <t>ニチ</t>
    </rPh>
    <phoneticPr fontId="1"/>
  </si>
  <si>
    <t>一般市民を対象に「女性の健康習慣」と「女性がん検診」について放送する。</t>
    <rPh sb="0" eb="2">
      <t>イッパン</t>
    </rPh>
    <rPh sb="2" eb="4">
      <t>シミン</t>
    </rPh>
    <rPh sb="5" eb="7">
      <t>タイショウ</t>
    </rPh>
    <rPh sb="9" eb="11">
      <t>ジョセイ</t>
    </rPh>
    <rPh sb="12" eb="14">
      <t>ケンコウ</t>
    </rPh>
    <rPh sb="14" eb="16">
      <t>シュウカン</t>
    </rPh>
    <rPh sb="19" eb="21">
      <t>ジョセイ</t>
    </rPh>
    <rPh sb="23" eb="25">
      <t>ケンシン</t>
    </rPh>
    <rPh sb="30" eb="32">
      <t>ホウソウ</t>
    </rPh>
    <phoneticPr fontId="1"/>
  </si>
  <si>
    <t>広告入りマスク及び女性の健康ガイドブックの配布</t>
    <rPh sb="0" eb="3">
      <t>コウコクイ</t>
    </rPh>
    <rPh sb="7" eb="8">
      <t>オヨ</t>
    </rPh>
    <rPh sb="9" eb="11">
      <t>ジョセイ</t>
    </rPh>
    <rPh sb="12" eb="14">
      <t>ケンコウ</t>
    </rPh>
    <rPh sb="21" eb="23">
      <t>ハイフ</t>
    </rPh>
    <phoneticPr fontId="1"/>
  </si>
  <si>
    <t>市内各小中学校</t>
    <rPh sb="0" eb="2">
      <t>シナイ</t>
    </rPh>
    <rPh sb="2" eb="3">
      <t>カク</t>
    </rPh>
    <rPh sb="3" eb="7">
      <t>ショウチュウガッコウ</t>
    </rPh>
    <phoneticPr fontId="1"/>
  </si>
  <si>
    <t>3月上旬</t>
    <rPh sb="1" eb="2">
      <t>ガツ</t>
    </rPh>
    <rPh sb="2" eb="4">
      <t>ジョウジュン</t>
    </rPh>
    <phoneticPr fontId="1"/>
  </si>
  <si>
    <t>ウィークリーニュース掲載</t>
    <rPh sb="10" eb="12">
      <t>ケイサイ</t>
    </rPh>
    <phoneticPr fontId="1"/>
  </si>
  <si>
    <t>ウィークリーニュース</t>
    <phoneticPr fontId="1"/>
  </si>
  <si>
    <t>2月3日号</t>
    <rPh sb="1" eb="2">
      <t>ガツ</t>
    </rPh>
    <rPh sb="3" eb="4">
      <t>ニチ</t>
    </rPh>
    <rPh sb="4" eb="5">
      <t>ゴウ</t>
    </rPh>
    <phoneticPr fontId="1"/>
  </si>
  <si>
    <t>「ウィークリーニュース」2月3日号に掲載。女性の健康週間及び集団検診(3月3日)のお知らせ</t>
    <rPh sb="13" eb="14">
      <t>ガツ</t>
    </rPh>
    <rPh sb="15" eb="16">
      <t>ニチ</t>
    </rPh>
    <rPh sb="16" eb="17">
      <t>ゴウ</t>
    </rPh>
    <rPh sb="18" eb="20">
      <t>ケイサイ</t>
    </rPh>
    <rPh sb="21" eb="23">
      <t>ジョセイ</t>
    </rPh>
    <rPh sb="24" eb="26">
      <t>ケンコウ</t>
    </rPh>
    <rPh sb="26" eb="28">
      <t>シュウカン</t>
    </rPh>
    <rPh sb="28" eb="29">
      <t>オヨ</t>
    </rPh>
    <rPh sb="30" eb="32">
      <t>シュウダン</t>
    </rPh>
    <rPh sb="32" eb="34">
      <t>ケンシン</t>
    </rPh>
    <rPh sb="36" eb="37">
      <t>ガツ</t>
    </rPh>
    <rPh sb="38" eb="39">
      <t>カ</t>
    </rPh>
    <rPh sb="42" eb="43">
      <t>シ</t>
    </rPh>
    <phoneticPr fontId="1"/>
  </si>
  <si>
    <t>栃木県大田原市</t>
    <rPh sb="0" eb="1">
      <t>トチギケン</t>
    </rPh>
    <rPh sb="2" eb="3">
      <t>ケン</t>
    </rPh>
    <rPh sb="3" eb="7">
      <t>オオタワラシ</t>
    </rPh>
    <phoneticPr fontId="1"/>
  </si>
  <si>
    <t>市庁舎エントランスでの普及啓発活動</t>
    <rPh sb="0" eb="1">
      <t>シ</t>
    </rPh>
    <rPh sb="1" eb="3">
      <t>チョウシャ</t>
    </rPh>
    <rPh sb="11" eb="15">
      <t>フキュウケイハツ</t>
    </rPh>
    <rPh sb="15" eb="17">
      <t>カツドウ</t>
    </rPh>
    <phoneticPr fontId="1"/>
  </si>
  <si>
    <t>大田原市</t>
    <rPh sb="0" eb="4">
      <t>オオタワラシ</t>
    </rPh>
    <phoneticPr fontId="1"/>
  </si>
  <si>
    <t>大田原市役所1階エントランス東側北</t>
    <rPh sb="0" eb="4">
      <t>オオタワラシ</t>
    </rPh>
    <rPh sb="4" eb="6">
      <t>ヤクショ</t>
    </rPh>
    <rPh sb="7" eb="8">
      <t>カイ</t>
    </rPh>
    <rPh sb="14" eb="15">
      <t>ヒガシ</t>
    </rPh>
    <rPh sb="15" eb="16">
      <t>ガワ</t>
    </rPh>
    <rPh sb="16" eb="17">
      <t>キタ</t>
    </rPh>
    <phoneticPr fontId="1"/>
  </si>
  <si>
    <t>2月27日～3月3日</t>
    <rPh sb="1" eb="2">
      <t>ツキ</t>
    </rPh>
    <rPh sb="4" eb="5">
      <t>ヒ</t>
    </rPh>
    <rPh sb="7" eb="8">
      <t>ツキ</t>
    </rPh>
    <rPh sb="9" eb="10">
      <t>ヒ</t>
    </rPh>
    <phoneticPr fontId="1"/>
  </si>
  <si>
    <t>大田原市保健福祉部
健康政策課
成人健康係
℡0287-23-7601</t>
    <rPh sb="0" eb="4">
      <t>オオタワラシ</t>
    </rPh>
    <rPh sb="4" eb="9">
      <t>ホケンフクシブ</t>
    </rPh>
    <rPh sb="10" eb="12">
      <t>ケンコウ</t>
    </rPh>
    <rPh sb="12" eb="15">
      <t>セイサクカ</t>
    </rPh>
    <rPh sb="16" eb="18">
      <t>セイジン</t>
    </rPh>
    <rPh sb="18" eb="20">
      <t>ケンコウ</t>
    </rPh>
    <rPh sb="20" eb="21">
      <t>カカリ</t>
    </rPh>
    <phoneticPr fontId="1"/>
  </si>
  <si>
    <t xml:space="preserve">女性の健康週間にあわせ、市役所1階エントランスで、女性の健康づくりについての普及啓発をする。
ポスターの掲示、資料等の配布。
</t>
    <rPh sb="12" eb="15">
      <t>シヤクショ</t>
    </rPh>
    <rPh sb="16" eb="17">
      <t>カイ</t>
    </rPh>
    <rPh sb="25" eb="27">
      <t>ジョセイ</t>
    </rPh>
    <rPh sb="28" eb="30">
      <t>ケンコウ</t>
    </rPh>
    <phoneticPr fontId="1"/>
  </si>
  <si>
    <t>広報おおたわら</t>
    <rPh sb="0" eb="2">
      <t>コウホウ</t>
    </rPh>
    <phoneticPr fontId="1"/>
  </si>
  <si>
    <t>広報おおたわら3月号</t>
    <rPh sb="0" eb="2">
      <t>コウホウ</t>
    </rPh>
    <rPh sb="8" eb="10">
      <t>ツキゴウ</t>
    </rPh>
    <phoneticPr fontId="1"/>
  </si>
  <si>
    <t>広報おおたわらで「女性に健康週間」について普及啓発をする。</t>
    <rPh sb="0" eb="2">
      <t>コウホウ</t>
    </rPh>
    <rPh sb="9" eb="11">
      <t>ジョセイ</t>
    </rPh>
    <rPh sb="12" eb="16">
      <t>ケンコウシュウカン</t>
    </rPh>
    <rPh sb="21" eb="25">
      <t>フキュウケイハツ</t>
    </rPh>
    <phoneticPr fontId="1"/>
  </si>
  <si>
    <t>よいちメール
SNSを活用した普及啓発活動</t>
    <rPh sb="11" eb="13">
      <t>カツヨウ</t>
    </rPh>
    <rPh sb="15" eb="19">
      <t>フキュウケイハツ</t>
    </rPh>
    <rPh sb="19" eb="21">
      <t>カツドウ</t>
    </rPh>
    <phoneticPr fontId="1"/>
  </si>
  <si>
    <t>SNS</t>
  </si>
  <si>
    <t xml:space="preserve">3月1日
</t>
    <rPh sb="1" eb="2">
      <t>ツキ</t>
    </rPh>
    <rPh sb="3" eb="4">
      <t>ヒ</t>
    </rPh>
    <phoneticPr fontId="1"/>
  </si>
  <si>
    <t>よいちメール等SNSを活用して、「女性の健康週間」について普及啓発をする。</t>
    <rPh sb="6" eb="7">
      <t>ナド</t>
    </rPh>
    <rPh sb="11" eb="13">
      <t>カツヨウ</t>
    </rPh>
    <rPh sb="17" eb="19">
      <t>ジョセイ</t>
    </rPh>
    <rPh sb="20" eb="24">
      <t>ケンコウシュウカン</t>
    </rPh>
    <rPh sb="29" eb="33">
      <t>フキュウケイハツ</t>
    </rPh>
    <phoneticPr fontId="1"/>
  </si>
  <si>
    <t>乳幼児健康相談</t>
    <rPh sb="0" eb="3">
      <t>ニュウヨウジ</t>
    </rPh>
    <rPh sb="3" eb="5">
      <t>ケンコウ</t>
    </rPh>
    <rPh sb="5" eb="7">
      <t>ソウダン</t>
    </rPh>
    <phoneticPr fontId="1"/>
  </si>
  <si>
    <t>大田原市福祉センター</t>
    <rPh sb="0" eb="4">
      <t>オオタワラシ</t>
    </rPh>
    <rPh sb="4" eb="6">
      <t>フクシ</t>
    </rPh>
    <phoneticPr fontId="1"/>
  </si>
  <si>
    <t>9：30～11：15</t>
  </si>
  <si>
    <t>大田原市保健福祉部
子ども幸福課
母子健康係
℡0287-23-8634</t>
    <rPh sb="0" eb="3">
      <t>オオタワラ</t>
    </rPh>
    <rPh sb="3" eb="4">
      <t>シ</t>
    </rPh>
    <rPh sb="4" eb="6">
      <t>ホケン</t>
    </rPh>
    <rPh sb="6" eb="8">
      <t>フクシ</t>
    </rPh>
    <rPh sb="8" eb="9">
      <t>ブ</t>
    </rPh>
    <rPh sb="10" eb="11">
      <t>コ</t>
    </rPh>
    <rPh sb="13" eb="15">
      <t>コウフク</t>
    </rPh>
    <rPh sb="15" eb="16">
      <t>カ</t>
    </rPh>
    <rPh sb="17" eb="19">
      <t>ボシ</t>
    </rPh>
    <rPh sb="19" eb="21">
      <t>ケンコウ</t>
    </rPh>
    <rPh sb="21" eb="22">
      <t>カカリ</t>
    </rPh>
    <phoneticPr fontId="1"/>
  </si>
  <si>
    <t>予約不要。
子どもの計測や育児についての相談を行う。
また、母親の心身の健康づくりについても支援する。</t>
    <rPh sb="0" eb="4">
      <t>ヨヤクフヨウ</t>
    </rPh>
    <rPh sb="6" eb="7">
      <t>コ</t>
    </rPh>
    <rPh sb="10" eb="12">
      <t>ケイソク</t>
    </rPh>
    <rPh sb="13" eb="15">
      <t>イクジ</t>
    </rPh>
    <rPh sb="20" eb="22">
      <t>ソウダン</t>
    </rPh>
    <rPh sb="23" eb="24">
      <t>オコナ</t>
    </rPh>
    <rPh sb="30" eb="32">
      <t>ハハオヤ</t>
    </rPh>
    <rPh sb="33" eb="35">
      <t>シンシン</t>
    </rPh>
    <rPh sb="36" eb="38">
      <t>ケンコウ</t>
    </rPh>
    <rPh sb="46" eb="48">
      <t>シエン</t>
    </rPh>
    <phoneticPr fontId="1"/>
  </si>
  <si>
    <t>６～7か月の赤ちゃん教室</t>
    <rPh sb="4" eb="5">
      <t>ゲツ</t>
    </rPh>
    <rPh sb="6" eb="7">
      <t>アカ</t>
    </rPh>
    <rPh sb="10" eb="12">
      <t>キョウシツ</t>
    </rPh>
    <phoneticPr fontId="1"/>
  </si>
  <si>
    <t>トコトコ大田原</t>
    <rPh sb="4" eb="7">
      <t>オオタワラ</t>
    </rPh>
    <phoneticPr fontId="1"/>
  </si>
  <si>
    <t>9：40～11:30</t>
  </si>
  <si>
    <t>事前予約。
対象は6～7か月児とその保護者。
離乳食の進め方や赤ちゃんの育ち、乳歯のむし歯予防等を学ぶ教室。子育て支援を行う。</t>
    <rPh sb="0" eb="2">
      <t>ジゼン</t>
    </rPh>
    <rPh sb="2" eb="4">
      <t>ヨヤク</t>
    </rPh>
    <rPh sb="6" eb="8">
      <t>タイショウ</t>
    </rPh>
    <rPh sb="13" eb="14">
      <t>ゲツ</t>
    </rPh>
    <rPh sb="14" eb="15">
      <t>ジ</t>
    </rPh>
    <rPh sb="18" eb="21">
      <t>ホゴシャ</t>
    </rPh>
    <rPh sb="23" eb="26">
      <t>リニュウショク</t>
    </rPh>
    <rPh sb="27" eb="28">
      <t>スス</t>
    </rPh>
    <rPh sb="29" eb="30">
      <t>カタ</t>
    </rPh>
    <rPh sb="31" eb="32">
      <t>アカ</t>
    </rPh>
    <rPh sb="36" eb="37">
      <t>ソダ</t>
    </rPh>
    <rPh sb="39" eb="41">
      <t>ニュウシ</t>
    </rPh>
    <rPh sb="44" eb="45">
      <t>バ</t>
    </rPh>
    <rPh sb="45" eb="47">
      <t>ヨボウ</t>
    </rPh>
    <rPh sb="47" eb="48">
      <t>ナド</t>
    </rPh>
    <rPh sb="49" eb="50">
      <t>マナ</t>
    </rPh>
    <rPh sb="51" eb="53">
      <t>キョウシツ</t>
    </rPh>
    <rPh sb="54" eb="56">
      <t>コソダ</t>
    </rPh>
    <rPh sb="57" eb="59">
      <t>シエン</t>
    </rPh>
    <rPh sb="60" eb="61">
      <t>オコナ</t>
    </rPh>
    <phoneticPr fontId="1"/>
  </si>
  <si>
    <t>栃木県那須塩原市</t>
    <rPh sb="0" eb="1">
      <t>トチギケン</t>
    </rPh>
    <rPh sb="2" eb="3">
      <t>ケン</t>
    </rPh>
    <rPh sb="3" eb="8">
      <t>ナスシオバラシ</t>
    </rPh>
    <phoneticPr fontId="1"/>
  </si>
  <si>
    <t>広報なすしおばらへの記事掲載</t>
    <rPh sb="0" eb="2">
      <t>コウホウ</t>
    </rPh>
    <rPh sb="10" eb="12">
      <t>キジ</t>
    </rPh>
    <rPh sb="12" eb="14">
      <t>ケイサイ</t>
    </rPh>
    <phoneticPr fontId="1"/>
  </si>
  <si>
    <t>那須塩原市</t>
    <rPh sb="0" eb="5">
      <t>ナスシオバラシ</t>
    </rPh>
    <phoneticPr fontId="1"/>
  </si>
  <si>
    <t>広報なすしおばら</t>
    <rPh sb="0" eb="2">
      <t>コウホウ</t>
    </rPh>
    <phoneticPr fontId="1"/>
  </si>
  <si>
    <t>3月号（2月20日発行）</t>
    <rPh sb="1" eb="3">
      <t>ガツゴウ</t>
    </rPh>
    <rPh sb="5" eb="6">
      <t>ガツ</t>
    </rPh>
    <rPh sb="8" eb="9">
      <t>ニチ</t>
    </rPh>
    <rPh sb="9" eb="11">
      <t>ハッコウ</t>
    </rPh>
    <phoneticPr fontId="1"/>
  </si>
  <si>
    <t>3月1日から3月8日の「女性の健康週間」についての情報提供と市ホームページの案内。</t>
    <rPh sb="1" eb="2">
      <t>ガツ</t>
    </rPh>
    <rPh sb="3" eb="4">
      <t>ニチ</t>
    </rPh>
    <rPh sb="7" eb="8">
      <t>ガツ</t>
    </rPh>
    <rPh sb="9" eb="10">
      <t>ニチ</t>
    </rPh>
    <rPh sb="12" eb="14">
      <t>ジョセイ</t>
    </rPh>
    <rPh sb="15" eb="19">
      <t>ケンコウシュウカン</t>
    </rPh>
    <rPh sb="25" eb="27">
      <t>ジョウホウ</t>
    </rPh>
    <rPh sb="27" eb="29">
      <t>テイキョウ</t>
    </rPh>
    <rPh sb="30" eb="31">
      <t>シ</t>
    </rPh>
    <rPh sb="38" eb="40">
      <t>アンナイ</t>
    </rPh>
    <phoneticPr fontId="1"/>
  </si>
  <si>
    <t>市のホームページでの公表</t>
    <rPh sb="0" eb="1">
      <t>シ</t>
    </rPh>
    <rPh sb="10" eb="12">
      <t>コウヒョウ</t>
    </rPh>
    <phoneticPr fontId="1"/>
  </si>
  <si>
    <t>那須塩原市ホームページ</t>
    <rPh sb="0" eb="5">
      <t>ナスシオバラシ</t>
    </rPh>
    <phoneticPr fontId="1"/>
  </si>
  <si>
    <t>2022/3/15～</t>
    <phoneticPr fontId="1"/>
  </si>
  <si>
    <t>https://www.city.nasushiobara.lg.jp/soshikikarasagasu/kenkozoshinka/kenko_iryo/12006.html</t>
    <phoneticPr fontId="1"/>
  </si>
  <si>
    <t>女性の健康づくり（閉経、更年期）について情報と関連団体等のリンク先を掲載。</t>
    <rPh sb="20" eb="22">
      <t>ジョウホウ</t>
    </rPh>
    <rPh sb="34" eb="36">
      <t>ケイサイ</t>
    </rPh>
    <phoneticPr fontId="1"/>
  </si>
  <si>
    <t>2023/2/3～</t>
    <phoneticPr fontId="1"/>
  </si>
  <si>
    <t>https://www.city.nasushiobara.lg.jp/mokuteki/ninshin_shussan/15855.html</t>
    <phoneticPr fontId="1"/>
  </si>
  <si>
    <t>3月1日から3月8日の「女性の健康週間」について情報と関連団体等のリンク先を掲載。</t>
    <rPh sb="1" eb="2">
      <t>ガツ</t>
    </rPh>
    <rPh sb="3" eb="4">
      <t>ニチ</t>
    </rPh>
    <rPh sb="7" eb="8">
      <t>ガツ</t>
    </rPh>
    <rPh sb="9" eb="10">
      <t>ニチ</t>
    </rPh>
    <rPh sb="12" eb="14">
      <t>ジョセイ</t>
    </rPh>
    <rPh sb="15" eb="19">
      <t>ケンコウシュウカン</t>
    </rPh>
    <rPh sb="24" eb="26">
      <t>ジョウホウ</t>
    </rPh>
    <rPh sb="27" eb="29">
      <t>カンレン</t>
    </rPh>
    <rPh sb="29" eb="31">
      <t>ダンタイ</t>
    </rPh>
    <rPh sb="31" eb="32">
      <t>トウ</t>
    </rPh>
    <rPh sb="36" eb="37">
      <t>サキ</t>
    </rPh>
    <rPh sb="38" eb="40">
      <t>ケイサイ</t>
    </rPh>
    <phoneticPr fontId="1"/>
  </si>
  <si>
    <t>みるメール配信</t>
    <rPh sb="5" eb="7">
      <t>ハイシン</t>
    </rPh>
    <phoneticPr fontId="1"/>
  </si>
  <si>
    <t>みるメール（市の情報発信メール）</t>
    <rPh sb="6" eb="7">
      <t>シ</t>
    </rPh>
    <rPh sb="8" eb="12">
      <t>ジョウホウハッシン</t>
    </rPh>
    <phoneticPr fontId="1"/>
  </si>
  <si>
    <t>3月1日から3月8日の「女性の健康週間」について情報発信。ホームページへのリンクを添付する。</t>
    <rPh sb="1" eb="2">
      <t>ガツ</t>
    </rPh>
    <rPh sb="3" eb="4">
      <t>ニチ</t>
    </rPh>
    <rPh sb="7" eb="8">
      <t>ガツ</t>
    </rPh>
    <rPh sb="9" eb="10">
      <t>ニチ</t>
    </rPh>
    <rPh sb="12" eb="14">
      <t>ジョセイ</t>
    </rPh>
    <rPh sb="15" eb="19">
      <t>ケンコウシュウカン</t>
    </rPh>
    <rPh sb="24" eb="26">
      <t>ジョウホウ</t>
    </rPh>
    <rPh sb="26" eb="28">
      <t>ハッシン</t>
    </rPh>
    <rPh sb="41" eb="43">
      <t>テンプ</t>
    </rPh>
    <phoneticPr fontId="1"/>
  </si>
  <si>
    <t>女性の健康づくりに関するリーフレット設置</t>
    <rPh sb="0" eb="2">
      <t>ジョセイ</t>
    </rPh>
    <rPh sb="3" eb="5">
      <t>ケンコウ</t>
    </rPh>
    <rPh sb="9" eb="10">
      <t>カン</t>
    </rPh>
    <rPh sb="18" eb="20">
      <t>セッチ</t>
    </rPh>
    <phoneticPr fontId="1"/>
  </si>
  <si>
    <t>市内保健センター</t>
    <rPh sb="0" eb="2">
      <t>シナイ</t>
    </rPh>
    <phoneticPr fontId="1"/>
  </si>
  <si>
    <t>2023/3/1～</t>
    <phoneticPr fontId="1"/>
  </si>
  <si>
    <t>女性の健康づくりについてのリーフレットを設置。</t>
    <rPh sb="0" eb="2">
      <t>ジョセイ</t>
    </rPh>
    <rPh sb="3" eb="5">
      <t>ケンコウ</t>
    </rPh>
    <rPh sb="20" eb="22">
      <t>セッチ</t>
    </rPh>
    <phoneticPr fontId="1"/>
  </si>
  <si>
    <t>栃木県さくら市</t>
    <rPh sb="6" eb="7">
      <t>シ</t>
    </rPh>
    <phoneticPr fontId="1"/>
  </si>
  <si>
    <t>さくら美人教室～幸せホルモンで更年期を乗り越えよう～</t>
    <rPh sb="3" eb="7">
      <t>ビジ</t>
    </rPh>
    <rPh sb="8" eb="9">
      <t>シアワ</t>
    </rPh>
    <rPh sb="15" eb="18">
      <t>コウネンキ</t>
    </rPh>
    <rPh sb="19" eb="20">
      <t>ノ</t>
    </rPh>
    <rPh sb="21" eb="22">
      <t>コ</t>
    </rPh>
    <phoneticPr fontId="32"/>
  </si>
  <si>
    <t>さくら市</t>
    <rPh sb="3" eb="4">
      <t>シ</t>
    </rPh>
    <phoneticPr fontId="32"/>
  </si>
  <si>
    <t>さくら市氏家保健センター</t>
    <rPh sb="3" eb="4">
      <t>シ</t>
    </rPh>
    <rPh sb="4" eb="6">
      <t>ウジイエ</t>
    </rPh>
    <rPh sb="6" eb="8">
      <t>ホケン</t>
    </rPh>
    <phoneticPr fontId="32"/>
  </si>
  <si>
    <t>１０時から１２時</t>
    <rPh sb="2" eb="3">
      <t>ジ</t>
    </rPh>
    <rPh sb="7" eb="8">
      <t>ジ</t>
    </rPh>
    <phoneticPr fontId="32"/>
  </si>
  <si>
    <t>さくら市健康増進課
TEL028-682-2589</t>
    <rPh sb="3" eb="4">
      <t>シ</t>
    </rPh>
    <rPh sb="4" eb="9">
      <t>ケンコウゾ</t>
    </rPh>
    <phoneticPr fontId="32"/>
  </si>
  <si>
    <t>女性の更年期障害についての理解と対処方法についての教室</t>
    <rPh sb="0" eb="2">
      <t>ジョセイ</t>
    </rPh>
    <rPh sb="3" eb="6">
      <t>コウネンキ</t>
    </rPh>
    <rPh sb="6" eb="12">
      <t>ショウガイ</t>
    </rPh>
    <rPh sb="13" eb="15">
      <t>リカイ</t>
    </rPh>
    <rPh sb="16" eb="20">
      <t>タイショ</t>
    </rPh>
    <rPh sb="25" eb="27">
      <t>キョウシツ</t>
    </rPh>
    <phoneticPr fontId="32"/>
  </si>
  <si>
    <t>栃木県那須烏山市</t>
    <phoneticPr fontId="1"/>
  </si>
  <si>
    <t>女性のための健康講座「ハンドリラクゼーション」</t>
    <rPh sb="0" eb="2">
      <t>ジョセイ</t>
    </rPh>
    <rPh sb="6" eb="10">
      <t>ケンコウコウザ</t>
    </rPh>
    <phoneticPr fontId="1"/>
  </si>
  <si>
    <t>那須烏山市</t>
    <rPh sb="0" eb="5">
      <t>ナスカラスヤマシ</t>
    </rPh>
    <phoneticPr fontId="1"/>
  </si>
  <si>
    <t>那須烏山市保健福祉センター</t>
    <rPh sb="0" eb="5">
      <t>ナスカラスヤマシ</t>
    </rPh>
    <rPh sb="5" eb="9">
      <t>ホケンフクシ</t>
    </rPh>
    <phoneticPr fontId="1"/>
  </si>
  <si>
    <t>https://www.city.nasukarasuyama.lg.jp/page/page003712.html</t>
    <phoneticPr fontId="1"/>
  </si>
  <si>
    <t>那須烏山市健康福祉課健康増進グループ　　　　　　　　　　　　　　　　　　　　　　℡0287-88-7115</t>
    <rPh sb="0" eb="5">
      <t>ナスカラスヤマシ</t>
    </rPh>
    <rPh sb="5" eb="10">
      <t>ケンコウフクシカ</t>
    </rPh>
    <rPh sb="10" eb="14">
      <t>ケンコウゾウシン</t>
    </rPh>
    <phoneticPr fontId="1"/>
  </si>
  <si>
    <t>対象：20歳代～50歳代の女性市民　内容：アロマ精油を使用し、血流改善等のためのセルフマッサージ方法を学ぶ</t>
    <rPh sb="0" eb="2">
      <t>タイショウ</t>
    </rPh>
    <rPh sb="5" eb="6">
      <t>サイ</t>
    </rPh>
    <rPh sb="6" eb="7">
      <t>ダイ</t>
    </rPh>
    <rPh sb="10" eb="11">
      <t>サイ</t>
    </rPh>
    <rPh sb="11" eb="12">
      <t>ダイ</t>
    </rPh>
    <rPh sb="13" eb="15">
      <t>ジョセイ</t>
    </rPh>
    <rPh sb="15" eb="17">
      <t>シミン</t>
    </rPh>
    <rPh sb="18" eb="20">
      <t>ナイヨウ</t>
    </rPh>
    <rPh sb="24" eb="26">
      <t>セイユ</t>
    </rPh>
    <rPh sb="27" eb="29">
      <t>シヨウ</t>
    </rPh>
    <rPh sb="31" eb="35">
      <t>ケツリュウカイゼン</t>
    </rPh>
    <rPh sb="35" eb="36">
      <t>トウ</t>
    </rPh>
    <rPh sb="48" eb="50">
      <t>ホウホウ</t>
    </rPh>
    <rPh sb="51" eb="52">
      <t>マナ</t>
    </rPh>
    <phoneticPr fontId="1"/>
  </si>
  <si>
    <t>女性のための健康講座「ひめトレ（骨盤底筋運動）」</t>
    <rPh sb="0" eb="2">
      <t>ジョセイ</t>
    </rPh>
    <rPh sb="6" eb="10">
      <t>ケンコウコウザ</t>
    </rPh>
    <rPh sb="16" eb="22">
      <t>コツバンテイキンウンドウ</t>
    </rPh>
    <phoneticPr fontId="1"/>
  </si>
  <si>
    <t>10:00～12:00</t>
    <phoneticPr fontId="1"/>
  </si>
  <si>
    <t>対象：20歳代～50歳代の女性市民　内容：尿トラブル予防や姿勢改善のための骨盤底筋運動を学ぶ</t>
    <rPh sb="0" eb="2">
      <t>タイショウ</t>
    </rPh>
    <rPh sb="5" eb="6">
      <t>サイ</t>
    </rPh>
    <rPh sb="6" eb="7">
      <t>ダイ</t>
    </rPh>
    <rPh sb="10" eb="11">
      <t>サイ</t>
    </rPh>
    <rPh sb="11" eb="12">
      <t>ダイ</t>
    </rPh>
    <rPh sb="13" eb="15">
      <t>ジョセイ</t>
    </rPh>
    <rPh sb="15" eb="17">
      <t>シミン</t>
    </rPh>
    <rPh sb="18" eb="20">
      <t>ナイヨウ</t>
    </rPh>
    <rPh sb="21" eb="22">
      <t>ニョウ</t>
    </rPh>
    <rPh sb="26" eb="28">
      <t>ヨボウ</t>
    </rPh>
    <rPh sb="29" eb="33">
      <t>シセイカイゼン</t>
    </rPh>
    <rPh sb="41" eb="43">
      <t>ウンドウ</t>
    </rPh>
    <rPh sb="44" eb="45">
      <t>マナ</t>
    </rPh>
    <phoneticPr fontId="1"/>
  </si>
  <si>
    <t>栃木県下野市</t>
    <rPh sb="3" eb="5">
      <t>シモノ</t>
    </rPh>
    <rPh sb="5" eb="6">
      <t>シ</t>
    </rPh>
    <phoneticPr fontId="1"/>
  </si>
  <si>
    <t>リーフレットの設置</t>
    <rPh sb="7" eb="9">
      <t>セッチ</t>
    </rPh>
    <phoneticPr fontId="1"/>
  </si>
  <si>
    <t>下野市</t>
    <rPh sb="0" eb="3">
      <t>シモツケシ</t>
    </rPh>
    <phoneticPr fontId="1"/>
  </si>
  <si>
    <t>健康増進課窓口</t>
    <rPh sb="0" eb="2">
      <t>ケンコウ</t>
    </rPh>
    <rPh sb="2" eb="4">
      <t>ゾウシン</t>
    </rPh>
    <rPh sb="4" eb="5">
      <t>カ</t>
    </rPh>
    <rPh sb="5" eb="7">
      <t>マドグチ</t>
    </rPh>
    <phoneticPr fontId="1"/>
  </si>
  <si>
    <t>常設</t>
    <rPh sb="0" eb="2">
      <t>ジョウセツ</t>
    </rPh>
    <phoneticPr fontId="1"/>
  </si>
  <si>
    <t>下野市健康増進課
0285-32-8905</t>
    <rPh sb="0" eb="3">
      <t>シモツケシ</t>
    </rPh>
    <rPh sb="3" eb="8">
      <t>ケンコウゾウシンカ</t>
    </rPh>
    <phoneticPr fontId="1"/>
  </si>
  <si>
    <t>女性特有のがんや健診に関するリーフレット、女性のからだの変化に関するリーフレットの設置</t>
    <rPh sb="0" eb="2">
      <t>ジョセイ</t>
    </rPh>
    <rPh sb="2" eb="4">
      <t>トクユウ</t>
    </rPh>
    <rPh sb="8" eb="10">
      <t>ケンシン</t>
    </rPh>
    <rPh sb="11" eb="12">
      <t>カン</t>
    </rPh>
    <rPh sb="21" eb="23">
      <t>ジョセイ</t>
    </rPh>
    <rPh sb="28" eb="30">
      <t>ヘンカ</t>
    </rPh>
    <rPh sb="31" eb="32">
      <t>カン</t>
    </rPh>
    <rPh sb="41" eb="43">
      <t>セッチ</t>
    </rPh>
    <phoneticPr fontId="1"/>
  </si>
  <si>
    <t>１歳６か月健診</t>
    <rPh sb="1" eb="2">
      <t>サイ</t>
    </rPh>
    <rPh sb="4" eb="5">
      <t>ゲツ</t>
    </rPh>
    <rPh sb="5" eb="7">
      <t>ケンシン</t>
    </rPh>
    <phoneticPr fontId="1"/>
  </si>
  <si>
    <t>ゆうゆう館</t>
    <rPh sb="4" eb="5">
      <t>カン</t>
    </rPh>
    <phoneticPr fontId="1"/>
  </si>
  <si>
    <t>12：45～17：00</t>
    <phoneticPr fontId="1"/>
  </si>
  <si>
    <t>子宮頸がんワクチン啓発のリーフレット配布</t>
    <rPh sb="0" eb="3">
      <t>シキュウケイ</t>
    </rPh>
    <rPh sb="9" eb="11">
      <t>ケイハツ</t>
    </rPh>
    <rPh sb="18" eb="20">
      <t>ハイフ</t>
    </rPh>
    <phoneticPr fontId="1"/>
  </si>
  <si>
    <t>両親学級</t>
    <rPh sb="0" eb="2">
      <t>リョウシン</t>
    </rPh>
    <rPh sb="2" eb="4">
      <t>ガッキュウ</t>
    </rPh>
    <phoneticPr fontId="1"/>
  </si>
  <si>
    <t>9：30～12：00</t>
    <phoneticPr fontId="1"/>
  </si>
  <si>
    <t>産前産後の健康管理や母子保健事業の情報提供</t>
    <rPh sb="0" eb="4">
      <t>サンゼンサンゴ</t>
    </rPh>
    <rPh sb="5" eb="7">
      <t>ケンコウ</t>
    </rPh>
    <rPh sb="7" eb="9">
      <t>カンリ</t>
    </rPh>
    <rPh sb="10" eb="14">
      <t>ボシホケン</t>
    </rPh>
    <rPh sb="14" eb="16">
      <t>ジギョウ</t>
    </rPh>
    <rPh sb="17" eb="19">
      <t>ジョウホウ</t>
    </rPh>
    <rPh sb="19" eb="21">
      <t>テイキョウ</t>
    </rPh>
    <phoneticPr fontId="1"/>
  </si>
  <si>
    <t>栃木県上三川町</t>
    <rPh sb="3" eb="4">
      <t>ウエ</t>
    </rPh>
    <rPh sb="4" eb="5">
      <t>サン</t>
    </rPh>
    <rPh sb="5" eb="6">
      <t>カワ</t>
    </rPh>
    <rPh sb="6" eb="7">
      <t>マチ</t>
    </rPh>
    <phoneticPr fontId="1"/>
  </si>
  <si>
    <t>乳がん検診の啓発</t>
    <rPh sb="0" eb="1">
      <t>ニュウ</t>
    </rPh>
    <rPh sb="3" eb="5">
      <t>ケンシン</t>
    </rPh>
    <rPh sb="6" eb="8">
      <t>ケイハツ</t>
    </rPh>
    <phoneticPr fontId="1"/>
  </si>
  <si>
    <t>上三川町</t>
    <rPh sb="0" eb="4">
      <t>カミノカワマチ</t>
    </rPh>
    <phoneticPr fontId="1"/>
  </si>
  <si>
    <t>上三川いきいきプラザ保健センター</t>
    <rPh sb="0" eb="3">
      <t>カミノカワ</t>
    </rPh>
    <rPh sb="10" eb="12">
      <t>ホケン</t>
    </rPh>
    <phoneticPr fontId="1"/>
  </si>
  <si>
    <t>３月６日
３月7日</t>
    <rPh sb="1" eb="2">
      <t>ガツ</t>
    </rPh>
    <rPh sb="3" eb="4">
      <t>カ</t>
    </rPh>
    <rPh sb="6" eb="7">
      <t>ガツ</t>
    </rPh>
    <rPh sb="8" eb="9">
      <t>カ</t>
    </rPh>
    <phoneticPr fontId="1"/>
  </si>
  <si>
    <t>12：30～
16：00</t>
    <phoneticPr fontId="1"/>
  </si>
  <si>
    <t>上三川町子ども家庭課
母子健康係
TEL：285-56-9132</t>
    <rPh sb="0" eb="4">
      <t>カミノカワマチ</t>
    </rPh>
    <rPh sb="4" eb="5">
      <t>コ</t>
    </rPh>
    <rPh sb="7" eb="10">
      <t>カテイカ</t>
    </rPh>
    <rPh sb="11" eb="16">
      <t>ボシケンコウカカリ</t>
    </rPh>
    <phoneticPr fontId="1"/>
  </si>
  <si>
    <t>乳幼児健診（１歳６カ月健診：３月７日・３歳児健診：３月６日実施）において、母親に対して乳がん検診の啓発に関するちらしの配布</t>
    <rPh sb="0" eb="5">
      <t>ニュウヨウジケンシン</t>
    </rPh>
    <rPh sb="7" eb="8">
      <t>サイ</t>
    </rPh>
    <rPh sb="10" eb="11">
      <t>ゲツ</t>
    </rPh>
    <rPh sb="11" eb="13">
      <t>ケンシン</t>
    </rPh>
    <rPh sb="15" eb="16">
      <t>ガツ</t>
    </rPh>
    <rPh sb="17" eb="18">
      <t>カ</t>
    </rPh>
    <rPh sb="20" eb="24">
      <t>サイジケンシン</t>
    </rPh>
    <rPh sb="26" eb="27">
      <t>ガツ</t>
    </rPh>
    <rPh sb="28" eb="29">
      <t>カ</t>
    </rPh>
    <rPh sb="29" eb="31">
      <t>ジッシ</t>
    </rPh>
    <rPh sb="37" eb="39">
      <t>ハハオヤ</t>
    </rPh>
    <rPh sb="40" eb="41">
      <t>タイ</t>
    </rPh>
    <rPh sb="43" eb="44">
      <t>ニュウ</t>
    </rPh>
    <rPh sb="46" eb="48">
      <t>ケンシン</t>
    </rPh>
    <rPh sb="49" eb="51">
      <t>ケイハツ</t>
    </rPh>
    <rPh sb="52" eb="53">
      <t>カン</t>
    </rPh>
    <rPh sb="59" eb="61">
      <t>ハイフ</t>
    </rPh>
    <phoneticPr fontId="1"/>
  </si>
  <si>
    <t>栃木県壬生町</t>
    <phoneticPr fontId="1"/>
  </si>
  <si>
    <t>壬生町</t>
    <rPh sb="0" eb="3">
      <t>ミブマチ</t>
    </rPh>
    <phoneticPr fontId="1"/>
  </si>
  <si>
    <t>健康福祉課健康増進係
0282-81-1885</t>
    <rPh sb="0" eb="5">
      <t>ケンコウフクシカ</t>
    </rPh>
    <rPh sb="5" eb="9">
      <t>ケンコウゾウシン</t>
    </rPh>
    <rPh sb="9" eb="10">
      <t>ガカリ</t>
    </rPh>
    <phoneticPr fontId="1"/>
  </si>
  <si>
    <t>女性特有のがんや健診に関するリーフレットの実施</t>
    <rPh sb="0" eb="2">
      <t>ジョセイ</t>
    </rPh>
    <rPh sb="2" eb="4">
      <t>トクユウ</t>
    </rPh>
    <rPh sb="8" eb="10">
      <t>ケンシン</t>
    </rPh>
    <rPh sb="11" eb="12">
      <t>カン</t>
    </rPh>
    <rPh sb="21" eb="23">
      <t>ジッシ</t>
    </rPh>
    <phoneticPr fontId="1"/>
  </si>
  <si>
    <t>栃木県茂木町</t>
    <rPh sb="3" eb="5">
      <t>モギ</t>
    </rPh>
    <phoneticPr fontId="1"/>
  </si>
  <si>
    <t>健康に関する展示・リーフレットの配置</t>
    <phoneticPr fontId="1"/>
  </si>
  <si>
    <t>茂木町</t>
    <rPh sb="0" eb="3">
      <t>モテギマチ</t>
    </rPh>
    <phoneticPr fontId="1"/>
  </si>
  <si>
    <t>茂木町保健福祉センター「元気アップ館」</t>
    <phoneticPr fontId="1"/>
  </si>
  <si>
    <t>茂木町保健福祉課健康係℡0285-63-2555</t>
    <phoneticPr fontId="1"/>
  </si>
  <si>
    <t>女性の健康に関するリーフレット等の展示や配布</t>
    <rPh sb="15" eb="16">
      <t>トウ</t>
    </rPh>
    <rPh sb="17" eb="19">
      <t>テンジ</t>
    </rPh>
    <rPh sb="20" eb="22">
      <t>ハイフ</t>
    </rPh>
    <phoneticPr fontId="1"/>
  </si>
  <si>
    <t>栃木県野木町</t>
    <rPh sb="3" eb="5">
      <t>ノギ</t>
    </rPh>
    <phoneticPr fontId="1"/>
  </si>
  <si>
    <t>リーフレットの配置</t>
    <rPh sb="7" eb="9">
      <t>ハイチ</t>
    </rPh>
    <phoneticPr fontId="1"/>
  </si>
  <si>
    <t>野木町</t>
    <rPh sb="0" eb="3">
      <t>ノ</t>
    </rPh>
    <phoneticPr fontId="1"/>
  </si>
  <si>
    <t>野木町保健センター窓口</t>
    <rPh sb="0" eb="3">
      <t>ノ</t>
    </rPh>
    <rPh sb="3" eb="9">
      <t>ホ</t>
    </rPh>
    <rPh sb="9" eb="11">
      <t>マドグチ</t>
    </rPh>
    <phoneticPr fontId="1"/>
  </si>
  <si>
    <t>野木町町民生活部健康福祉課
℡0280-57-4171</t>
    <rPh sb="0" eb="3">
      <t>ノ</t>
    </rPh>
    <rPh sb="3" eb="13">
      <t>チョウミン</t>
    </rPh>
    <phoneticPr fontId="1"/>
  </si>
  <si>
    <t>女性の健康に関するリーフレットの設置</t>
    <rPh sb="0" eb="2">
      <t>ジョセイ</t>
    </rPh>
    <rPh sb="3" eb="5">
      <t>ケンコウ</t>
    </rPh>
    <rPh sb="6" eb="7">
      <t>カン</t>
    </rPh>
    <rPh sb="16" eb="18">
      <t>セッチ</t>
    </rPh>
    <phoneticPr fontId="1"/>
  </si>
  <si>
    <t>栃木県那珂川町</t>
    <rPh sb="3" eb="6">
      <t>ナカガワ</t>
    </rPh>
    <rPh sb="6" eb="7">
      <t>マチ</t>
    </rPh>
    <phoneticPr fontId="1"/>
  </si>
  <si>
    <t>那珂川町</t>
    <rPh sb="0" eb="4">
      <t>ナカガワマチ</t>
    </rPh>
    <phoneticPr fontId="1"/>
  </si>
  <si>
    <t>健康福祉課窓口</t>
    <rPh sb="0" eb="2">
      <t>ケンコウ</t>
    </rPh>
    <rPh sb="2" eb="5">
      <t>フクシカ</t>
    </rPh>
    <rPh sb="5" eb="7">
      <t>マドグチ</t>
    </rPh>
    <phoneticPr fontId="1"/>
  </si>
  <si>
    <t>2023/3/1
～3/8</t>
    <phoneticPr fontId="1"/>
  </si>
  <si>
    <t>那珂川町健康福祉課
健康増進係
TEL:0287-92-1119</t>
    <rPh sb="0" eb="4">
      <t>ナカガワマチ</t>
    </rPh>
    <rPh sb="4" eb="9">
      <t>ケンコウフクシカ</t>
    </rPh>
    <rPh sb="10" eb="15">
      <t>ケンコウゾウシンカカリ</t>
    </rPh>
    <phoneticPr fontId="1"/>
  </si>
  <si>
    <t>女性特有のがんや健康に関するリーフレットの設置</t>
    <rPh sb="0" eb="2">
      <t>ジョセイ</t>
    </rPh>
    <rPh sb="2" eb="4">
      <t>トクユウ</t>
    </rPh>
    <rPh sb="8" eb="10">
      <t>ケンコウ</t>
    </rPh>
    <rPh sb="11" eb="12">
      <t>カン</t>
    </rPh>
    <rPh sb="21" eb="23">
      <t>セッチ</t>
    </rPh>
    <phoneticPr fontId="1"/>
  </si>
  <si>
    <t>栃木県</t>
    <rPh sb="0" eb="2">
      <t>トチギケン</t>
    </rPh>
    <phoneticPr fontId="1"/>
  </si>
  <si>
    <t>社会福祉法人
とちぎ健康福祉協会</t>
    <rPh sb="8" eb="14">
      <t>ケンコウフクシキョウカイ</t>
    </rPh>
    <phoneticPr fontId="1"/>
  </si>
  <si>
    <t>とちぎ健康の森
健康づくりセンター</t>
    <rPh sb="3" eb="5">
      <t>ケンコウ</t>
    </rPh>
    <rPh sb="6" eb="7">
      <t>モリ</t>
    </rPh>
    <rPh sb="8" eb="10">
      <t>ケンコウ</t>
    </rPh>
    <phoneticPr fontId="1"/>
  </si>
  <si>
    <t>https://www.kenkounomori.org/</t>
    <phoneticPr fontId="1"/>
  </si>
  <si>
    <t>社会福祉法人
とちぎ健康福祉協会
（とちぎ健康づくりセンター）028-623-5194</t>
    <rPh sb="10" eb="12">
      <t>ケンコウ</t>
    </rPh>
    <rPh sb="12" eb="14">
      <t>フクシ</t>
    </rPh>
    <rPh sb="14" eb="16">
      <t>キョウカイ</t>
    </rPh>
    <phoneticPr fontId="1"/>
  </si>
  <si>
    <t>女性の健康に関するポスター掲示</t>
    <rPh sb="0" eb="2">
      <t>ジョセイ</t>
    </rPh>
    <rPh sb="3" eb="5">
      <t>ケンコウ</t>
    </rPh>
    <rPh sb="6" eb="7">
      <t>カン</t>
    </rPh>
    <rPh sb="13" eb="15">
      <t>ケイジ</t>
    </rPh>
    <phoneticPr fontId="1"/>
  </si>
  <si>
    <t xml:space="preserve">普及啓発
</t>
    <rPh sb="0" eb="2">
      <t>フキュウ</t>
    </rPh>
    <rPh sb="2" eb="4">
      <t>ケイハツ</t>
    </rPh>
    <phoneticPr fontId="1"/>
  </si>
  <si>
    <t>社会福祉法人
とちぎ健康福祉協会</t>
    <rPh sb="0" eb="5">
      <t>シャカイフクシホウジン</t>
    </rPh>
    <rPh sb="8" eb="14">
      <t>ケンコウフクシキョウカイ</t>
    </rPh>
    <phoneticPr fontId="1"/>
  </si>
  <si>
    <t xml:space="preserve">とちぎ健康の森
</t>
    <rPh sb="3" eb="5">
      <t>ケンコウ</t>
    </rPh>
    <rPh sb="6" eb="7">
      <t>モリ</t>
    </rPh>
    <phoneticPr fontId="1"/>
  </si>
  <si>
    <t>社会福祉法人
とちぎ健康福祉協会
（とちぎ健康づくりセンター）028-623-5194</t>
    <phoneticPr fontId="1"/>
  </si>
  <si>
    <t>とちぎ健康の森HP,LINEで女性のがん検診の告知</t>
    <rPh sb="3" eb="5">
      <t>ケンコウ</t>
    </rPh>
    <rPh sb="6" eb="7">
      <t>モリ</t>
    </rPh>
    <rPh sb="15" eb="17">
      <t>ジョセイ</t>
    </rPh>
    <rPh sb="20" eb="22">
      <t>ケンシン</t>
    </rPh>
    <rPh sb="23" eb="25">
      <t>コクチ</t>
    </rPh>
    <phoneticPr fontId="1"/>
  </si>
  <si>
    <t>普及啓発
（リーフレットの個人配布）</t>
    <rPh sb="0" eb="2">
      <t>フキュウ</t>
    </rPh>
    <rPh sb="2" eb="4">
      <t>ケイハツ</t>
    </rPh>
    <rPh sb="13" eb="15">
      <t>コジン</t>
    </rPh>
    <rPh sb="15" eb="17">
      <t>ハイフ</t>
    </rPh>
    <phoneticPr fontId="1"/>
  </si>
  <si>
    <t>社会福祉法人
とちぎ健康福祉協会</t>
    <rPh sb="9" eb="15">
      <t>ケンコウフクシキョウカイ</t>
    </rPh>
    <phoneticPr fontId="1"/>
  </si>
  <si>
    <t>2023/3/1～3/31の開催日</t>
    <rPh sb="14" eb="17">
      <t>カイサイビ</t>
    </rPh>
    <phoneticPr fontId="1"/>
  </si>
  <si>
    <t>AM9:30～
10：00
PM2:30～
3：00
PM6:30～
7：00</t>
    <phoneticPr fontId="1"/>
  </si>
  <si>
    <t>施設利用講習を受講する方に、女性のがん検診のリーフレットを配布する。</t>
    <rPh sb="0" eb="6">
      <t>シセツリヨウコウシュウ</t>
    </rPh>
    <rPh sb="7" eb="9">
      <t>ジュコウ</t>
    </rPh>
    <rPh sb="11" eb="12">
      <t>カタ</t>
    </rPh>
    <rPh sb="14" eb="16">
      <t>ジョセイ</t>
    </rPh>
    <rPh sb="19" eb="21">
      <t>ケンシン</t>
    </rPh>
    <rPh sb="29" eb="31">
      <t>ハイフ</t>
    </rPh>
    <phoneticPr fontId="1"/>
  </si>
  <si>
    <t>普及啓発
（新聞紙面告知）</t>
    <rPh sb="0" eb="2">
      <t>フキュウ</t>
    </rPh>
    <rPh sb="2" eb="4">
      <t>ケイハツ</t>
    </rPh>
    <rPh sb="6" eb="8">
      <t>シンブン</t>
    </rPh>
    <rPh sb="8" eb="10">
      <t>シメン</t>
    </rPh>
    <rPh sb="10" eb="12">
      <t>コクチ</t>
    </rPh>
    <phoneticPr fontId="1"/>
  </si>
  <si>
    <t>公益財団法人
栃木県保健衛生事業団</t>
    <rPh sb="0" eb="1">
      <t>コウエキ</t>
    </rPh>
    <rPh sb="1" eb="3">
      <t>ザイダン</t>
    </rPh>
    <rPh sb="3" eb="5">
      <t>ホウジン</t>
    </rPh>
    <rPh sb="7" eb="10">
      <t>トチギケン</t>
    </rPh>
    <rPh sb="10" eb="12">
      <t>ホケン</t>
    </rPh>
    <rPh sb="12" eb="14">
      <t>エイセイ</t>
    </rPh>
    <rPh sb="14" eb="17">
      <t>ジギョウダン</t>
    </rPh>
    <phoneticPr fontId="1"/>
  </si>
  <si>
    <t>下野新聞一面突出し
フルカラー告知（1回）</t>
    <rPh sb="0" eb="2">
      <t>シモツケ</t>
    </rPh>
    <rPh sb="2" eb="4">
      <t>シンブン</t>
    </rPh>
    <rPh sb="4" eb="6">
      <t>イチメン</t>
    </rPh>
    <rPh sb="6" eb="8">
      <t>ツキダ</t>
    </rPh>
    <rPh sb="15" eb="17">
      <t>コクチ</t>
    </rPh>
    <rPh sb="19" eb="20">
      <t>カイ</t>
    </rPh>
    <phoneticPr fontId="1"/>
  </si>
  <si>
    <t>朝刊</t>
    <rPh sb="0" eb="2">
      <t>チョウカン</t>
    </rPh>
    <phoneticPr fontId="1"/>
  </si>
  <si>
    <t>-</t>
    <phoneticPr fontId="1"/>
  </si>
  <si>
    <t>公益財団法人
栃木県保健衛生事業団
管理部健康情報課
TEL 028-623-8181+RC</t>
    <rPh sb="11" eb="13">
      <t>ケンコウ</t>
    </rPh>
    <rPh sb="13" eb="15">
      <t>フクシ</t>
    </rPh>
    <rPh sb="15" eb="17">
      <t>キョウカイ</t>
    </rPh>
    <phoneticPr fontId="1"/>
  </si>
  <si>
    <t>一般県民を対象に、女性の健康週間に関する記事を製作・掲載し、普及を行う</t>
    <rPh sb="0" eb="2">
      <t>イッパン</t>
    </rPh>
    <rPh sb="2" eb="4">
      <t>ケンミン</t>
    </rPh>
    <rPh sb="5" eb="7">
      <t>タイショウ</t>
    </rPh>
    <rPh sb="9" eb="11">
      <t>ジョセイ</t>
    </rPh>
    <rPh sb="12" eb="14">
      <t>ケンコウ</t>
    </rPh>
    <rPh sb="14" eb="16">
      <t>シュウカン</t>
    </rPh>
    <rPh sb="17" eb="18">
      <t>カン</t>
    </rPh>
    <rPh sb="20" eb="22">
      <t>キジ</t>
    </rPh>
    <rPh sb="23" eb="25">
      <t>セイサク</t>
    </rPh>
    <rPh sb="26" eb="28">
      <t>ケイサイ</t>
    </rPh>
    <rPh sb="30" eb="32">
      <t>フキュウ</t>
    </rPh>
    <rPh sb="33" eb="34">
      <t>オコナ</t>
    </rPh>
    <phoneticPr fontId="1"/>
  </si>
  <si>
    <t>普及啓発
（テレビでの告知）</t>
    <rPh sb="0" eb="2">
      <t>フキュウ</t>
    </rPh>
    <rPh sb="2" eb="4">
      <t>ケイハツ</t>
    </rPh>
    <rPh sb="11" eb="13">
      <t>コクチ</t>
    </rPh>
    <phoneticPr fontId="1"/>
  </si>
  <si>
    <t>とちぎテレビ番組内
情報コーナーにおける45秒告知（10回）</t>
    <rPh sb="6" eb="8">
      <t>バングミ</t>
    </rPh>
    <rPh sb="8" eb="9">
      <t>ナイ</t>
    </rPh>
    <rPh sb="10" eb="12">
      <t>ジョウホウ</t>
    </rPh>
    <rPh sb="22" eb="23">
      <t>ビョウ</t>
    </rPh>
    <rPh sb="23" eb="25">
      <t>コクチ</t>
    </rPh>
    <rPh sb="28" eb="29">
      <t>カイ</t>
    </rPh>
    <phoneticPr fontId="1"/>
  </si>
  <si>
    <t>3/1.2.3.6.7
18時台
3/2.3.6.7.8
21時台</t>
    <rPh sb="14" eb="15">
      <t>ジ</t>
    </rPh>
    <rPh sb="15" eb="16">
      <t>ダイ</t>
    </rPh>
    <rPh sb="32" eb="33">
      <t>ジ</t>
    </rPh>
    <rPh sb="33" eb="34">
      <t>ダイ</t>
    </rPh>
    <phoneticPr fontId="1"/>
  </si>
  <si>
    <t>公益財団法人
栃木県保健衛生事業団
管理部健康情報課
TEL 028-623-8181</t>
    <rPh sb="0" eb="2">
      <t>コウエキ</t>
    </rPh>
    <rPh sb="2" eb="4">
      <t>ザイダン</t>
    </rPh>
    <rPh sb="4" eb="6">
      <t>ホウジン</t>
    </rPh>
    <rPh sb="7" eb="10">
      <t>トチギケン</t>
    </rPh>
    <rPh sb="10" eb="12">
      <t>ホケン</t>
    </rPh>
    <rPh sb="12" eb="14">
      <t>エイセイ</t>
    </rPh>
    <rPh sb="14" eb="17">
      <t>ジギョウダン</t>
    </rPh>
    <rPh sb="18" eb="21">
      <t>カンリブ</t>
    </rPh>
    <rPh sb="21" eb="23">
      <t>ケンコウ</t>
    </rPh>
    <rPh sb="23" eb="25">
      <t>ジョウホウ</t>
    </rPh>
    <rPh sb="25" eb="26">
      <t>カ</t>
    </rPh>
    <phoneticPr fontId="1"/>
  </si>
  <si>
    <t>一般県民を対象に、女性の健康週間に関する内容の45秒告知を製作し、期間中に10回放送する</t>
    <rPh sb="20" eb="22">
      <t>ナイヨウ</t>
    </rPh>
    <rPh sb="25" eb="26">
      <t>ビョウ</t>
    </rPh>
    <rPh sb="26" eb="28">
      <t>コクチ</t>
    </rPh>
    <rPh sb="29" eb="31">
      <t>セイサク</t>
    </rPh>
    <rPh sb="33" eb="36">
      <t>キカンチュウ</t>
    </rPh>
    <rPh sb="39" eb="40">
      <t>カイ</t>
    </rPh>
    <rPh sb="40" eb="42">
      <t>ホウソウ</t>
    </rPh>
    <phoneticPr fontId="1"/>
  </si>
  <si>
    <t>普及啓発
（リーフレットの配布）</t>
    <rPh sb="0" eb="2">
      <t>フキュウ</t>
    </rPh>
    <rPh sb="2" eb="4">
      <t>ケイハツ</t>
    </rPh>
    <rPh sb="13" eb="15">
      <t>ハイフ</t>
    </rPh>
    <phoneticPr fontId="1"/>
  </si>
  <si>
    <t>とちぎ健康の森
エントランス
当事業団
人間ドックフロア入口</t>
    <rPh sb="3" eb="5">
      <t>ケンコウ</t>
    </rPh>
    <rPh sb="6" eb="7">
      <t>モリ</t>
    </rPh>
    <rPh sb="16" eb="17">
      <t>トウ</t>
    </rPh>
    <rPh sb="17" eb="20">
      <t>ジギョウダン</t>
    </rPh>
    <rPh sb="21" eb="23">
      <t>ニンゲン</t>
    </rPh>
    <rPh sb="29" eb="31">
      <t>イリグチ</t>
    </rPh>
    <phoneticPr fontId="1"/>
  </si>
  <si>
    <t>とちぎ健康の森及び当事業団人間ドック来所者を対象に、子宮頸がん及び乳がん等に関するリーフレットを設置し、知識の普及を図る</t>
    <rPh sb="3" eb="5">
      <t>ケンコウ</t>
    </rPh>
    <rPh sb="6" eb="7">
      <t>モリ</t>
    </rPh>
    <rPh sb="7" eb="8">
      <t>オヨ</t>
    </rPh>
    <rPh sb="9" eb="10">
      <t>トウ</t>
    </rPh>
    <rPh sb="10" eb="13">
      <t>ジギョウダン</t>
    </rPh>
    <rPh sb="13" eb="15">
      <t>ニンゲン</t>
    </rPh>
    <rPh sb="18" eb="20">
      <t>ライショ</t>
    </rPh>
    <rPh sb="20" eb="21">
      <t>シャ</t>
    </rPh>
    <rPh sb="22" eb="24">
      <t>タイショウ</t>
    </rPh>
    <rPh sb="26" eb="28">
      <t>シキュウ</t>
    </rPh>
    <rPh sb="28" eb="29">
      <t>ケイ</t>
    </rPh>
    <rPh sb="31" eb="32">
      <t>オヨ</t>
    </rPh>
    <rPh sb="33" eb="34">
      <t>ニュウ</t>
    </rPh>
    <rPh sb="36" eb="37">
      <t>ナド</t>
    </rPh>
    <rPh sb="38" eb="39">
      <t>カン</t>
    </rPh>
    <rPh sb="48" eb="50">
      <t>セッチ</t>
    </rPh>
    <rPh sb="52" eb="54">
      <t>チシキ</t>
    </rPh>
    <rPh sb="55" eb="57">
      <t>フキュウ</t>
    </rPh>
    <rPh sb="58" eb="59">
      <t>ハカ</t>
    </rPh>
    <phoneticPr fontId="1"/>
  </si>
  <si>
    <t>普及啓発
（メールマガジンの配信）</t>
    <rPh sb="0" eb="2">
      <t>フキュウ</t>
    </rPh>
    <rPh sb="2" eb="4">
      <t>ケイハツ</t>
    </rPh>
    <rPh sb="14" eb="16">
      <t>ハイシン</t>
    </rPh>
    <phoneticPr fontId="1"/>
  </si>
  <si>
    <t>栃木県保健福祉部
健康増進課</t>
    <rPh sb="0" eb="3">
      <t>トチギケン</t>
    </rPh>
    <rPh sb="3" eb="8">
      <t>ホケンフクシブ</t>
    </rPh>
    <rPh sb="9" eb="11">
      <t>ケンコウ</t>
    </rPh>
    <rPh sb="11" eb="14">
      <t>ゾウシンカ</t>
    </rPh>
    <phoneticPr fontId="1"/>
  </si>
  <si>
    <t>栃木県保健福祉部
健康増進課
TEL028-623-3094</t>
    <phoneticPr fontId="1"/>
  </si>
  <si>
    <t>メールマガジン「健康長寿とちぎだより」にて女性の健康週間に関する記事掲載</t>
    <rPh sb="8" eb="12">
      <t>ケンコウチョウジュ</t>
    </rPh>
    <rPh sb="21" eb="23">
      <t>ジョセイ</t>
    </rPh>
    <rPh sb="24" eb="28">
      <t>ケンコウシュウカン</t>
    </rPh>
    <rPh sb="29" eb="30">
      <t>カン</t>
    </rPh>
    <rPh sb="32" eb="36">
      <t>キジケイサイ</t>
    </rPh>
    <phoneticPr fontId="1"/>
  </si>
  <si>
    <t>群馬県</t>
    <rPh sb="0" eb="2">
      <t>グンマケン</t>
    </rPh>
    <phoneticPr fontId="1"/>
  </si>
  <si>
    <t>女性の健康週間の啓発</t>
    <rPh sb="0" eb="2">
      <t>ジョセイ</t>
    </rPh>
    <rPh sb="3" eb="5">
      <t>ケンコウ</t>
    </rPh>
    <rPh sb="5" eb="7">
      <t>シュウカン</t>
    </rPh>
    <rPh sb="8" eb="10">
      <t>ケイハツ</t>
    </rPh>
    <phoneticPr fontId="1"/>
  </si>
  <si>
    <t>群馬県</t>
    <rPh sb="0" eb="3">
      <t>グンマケン</t>
    </rPh>
    <phoneticPr fontId="1"/>
  </si>
  <si>
    <t>群馬県庁舎内</t>
    <rPh sb="5" eb="6">
      <t>ナイ</t>
    </rPh>
    <phoneticPr fontId="1"/>
  </si>
  <si>
    <t>群馬県健康長寿社会づくり推進課健康増進係
tel：027－226－2604</t>
    <rPh sb="3" eb="9">
      <t>ケンコウチョウジュシャカイ</t>
    </rPh>
    <rPh sb="12" eb="15">
      <t>スイシンカ</t>
    </rPh>
    <phoneticPr fontId="1"/>
  </si>
  <si>
    <t>群馬県庁舎に健康に関するポスターを掲示し、来庁者へ普及啓発を行う。</t>
  </si>
  <si>
    <t>群馬県女性の健康セミナー２０２３</t>
    <phoneticPr fontId="1"/>
  </si>
  <si>
    <t>主催：大塚製薬株式会社
後援：群馬県</t>
    <rPh sb="0" eb="2">
      <t>シュサイ</t>
    </rPh>
    <rPh sb="3" eb="11">
      <t>オオツカセイヤクカブシキカイシャ</t>
    </rPh>
    <rPh sb="12" eb="14">
      <t>コウエン</t>
    </rPh>
    <rPh sb="15" eb="18">
      <t>グンマケン</t>
    </rPh>
    <phoneticPr fontId="1"/>
  </si>
  <si>
    <t>YouTubeによる期間限定配信</t>
    <rPh sb="10" eb="12">
      <t>キカン</t>
    </rPh>
    <rPh sb="12" eb="14">
      <t>ゲンテイ</t>
    </rPh>
    <rPh sb="14" eb="16">
      <t>ハイシン</t>
    </rPh>
    <phoneticPr fontId="1"/>
  </si>
  <si>
    <t>女性の健康づくりに関するセミナーを実施する</t>
    <rPh sb="0" eb="2">
      <t>ジョセイ</t>
    </rPh>
    <rPh sb="3" eb="5">
      <t>ケンコウ</t>
    </rPh>
    <rPh sb="9" eb="10">
      <t>カン</t>
    </rPh>
    <rPh sb="17" eb="19">
      <t>ジッシ</t>
    </rPh>
    <phoneticPr fontId="1"/>
  </si>
  <si>
    <t>乳がん検診の受診啓発</t>
    <rPh sb="0" eb="1">
      <t>ニュウ</t>
    </rPh>
    <rPh sb="3" eb="5">
      <t>ケンシン</t>
    </rPh>
    <rPh sb="6" eb="10">
      <t>ジュシンケイハツ</t>
    </rPh>
    <phoneticPr fontId="1"/>
  </si>
  <si>
    <t>群馬県庁舎内</t>
    <rPh sb="0" eb="3">
      <t>グンマケン</t>
    </rPh>
    <rPh sb="3" eb="6">
      <t>チョウシャナイ</t>
    </rPh>
    <phoneticPr fontId="1"/>
  </si>
  <si>
    <t>R4.10.1～</t>
  </si>
  <si>
    <t>ショッピングモールでの子宮頸がん検診</t>
    <rPh sb="11" eb="14">
      <t>シキュウケイ</t>
    </rPh>
    <rPh sb="16" eb="18">
      <t>ケンシン</t>
    </rPh>
    <phoneticPr fontId="1"/>
  </si>
  <si>
    <t>群馬県内のショッピングモール</t>
    <rPh sb="0" eb="2">
      <t>グンマ</t>
    </rPh>
    <rPh sb="2" eb="4">
      <t>ケンナイ</t>
    </rPh>
    <phoneticPr fontId="1"/>
  </si>
  <si>
    <t xml:space="preserve">ショッピングモールでの子宮頸がん検診
</t>
    <rPh sb="11" eb="14">
      <t>シキュウケイ</t>
    </rPh>
    <rPh sb="16" eb="18">
      <t>ケンシン</t>
    </rPh>
    <phoneticPr fontId="1"/>
  </si>
  <si>
    <t>子宮頸がん啓発講演会</t>
    <rPh sb="0" eb="3">
      <t>シキュウケイ</t>
    </rPh>
    <rPh sb="5" eb="10">
      <t>ケイハツコウエンカイ</t>
    </rPh>
    <phoneticPr fontId="1"/>
  </si>
  <si>
    <t>県内企業への講師派遣</t>
    <rPh sb="0" eb="2">
      <t>ケンナイ</t>
    </rPh>
    <rPh sb="2" eb="4">
      <t>キギョウ</t>
    </rPh>
    <rPh sb="6" eb="8">
      <t>コウシ</t>
    </rPh>
    <rPh sb="8" eb="10">
      <t>ハケン</t>
    </rPh>
    <phoneticPr fontId="1"/>
  </si>
  <si>
    <t>講演会</t>
    <rPh sb="0" eb="3">
      <t>コウエンカイ</t>
    </rPh>
    <phoneticPr fontId="1"/>
  </si>
  <si>
    <t>女性の健康週間
ポスター掲示</t>
    <rPh sb="0" eb="2">
      <t>ジョセイ</t>
    </rPh>
    <rPh sb="3" eb="5">
      <t>ケンコウ</t>
    </rPh>
    <rPh sb="5" eb="7">
      <t>シュウカン</t>
    </rPh>
    <rPh sb="12" eb="14">
      <t>ケイジ</t>
    </rPh>
    <phoneticPr fontId="1"/>
  </si>
  <si>
    <t>安中保健福祉事務所</t>
    <rPh sb="0" eb="2">
      <t>アンナカ</t>
    </rPh>
    <rPh sb="2" eb="4">
      <t>ホケン</t>
    </rPh>
    <rPh sb="4" eb="6">
      <t>フクシ</t>
    </rPh>
    <rPh sb="6" eb="9">
      <t>ジムショ</t>
    </rPh>
    <phoneticPr fontId="1"/>
  </si>
  <si>
    <t>安中保健福祉事務所
２階廊下</t>
    <rPh sb="0" eb="9">
      <t>アンナカホケンフクシジムショ</t>
    </rPh>
    <rPh sb="11" eb="12">
      <t>カイ</t>
    </rPh>
    <rPh sb="12" eb="14">
      <t>ロウカ</t>
    </rPh>
    <phoneticPr fontId="1"/>
  </si>
  <si>
    <t>令和５年
３月１日～
　　　３月８日</t>
    <rPh sb="0" eb="2">
      <t>レイワ</t>
    </rPh>
    <rPh sb="3" eb="4">
      <t>ネン</t>
    </rPh>
    <rPh sb="6" eb="7">
      <t>ガツ</t>
    </rPh>
    <rPh sb="8" eb="9">
      <t>ニチ</t>
    </rPh>
    <rPh sb="15" eb="16">
      <t>ガツ</t>
    </rPh>
    <rPh sb="17" eb="18">
      <t>ニチ</t>
    </rPh>
    <phoneticPr fontId="1"/>
  </si>
  <si>
    <t>群馬県
安中保健福祉事務所
027-381-0345</t>
    <rPh sb="0" eb="3">
      <t>グンマケン</t>
    </rPh>
    <rPh sb="4" eb="13">
      <t>アンナカホケンフクシジムショ</t>
    </rPh>
    <phoneticPr fontId="1"/>
  </si>
  <si>
    <t>対象：来所者
内容：２階廊下にポスターを掲示し、来所者に対して啓発を実施する</t>
    <rPh sb="0" eb="2">
      <t>タイショウ</t>
    </rPh>
    <rPh sb="3" eb="5">
      <t>ライショ</t>
    </rPh>
    <rPh sb="5" eb="6">
      <t>シャ</t>
    </rPh>
    <rPh sb="7" eb="9">
      <t>ナイヨウ</t>
    </rPh>
    <rPh sb="11" eb="12">
      <t>カイ</t>
    </rPh>
    <rPh sb="12" eb="14">
      <t>ロウカ</t>
    </rPh>
    <rPh sb="20" eb="22">
      <t>ケイジ</t>
    </rPh>
    <rPh sb="24" eb="26">
      <t>ライショ</t>
    </rPh>
    <rPh sb="26" eb="27">
      <t>シャ</t>
    </rPh>
    <rPh sb="28" eb="29">
      <t>タイ</t>
    </rPh>
    <rPh sb="31" eb="33">
      <t>ケイハツ</t>
    </rPh>
    <rPh sb="34" eb="36">
      <t>ジッシ</t>
    </rPh>
    <phoneticPr fontId="1"/>
  </si>
  <si>
    <t>「女性の健康週間ポスター」の配布及び掲示、</t>
  </si>
  <si>
    <t>吾妻保健福祉事務所</t>
    <rPh sb="0" eb="2">
      <t>アガツマ</t>
    </rPh>
    <rPh sb="2" eb="4">
      <t>ホケン</t>
    </rPh>
    <rPh sb="4" eb="6">
      <t>フクシ</t>
    </rPh>
    <rPh sb="6" eb="9">
      <t>ジムショ</t>
    </rPh>
    <phoneticPr fontId="1"/>
  </si>
  <si>
    <t>令和５年３月１日～８日</t>
    <rPh sb="0" eb="2">
      <t>レイワ</t>
    </rPh>
    <rPh sb="3" eb="4">
      <t>ネン</t>
    </rPh>
    <rPh sb="5" eb="6">
      <t>ガツ</t>
    </rPh>
    <rPh sb="7" eb="8">
      <t>ニチ</t>
    </rPh>
    <rPh sb="10" eb="11">
      <t>ニチ</t>
    </rPh>
    <phoneticPr fontId="1"/>
  </si>
  <si>
    <t>吾妻保健福祉事務所
電話：0279-75-3303</t>
    <rPh sb="0" eb="2">
      <t>アガツマ</t>
    </rPh>
    <rPh sb="2" eb="4">
      <t>ホケン</t>
    </rPh>
    <rPh sb="4" eb="6">
      <t>フクシ</t>
    </rPh>
    <rPh sb="6" eb="9">
      <t>ジムショ</t>
    </rPh>
    <rPh sb="10" eb="12">
      <t>デンワ</t>
    </rPh>
    <phoneticPr fontId="1"/>
  </si>
  <si>
    <t>地区地域・職域連携推進協議会のオブザーバー企業へポスタ配布済み。掲示を依頼。</t>
    <rPh sb="0" eb="4">
      <t>チクチイキ</t>
    </rPh>
    <rPh sb="5" eb="9">
      <t>ショクイキレンケイ</t>
    </rPh>
    <rPh sb="9" eb="14">
      <t>スイシンキョウギカイ</t>
    </rPh>
    <rPh sb="21" eb="23">
      <t>キギョウ</t>
    </rPh>
    <rPh sb="27" eb="29">
      <t>ハイフ</t>
    </rPh>
    <rPh sb="29" eb="30">
      <t>ズ</t>
    </rPh>
    <rPh sb="32" eb="34">
      <t>ケイジ</t>
    </rPh>
    <rPh sb="35" eb="37">
      <t>イライ</t>
    </rPh>
    <phoneticPr fontId="1"/>
  </si>
  <si>
    <t>「健やかな社会生活を営むために～みんなで正しく学ぼう　女性の健康のこと～」リーフレットの配布</t>
  </si>
  <si>
    <t>所内にリーフレット設置。</t>
    <rPh sb="0" eb="2">
      <t>ショナイ</t>
    </rPh>
    <rPh sb="9" eb="11">
      <t>セッチ</t>
    </rPh>
    <phoneticPr fontId="1"/>
  </si>
  <si>
    <t>女性の健康週間の普及・啓発</t>
    <rPh sb="0" eb="2">
      <t>ジョセイ</t>
    </rPh>
    <rPh sb="3" eb="5">
      <t>ケンコウ</t>
    </rPh>
    <rPh sb="5" eb="7">
      <t>シュウカン</t>
    </rPh>
    <phoneticPr fontId="1"/>
  </si>
  <si>
    <t>太田保健福祉事務所</t>
    <rPh sb="0" eb="2">
      <t>オオタ</t>
    </rPh>
    <phoneticPr fontId="1"/>
  </si>
  <si>
    <t>3月1日～　　　3月8日</t>
  </si>
  <si>
    <t>8:30～17：15</t>
  </si>
  <si>
    <t>太田保健福祉事務所
保健第一係
TEL0276-31-8243</t>
    <rPh sb="0" eb="2">
      <t>オオタ</t>
    </rPh>
    <rPh sb="12" eb="14">
      <t>ダイイチ</t>
    </rPh>
    <rPh sb="14" eb="15">
      <t>カカリ</t>
    </rPh>
    <phoneticPr fontId="1"/>
  </si>
  <si>
    <t>対象：住民全般
内容：女性の健康週間普及啓発ポスターの所内掲示及び関係機関への配布等　　</t>
    <rPh sb="11" eb="13">
      <t>ジョセイ</t>
    </rPh>
    <rPh sb="14" eb="16">
      <t>ケンコウ</t>
    </rPh>
    <rPh sb="16" eb="18">
      <t>シュウカン</t>
    </rPh>
    <rPh sb="18" eb="20">
      <t>フキュウ</t>
    </rPh>
    <rPh sb="20" eb="22">
      <t>ケイハツ</t>
    </rPh>
    <rPh sb="41" eb="42">
      <t>ナド</t>
    </rPh>
    <phoneticPr fontId="1"/>
  </si>
  <si>
    <t>桐生保健福祉事務所</t>
  </si>
  <si>
    <t>対象：住民全般　　　　　内容：女性の健康週間普及啓発ポスターの所内掲示及び関係機関への配布等　　</t>
    <rPh sb="15" eb="17">
      <t>ジョセイ</t>
    </rPh>
    <rPh sb="18" eb="20">
      <t>ケンコウ</t>
    </rPh>
    <rPh sb="20" eb="22">
      <t>シュウカン</t>
    </rPh>
    <rPh sb="22" eb="24">
      <t>フキュウ</t>
    </rPh>
    <rPh sb="24" eb="26">
      <t>ケイハツ</t>
    </rPh>
    <rPh sb="45" eb="46">
      <t>ナド</t>
    </rPh>
    <phoneticPr fontId="1"/>
  </si>
  <si>
    <t>女性特有のがんである子宮がん・乳がんについての啓発</t>
    <rPh sb="0" eb="2">
      <t>ジョセイ</t>
    </rPh>
    <rPh sb="2" eb="4">
      <t>トクユウ</t>
    </rPh>
    <rPh sb="10" eb="12">
      <t>シキュウ</t>
    </rPh>
    <rPh sb="15" eb="16">
      <t>ニュウ</t>
    </rPh>
    <rPh sb="23" eb="25">
      <t>ケイハツ</t>
    </rPh>
    <phoneticPr fontId="1"/>
  </si>
  <si>
    <t>桐生保健福祉事務所</t>
    <rPh sb="0" eb="9">
      <t>キリュウホケンフクシジムショ</t>
    </rPh>
    <phoneticPr fontId="1"/>
  </si>
  <si>
    <t>子宮がん、乳がんに関するパンフレットの設置</t>
    <rPh sb="0" eb="2">
      <t>シキュウ</t>
    </rPh>
    <rPh sb="5" eb="6">
      <t>ニュウ</t>
    </rPh>
    <rPh sb="9" eb="10">
      <t>カン</t>
    </rPh>
    <rPh sb="19" eb="21">
      <t>セッチ</t>
    </rPh>
    <phoneticPr fontId="1"/>
  </si>
  <si>
    <t>館林地区地域・職域連携推進協議会へ
ポスター配付と掲示依頼及び意見収集</t>
    <rPh sb="22" eb="23">
      <t>ヅキ</t>
    </rPh>
    <rPh sb="24" eb="28">
      <t>ケイジイライ</t>
    </rPh>
    <rPh sb="29" eb="30">
      <t>オヨ</t>
    </rPh>
    <rPh sb="31" eb="35">
      <t>イケンシュウシュウ</t>
    </rPh>
    <phoneticPr fontId="1"/>
  </si>
  <si>
    <t>館林保健福祉事務所</t>
  </si>
  <si>
    <t>書面開催</t>
  </si>
  <si>
    <t>2023/2～３</t>
  </si>
  <si>
    <t>０２７６－７２－３２３０</t>
  </si>
  <si>
    <t>with コロナafterコロナを見据えた健康づくりについての情報収集と共有を図る。
対象：管内市町、関係機関及び企業６社
ポスター配付</t>
    <rPh sb="66" eb="68">
      <t>ハイフ</t>
    </rPh>
    <phoneticPr fontId="1"/>
  </si>
  <si>
    <t>健康づくり協力店等へ
女性の健康週間普及</t>
    <rPh sb="0" eb="2">
      <t>ケンコウ</t>
    </rPh>
    <rPh sb="5" eb="9">
      <t>キョウリョクテントウ</t>
    </rPh>
    <rPh sb="18" eb="20">
      <t>フキュウ</t>
    </rPh>
    <phoneticPr fontId="1"/>
  </si>
  <si>
    <t>郵送</t>
    <rPh sb="0" eb="2">
      <t>ユウソウ</t>
    </rPh>
    <phoneticPr fontId="1"/>
  </si>
  <si>
    <t>ポスター等を配付し
女性の健康週間の普及を図る。</t>
    <rPh sb="4" eb="5">
      <t>トウ</t>
    </rPh>
    <rPh sb="6" eb="8">
      <t>ハイフ</t>
    </rPh>
    <rPh sb="21" eb="22">
      <t>ハカ</t>
    </rPh>
    <phoneticPr fontId="1"/>
  </si>
  <si>
    <t>群馬県太田市</t>
  </si>
  <si>
    <t>3歳児健診時の乳がん自己検診法普及啓発</t>
    <rPh sb="1" eb="3">
      <t>サイジ</t>
    </rPh>
    <rPh sb="3" eb="5">
      <t>ケンシン</t>
    </rPh>
    <rPh sb="5" eb="6">
      <t>ジ</t>
    </rPh>
    <rPh sb="7" eb="8">
      <t>ニュウ</t>
    </rPh>
    <rPh sb="10" eb="12">
      <t>ジコ</t>
    </rPh>
    <rPh sb="12" eb="14">
      <t>ケンシン</t>
    </rPh>
    <rPh sb="14" eb="15">
      <t>ホウ</t>
    </rPh>
    <rPh sb="15" eb="17">
      <t>フキュウ</t>
    </rPh>
    <rPh sb="17" eb="19">
      <t>ケイハツ</t>
    </rPh>
    <phoneticPr fontId="1"/>
  </si>
  <si>
    <t>太田市</t>
    <rPh sb="0" eb="3">
      <t>オオタシ</t>
    </rPh>
    <phoneticPr fontId="1"/>
  </si>
  <si>
    <t>太田市保健センター
新田保健センター
藪塚本町保健センター</t>
    <rPh sb="0" eb="3">
      <t>オオタシ</t>
    </rPh>
    <rPh sb="3" eb="5">
      <t>ホケン</t>
    </rPh>
    <rPh sb="10" eb="12">
      <t>ニッタ</t>
    </rPh>
    <rPh sb="12" eb="14">
      <t>ホケン</t>
    </rPh>
    <rPh sb="19" eb="21">
      <t>ヤブヅカ</t>
    </rPh>
    <rPh sb="21" eb="23">
      <t>ホンマチ</t>
    </rPh>
    <rPh sb="23" eb="25">
      <t>ホケン</t>
    </rPh>
    <phoneticPr fontId="1"/>
  </si>
  <si>
    <t>通年
3歳児健診時</t>
    <rPh sb="0" eb="2">
      <t>ツウネン</t>
    </rPh>
    <rPh sb="4" eb="6">
      <t>サイジ</t>
    </rPh>
    <rPh sb="6" eb="8">
      <t>ケンシン</t>
    </rPh>
    <rPh sb="8" eb="9">
      <t>ジ</t>
    </rPh>
    <phoneticPr fontId="1"/>
  </si>
  <si>
    <t>太田市健康づくり課成人保健係
（℡　0276-46-5115）</t>
    <rPh sb="0" eb="3">
      <t>オオタシ</t>
    </rPh>
    <rPh sb="3" eb="5">
      <t>ケンコウ</t>
    </rPh>
    <rPh sb="8" eb="9">
      <t>カ</t>
    </rPh>
    <rPh sb="9" eb="11">
      <t>セイジン</t>
    </rPh>
    <rPh sb="11" eb="13">
      <t>ホケン</t>
    </rPh>
    <rPh sb="13" eb="14">
      <t>カカリ</t>
    </rPh>
    <phoneticPr fontId="1"/>
  </si>
  <si>
    <t>対象：3歳児健診に来所した保護者
内容：乳がん自己検診法の説明、セルフチェックシート配布</t>
    <rPh sb="0" eb="2">
      <t>タイショウ</t>
    </rPh>
    <rPh sb="4" eb="6">
      <t>サイジ</t>
    </rPh>
    <rPh sb="6" eb="8">
      <t>ケンシン</t>
    </rPh>
    <rPh sb="9" eb="11">
      <t>ライショ</t>
    </rPh>
    <rPh sb="13" eb="16">
      <t>ホゴシャ</t>
    </rPh>
    <rPh sb="17" eb="19">
      <t>ナイヨウ</t>
    </rPh>
    <rPh sb="20" eb="21">
      <t>ニュウ</t>
    </rPh>
    <rPh sb="23" eb="25">
      <t>ジコ</t>
    </rPh>
    <rPh sb="25" eb="27">
      <t>ケンシン</t>
    </rPh>
    <rPh sb="27" eb="28">
      <t>ホウ</t>
    </rPh>
    <rPh sb="29" eb="31">
      <t>セツメイ</t>
    </rPh>
    <rPh sb="42" eb="44">
      <t>ハイフ</t>
    </rPh>
    <phoneticPr fontId="1"/>
  </si>
  <si>
    <t>1歳6か月児健診と3歳児健診時の子宮頸がん検診普及啓発</t>
    <rPh sb="1" eb="2">
      <t>サイ</t>
    </rPh>
    <rPh sb="4" eb="5">
      <t>ゲツ</t>
    </rPh>
    <rPh sb="5" eb="6">
      <t>ジ</t>
    </rPh>
    <rPh sb="6" eb="8">
      <t>ケンシン</t>
    </rPh>
    <rPh sb="10" eb="12">
      <t>サイジ</t>
    </rPh>
    <rPh sb="12" eb="14">
      <t>ケンシン</t>
    </rPh>
    <rPh sb="14" eb="15">
      <t>ジ</t>
    </rPh>
    <rPh sb="16" eb="18">
      <t>シキュウ</t>
    </rPh>
    <rPh sb="18" eb="19">
      <t>ケイ</t>
    </rPh>
    <rPh sb="21" eb="23">
      <t>ケンシン</t>
    </rPh>
    <rPh sb="23" eb="25">
      <t>フキュウ</t>
    </rPh>
    <rPh sb="25" eb="27">
      <t>ケイハツ</t>
    </rPh>
    <phoneticPr fontId="1"/>
  </si>
  <si>
    <t>通年
1歳6か月児健診時
3歳児健診時</t>
    <rPh sb="0" eb="2">
      <t>ツウネン</t>
    </rPh>
    <rPh sb="4" eb="5">
      <t>サイ</t>
    </rPh>
    <rPh sb="7" eb="8">
      <t>ゲツ</t>
    </rPh>
    <rPh sb="8" eb="9">
      <t>ジ</t>
    </rPh>
    <rPh sb="9" eb="11">
      <t>ケンシン</t>
    </rPh>
    <rPh sb="11" eb="12">
      <t>ジ</t>
    </rPh>
    <rPh sb="14" eb="16">
      <t>サイジ</t>
    </rPh>
    <rPh sb="16" eb="18">
      <t>ケンシン</t>
    </rPh>
    <rPh sb="18" eb="19">
      <t>ジ</t>
    </rPh>
    <phoneticPr fontId="1"/>
  </si>
  <si>
    <t>太田市健康づくり課成人保健係
（℡　0276-46-5115）</t>
  </si>
  <si>
    <t>対象：1歳6か月児健診または3歳児健診に来所した保護者
内容：子宮頸がんの知識普及、子宮頸がん検診受診勧奨</t>
    <rPh sb="0" eb="2">
      <t>タイショウ</t>
    </rPh>
    <rPh sb="4" eb="5">
      <t>サイ</t>
    </rPh>
    <rPh sb="7" eb="8">
      <t>ゲツ</t>
    </rPh>
    <rPh sb="8" eb="9">
      <t>ジ</t>
    </rPh>
    <rPh sb="9" eb="11">
      <t>ケンシン</t>
    </rPh>
    <rPh sb="15" eb="17">
      <t>サイジ</t>
    </rPh>
    <rPh sb="17" eb="19">
      <t>ケンシン</t>
    </rPh>
    <rPh sb="20" eb="22">
      <t>ライショ</t>
    </rPh>
    <rPh sb="24" eb="27">
      <t>ホゴシャ</t>
    </rPh>
    <rPh sb="28" eb="30">
      <t>ナイヨウ</t>
    </rPh>
    <rPh sb="31" eb="33">
      <t>シキュウ</t>
    </rPh>
    <rPh sb="33" eb="34">
      <t>ケイ</t>
    </rPh>
    <rPh sb="37" eb="39">
      <t>チシキ</t>
    </rPh>
    <rPh sb="39" eb="41">
      <t>フキュウ</t>
    </rPh>
    <rPh sb="42" eb="44">
      <t>シキュウ</t>
    </rPh>
    <rPh sb="44" eb="45">
      <t>ケイ</t>
    </rPh>
    <rPh sb="47" eb="49">
      <t>ケンシン</t>
    </rPh>
    <rPh sb="49" eb="51">
      <t>ジュシン</t>
    </rPh>
    <rPh sb="51" eb="53">
      <t>カンショウ</t>
    </rPh>
    <phoneticPr fontId="1"/>
  </si>
  <si>
    <t>市ホームページによる子宮頸がんと乳がんに関する啓発</t>
    <rPh sb="0" eb="1">
      <t>シ</t>
    </rPh>
    <rPh sb="10" eb="12">
      <t>シキュウ</t>
    </rPh>
    <rPh sb="12" eb="13">
      <t>ケイ</t>
    </rPh>
    <rPh sb="16" eb="17">
      <t>ニュウ</t>
    </rPh>
    <rPh sb="20" eb="21">
      <t>カン</t>
    </rPh>
    <rPh sb="23" eb="25">
      <t>ケイハツ</t>
    </rPh>
    <phoneticPr fontId="1"/>
  </si>
  <si>
    <t>太田市ホームページ</t>
    <rPh sb="0" eb="3">
      <t>オオタシ</t>
    </rPh>
    <phoneticPr fontId="1"/>
  </si>
  <si>
    <t>https://www.city.ota.gunma.jp/005gyosei/0070-009kenko-dukuri/otona/index.html</t>
    <phoneticPr fontId="1"/>
  </si>
  <si>
    <t>対象：市民
内容：子宮頸がんの知識と検診受診勧奨、乳がん自己検診法について掲載</t>
    <rPh sb="0" eb="2">
      <t>タイショウ</t>
    </rPh>
    <rPh sb="3" eb="5">
      <t>シミン</t>
    </rPh>
    <rPh sb="6" eb="8">
      <t>ナイヨウ</t>
    </rPh>
    <rPh sb="9" eb="11">
      <t>シキュウ</t>
    </rPh>
    <rPh sb="11" eb="12">
      <t>ケイ</t>
    </rPh>
    <rPh sb="15" eb="17">
      <t>チシキ</t>
    </rPh>
    <rPh sb="18" eb="20">
      <t>ケンシン</t>
    </rPh>
    <rPh sb="20" eb="22">
      <t>ジュシン</t>
    </rPh>
    <rPh sb="22" eb="24">
      <t>カンショウ</t>
    </rPh>
    <rPh sb="25" eb="26">
      <t>ニュウ</t>
    </rPh>
    <rPh sb="28" eb="30">
      <t>ジコ</t>
    </rPh>
    <rPh sb="30" eb="32">
      <t>ケンシン</t>
    </rPh>
    <rPh sb="32" eb="33">
      <t>ホウ</t>
    </rPh>
    <rPh sb="37" eb="39">
      <t>ケイサイ</t>
    </rPh>
    <phoneticPr fontId="1"/>
  </si>
  <si>
    <t>母子手帳交付時のたばこの害に関する知識の普及啓発</t>
    <rPh sb="0" eb="2">
      <t>ボシ</t>
    </rPh>
    <rPh sb="2" eb="4">
      <t>テチョウ</t>
    </rPh>
    <rPh sb="4" eb="6">
      <t>コウフ</t>
    </rPh>
    <rPh sb="6" eb="7">
      <t>ジ</t>
    </rPh>
    <rPh sb="12" eb="13">
      <t>ガイ</t>
    </rPh>
    <rPh sb="14" eb="15">
      <t>カン</t>
    </rPh>
    <rPh sb="17" eb="19">
      <t>チシキ</t>
    </rPh>
    <rPh sb="20" eb="22">
      <t>フキュウ</t>
    </rPh>
    <rPh sb="22" eb="24">
      <t>ケイハツ</t>
    </rPh>
    <phoneticPr fontId="1"/>
  </si>
  <si>
    <t>太田市保健センタ-
新田保健センター
藪塚本町保健センター</t>
    <rPh sb="0" eb="3">
      <t>オオタシ</t>
    </rPh>
    <rPh sb="3" eb="5">
      <t>ホケン</t>
    </rPh>
    <rPh sb="10" eb="12">
      <t>ニッタ</t>
    </rPh>
    <rPh sb="12" eb="14">
      <t>ホケン</t>
    </rPh>
    <rPh sb="19" eb="21">
      <t>ヤブヅカ</t>
    </rPh>
    <rPh sb="21" eb="23">
      <t>ホンマチ</t>
    </rPh>
    <rPh sb="23" eb="25">
      <t>ホケン</t>
    </rPh>
    <phoneticPr fontId="1"/>
  </si>
  <si>
    <t>対象：妊婦(喫煙者)とその家族
内容：母子手帳交付時にたばこの害について説明、リーフレット配布</t>
    <rPh sb="0" eb="2">
      <t>タイショウ</t>
    </rPh>
    <rPh sb="3" eb="5">
      <t>ニンプ</t>
    </rPh>
    <rPh sb="6" eb="9">
      <t>キツエンシャ</t>
    </rPh>
    <rPh sb="13" eb="15">
      <t>カゾク</t>
    </rPh>
    <rPh sb="16" eb="18">
      <t>ナイヨウ</t>
    </rPh>
    <rPh sb="19" eb="21">
      <t>ボシ</t>
    </rPh>
    <rPh sb="21" eb="23">
      <t>テチョウ</t>
    </rPh>
    <rPh sb="23" eb="25">
      <t>コウフ</t>
    </rPh>
    <rPh sb="25" eb="26">
      <t>ジ</t>
    </rPh>
    <rPh sb="31" eb="32">
      <t>ガイ</t>
    </rPh>
    <rPh sb="36" eb="38">
      <t>セツメイ</t>
    </rPh>
    <rPh sb="45" eb="47">
      <t>ハイフ</t>
    </rPh>
    <phoneticPr fontId="1"/>
  </si>
  <si>
    <t>女性の健康づくりに関する啓発</t>
    <rPh sb="0" eb="2">
      <t>ジョセイ</t>
    </rPh>
    <rPh sb="3" eb="5">
      <t>ケンコウ</t>
    </rPh>
    <rPh sb="9" eb="10">
      <t>カン</t>
    </rPh>
    <rPh sb="12" eb="14">
      <t>ケイハツ</t>
    </rPh>
    <phoneticPr fontId="1"/>
  </si>
  <si>
    <t xml:space="preserve">太田市保健センター
新田保健センター
藪塚本町保健センター
</t>
    <rPh sb="0" eb="3">
      <t>オオタシ</t>
    </rPh>
    <rPh sb="3" eb="5">
      <t>ホケン</t>
    </rPh>
    <rPh sb="10" eb="12">
      <t>ニッタ</t>
    </rPh>
    <rPh sb="12" eb="14">
      <t>ホケン</t>
    </rPh>
    <rPh sb="19" eb="21">
      <t>ヤブヅカ</t>
    </rPh>
    <rPh sb="21" eb="23">
      <t>ホンマチ</t>
    </rPh>
    <rPh sb="23" eb="25">
      <t>ホケン</t>
    </rPh>
    <phoneticPr fontId="1"/>
  </si>
  <si>
    <t>対象：市民
内容：女性の健康づくり(がん検診啓発、乳がん自己検診法啓発など）に関するリーフレットを設置</t>
    <rPh sb="0" eb="2">
      <t>タイショウ</t>
    </rPh>
    <rPh sb="3" eb="5">
      <t>シミン</t>
    </rPh>
    <rPh sb="6" eb="8">
      <t>ナイヨウ</t>
    </rPh>
    <rPh sb="9" eb="11">
      <t>ジョセイ</t>
    </rPh>
    <rPh sb="12" eb="14">
      <t>ケンコウ</t>
    </rPh>
    <rPh sb="20" eb="22">
      <t>ケンシン</t>
    </rPh>
    <rPh sb="22" eb="24">
      <t>ケイハツ</t>
    </rPh>
    <rPh sb="25" eb="26">
      <t>ニュウ</t>
    </rPh>
    <rPh sb="28" eb="30">
      <t>ジコ</t>
    </rPh>
    <rPh sb="30" eb="32">
      <t>ケンシン</t>
    </rPh>
    <rPh sb="32" eb="33">
      <t>ホウ</t>
    </rPh>
    <rPh sb="33" eb="35">
      <t>ケイハツ</t>
    </rPh>
    <rPh sb="39" eb="40">
      <t>カン</t>
    </rPh>
    <rPh sb="49" eb="51">
      <t>セッチ</t>
    </rPh>
    <phoneticPr fontId="1"/>
  </si>
  <si>
    <t>太田市</t>
    <rPh sb="0" eb="2">
      <t>オオタ</t>
    </rPh>
    <rPh sb="2" eb="3">
      <t>シ</t>
    </rPh>
    <phoneticPr fontId="1"/>
  </si>
  <si>
    <t>太田市保健センター
新田保健センター
藪塚本町保健センター</t>
  </si>
  <si>
    <t>女性の相談者に対し、女性の健康づくり(がん検診啓発、乳がん自己検診法啓発など）に関するリーフレットを配布</t>
    <rPh sb="0" eb="2">
      <t>ジョセイ</t>
    </rPh>
    <rPh sb="3" eb="5">
      <t>ソウダン</t>
    </rPh>
    <rPh sb="5" eb="6">
      <t>シャ</t>
    </rPh>
    <rPh sb="7" eb="8">
      <t>タイ</t>
    </rPh>
    <rPh sb="50" eb="52">
      <t>ハイフ</t>
    </rPh>
    <phoneticPr fontId="1"/>
  </si>
  <si>
    <t>群馬県沼田市</t>
  </si>
  <si>
    <t>にこにこ健康相談</t>
    <rPh sb="4" eb="6">
      <t>ケンコウ</t>
    </rPh>
    <rPh sb="6" eb="8">
      <t>ソウダン</t>
    </rPh>
    <phoneticPr fontId="1"/>
  </si>
  <si>
    <t>沼田市</t>
    <rPh sb="0" eb="3">
      <t>ヌマタシ</t>
    </rPh>
    <phoneticPr fontId="1"/>
  </si>
  <si>
    <t>テラス沼田6階</t>
    <rPh sb="3" eb="5">
      <t>ヌマタ</t>
    </rPh>
    <rPh sb="6" eb="7">
      <t>カイ</t>
    </rPh>
    <phoneticPr fontId="1"/>
  </si>
  <si>
    <t>10：30～11：30</t>
  </si>
  <si>
    <t>https://www.city.numata.gunma.jp/life/kenko/soudan/1002308.html</t>
    <phoneticPr fontId="1"/>
  </si>
  <si>
    <t>群馬県
沼田市役所　健康課
0278-23-2111
（内線：3166）</t>
  </si>
  <si>
    <t>広報やチラシで周知。住民を対象に骨密度測定、血圧測定、体脂肪率測定、栄養相談、歯科相談、健康相談等を実施。</t>
    <rPh sb="39" eb="41">
      <t>シカ</t>
    </rPh>
    <rPh sb="41" eb="43">
      <t>ソウダン</t>
    </rPh>
    <rPh sb="48" eb="49">
      <t>ナド</t>
    </rPh>
    <phoneticPr fontId="1"/>
  </si>
  <si>
    <t>テラス沼田3階</t>
    <rPh sb="3" eb="5">
      <t>ヌマタ</t>
    </rPh>
    <rPh sb="6" eb="7">
      <t>カイ</t>
    </rPh>
    <phoneticPr fontId="1"/>
  </si>
  <si>
    <t>月～金曜日</t>
    <rPh sb="0" eb="1">
      <t>ゲツ</t>
    </rPh>
    <rPh sb="2" eb="5">
      <t>キンヨウビ</t>
    </rPh>
    <phoneticPr fontId="1"/>
  </si>
  <si>
    <t>8:30～11:30
(予約制)</t>
    <rPh sb="12" eb="15">
      <t>ヨヤクセイ</t>
    </rPh>
    <phoneticPr fontId="1"/>
  </si>
  <si>
    <t>https://www.city.numata.gunma.jp/life/kosodate/ninshin/1002221.html</t>
    <phoneticPr fontId="1"/>
  </si>
  <si>
    <t>群馬県
沼田市役所　健康課
0278-23-2111
（内線：3167）</t>
  </si>
  <si>
    <t>母子手帳交付時に喫煙者に対して、禁煙相談利用勧奨。</t>
    <rPh sb="0" eb="2">
      <t>ボシ</t>
    </rPh>
    <rPh sb="2" eb="4">
      <t>テチョウ</t>
    </rPh>
    <rPh sb="4" eb="6">
      <t>コウフ</t>
    </rPh>
    <rPh sb="6" eb="7">
      <t>ジ</t>
    </rPh>
    <rPh sb="8" eb="11">
      <t>キツエンシャ</t>
    </rPh>
    <rPh sb="12" eb="13">
      <t>タイ</t>
    </rPh>
    <rPh sb="16" eb="18">
      <t>キンエン</t>
    </rPh>
    <rPh sb="18" eb="20">
      <t>ソウダン</t>
    </rPh>
    <rPh sb="20" eb="22">
      <t>リヨウ</t>
    </rPh>
    <rPh sb="22" eb="24">
      <t>カンショウ</t>
    </rPh>
    <phoneticPr fontId="1"/>
  </si>
  <si>
    <t>窓口相談</t>
    <rPh sb="0" eb="2">
      <t>マドグチ</t>
    </rPh>
    <rPh sb="2" eb="4">
      <t>ソウダン</t>
    </rPh>
    <phoneticPr fontId="1"/>
  </si>
  <si>
    <t>住民を対象に来所、電話などで相談を実施。</t>
    <rPh sb="0" eb="2">
      <t>ジュウミン</t>
    </rPh>
    <rPh sb="3" eb="5">
      <t>タイショウ</t>
    </rPh>
    <rPh sb="6" eb="8">
      <t>ライショ</t>
    </rPh>
    <rPh sb="9" eb="11">
      <t>デンワ</t>
    </rPh>
    <rPh sb="14" eb="16">
      <t>ソウダン</t>
    </rPh>
    <rPh sb="17" eb="19">
      <t>ジッシ</t>
    </rPh>
    <phoneticPr fontId="1"/>
  </si>
  <si>
    <t>すこやか育児相談</t>
    <rPh sb="4" eb="6">
      <t>イクジ</t>
    </rPh>
    <rPh sb="6" eb="8">
      <t>ソウダン</t>
    </rPh>
    <phoneticPr fontId="1"/>
  </si>
  <si>
    <t>ウェルプラザ健康診査ホール</t>
  </si>
  <si>
    <t>9：30～11：00</t>
  </si>
  <si>
    <t>https://www.city.numata.gunma.jp/life/kosodate/kenko/1002229.html</t>
    <phoneticPr fontId="1"/>
  </si>
  <si>
    <t>妊産婦若しくは配偶者、また乳幼児の保護者を対象に妊娠・出産・育児に関し、必要な保健指導・受診勧奨を実施。</t>
    <rPh sb="21" eb="23">
      <t>タイショウ</t>
    </rPh>
    <rPh sb="41" eb="43">
      <t>シドウ</t>
    </rPh>
    <rPh sb="44" eb="46">
      <t>ジュシン</t>
    </rPh>
    <rPh sb="46" eb="48">
      <t>カンショウ</t>
    </rPh>
    <rPh sb="49" eb="51">
      <t>ジッシ</t>
    </rPh>
    <phoneticPr fontId="1"/>
  </si>
  <si>
    <t>子育てママのスタイルキープ！教室</t>
    <rPh sb="0" eb="2">
      <t>コソダ</t>
    </rPh>
    <rPh sb="14" eb="16">
      <t>キョウシツ</t>
    </rPh>
    <phoneticPr fontId="1"/>
  </si>
  <si>
    <t>テラス沼田7階ミズノウェルネス沼田</t>
    <rPh sb="3" eb="5">
      <t>ヌマタ</t>
    </rPh>
    <rPh sb="6" eb="7">
      <t>カイ</t>
    </rPh>
    <rPh sb="15" eb="17">
      <t>ヌマタ</t>
    </rPh>
    <phoneticPr fontId="1"/>
  </si>
  <si>
    <t>3月1日
3月8日
3月15日
3月22日
3月29日
(1クール1月)</t>
    <rPh sb="1" eb="2">
      <t>/</t>
    </rPh>
    <rPh sb="6" eb="7">
      <t>/</t>
    </rPh>
    <rPh sb="11" eb="12">
      <t>/</t>
    </rPh>
    <rPh sb="17" eb="21">
      <t>/22</t>
    </rPh>
    <rPh sb="23" eb="24">
      <t>/</t>
    </rPh>
    <rPh sb="34" eb="35">
      <t>ツキ</t>
    </rPh>
    <phoneticPr fontId="1"/>
  </si>
  <si>
    <t>10：00～11：00
(応募制)</t>
    <rPh sb="13" eb="15">
      <t>オウボ</t>
    </rPh>
    <rPh sb="15" eb="16">
      <t>セイ</t>
    </rPh>
    <phoneticPr fontId="1"/>
  </si>
  <si>
    <t>https://www.city.numata.gunma.jp/life/kenko/soudan/1002311.html</t>
    <phoneticPr fontId="1"/>
  </si>
  <si>
    <t>市庁舎併設のスポーツジムにおいて、子育て世代の女性を対象とした運動教室を実施。</t>
    <rPh sb="0" eb="3">
      <t>シチョウシャ</t>
    </rPh>
    <rPh sb="3" eb="5">
      <t>ヘイセツ</t>
    </rPh>
    <rPh sb="17" eb="19">
      <t>コソダ</t>
    </rPh>
    <rPh sb="20" eb="22">
      <t>セダイ</t>
    </rPh>
    <rPh sb="23" eb="25">
      <t>ジョセイ</t>
    </rPh>
    <rPh sb="26" eb="28">
      <t>タイショウ</t>
    </rPh>
    <rPh sb="31" eb="33">
      <t>ウンドウ</t>
    </rPh>
    <rPh sb="33" eb="35">
      <t>キョウシツ</t>
    </rPh>
    <rPh sb="36" eb="38">
      <t>ジッシ</t>
    </rPh>
    <phoneticPr fontId="1"/>
  </si>
  <si>
    <t>群馬県藤岡市</t>
  </si>
  <si>
    <t>市ホームページによる啓発</t>
    <rPh sb="0" eb="1">
      <t>シ</t>
    </rPh>
    <rPh sb="10" eb="12">
      <t>ケイハツ</t>
    </rPh>
    <phoneticPr fontId="1"/>
  </si>
  <si>
    <t>藤岡市（健康づくり課）</t>
    <rPh sb="0" eb="2">
      <t>フジオカ</t>
    </rPh>
    <rPh sb="2" eb="3">
      <t>シ</t>
    </rPh>
    <rPh sb="4" eb="6">
      <t>ケンコウ</t>
    </rPh>
    <rPh sb="9" eb="10">
      <t>カ</t>
    </rPh>
    <phoneticPr fontId="1"/>
  </si>
  <si>
    <t>3月1日～8日</t>
    <rPh sb="1" eb="2">
      <t>ガツ</t>
    </rPh>
    <rPh sb="3" eb="4">
      <t>ニチ</t>
    </rPh>
    <rPh sb="6" eb="7">
      <t>ニチ</t>
    </rPh>
    <phoneticPr fontId="1"/>
  </si>
  <si>
    <t>掲載予定</t>
    <rPh sb="0" eb="2">
      <t>ケイサイ</t>
    </rPh>
    <rPh sb="2" eb="4">
      <t>ヨテイ</t>
    </rPh>
    <phoneticPr fontId="1"/>
  </si>
  <si>
    <t>藤岡市健康づくり課</t>
    <rPh sb="0" eb="2">
      <t>フジオカ</t>
    </rPh>
    <rPh sb="2" eb="3">
      <t>シ</t>
    </rPh>
    <rPh sb="3" eb="5">
      <t>ケンコウ</t>
    </rPh>
    <rPh sb="8" eb="9">
      <t>カ</t>
    </rPh>
    <phoneticPr fontId="1"/>
  </si>
  <si>
    <t>女性の健康づくり週間の周知</t>
    <rPh sb="0" eb="2">
      <t>ジョセイ</t>
    </rPh>
    <rPh sb="3" eb="5">
      <t>ケンコウ</t>
    </rPh>
    <rPh sb="8" eb="10">
      <t>シュウカン</t>
    </rPh>
    <rPh sb="11" eb="13">
      <t>シュウチ</t>
    </rPh>
    <phoneticPr fontId="1"/>
  </si>
  <si>
    <t>5歳児健診</t>
    <rPh sb="1" eb="3">
      <t>サイジ</t>
    </rPh>
    <rPh sb="3" eb="5">
      <t>ケンシン</t>
    </rPh>
    <phoneticPr fontId="1"/>
  </si>
  <si>
    <t>藤岡市（子ども課）</t>
    <rPh sb="0" eb="2">
      <t>フジオカ</t>
    </rPh>
    <rPh sb="2" eb="3">
      <t>シ</t>
    </rPh>
    <rPh sb="4" eb="5">
      <t>コ</t>
    </rPh>
    <rPh sb="7" eb="8">
      <t>カ</t>
    </rPh>
    <phoneticPr fontId="1"/>
  </si>
  <si>
    <t>市保健センター</t>
    <rPh sb="0" eb="1">
      <t>シ</t>
    </rPh>
    <rPh sb="1" eb="3">
      <t>ホケン</t>
    </rPh>
    <phoneticPr fontId="1"/>
  </si>
  <si>
    <t>3月7日、8日</t>
    <rPh sb="1" eb="2">
      <t>ガツ</t>
    </rPh>
    <rPh sb="3" eb="4">
      <t>ニチ</t>
    </rPh>
    <rPh sb="6" eb="7">
      <t>ニチ</t>
    </rPh>
    <phoneticPr fontId="1"/>
  </si>
  <si>
    <t>藤岡市子ども課</t>
    <rPh sb="0" eb="2">
      <t>フジオカ</t>
    </rPh>
    <rPh sb="2" eb="3">
      <t>シ</t>
    </rPh>
    <rPh sb="3" eb="4">
      <t>コ</t>
    </rPh>
    <rPh sb="6" eb="7">
      <t>カ</t>
    </rPh>
    <phoneticPr fontId="1"/>
  </si>
  <si>
    <t>5歳児健診に来所した母親に乳がんセルフチェックのパンフレットを配布する</t>
    <rPh sb="1" eb="3">
      <t>サイジ</t>
    </rPh>
    <rPh sb="3" eb="5">
      <t>ケンシン</t>
    </rPh>
    <rPh sb="6" eb="8">
      <t>ライショ</t>
    </rPh>
    <rPh sb="10" eb="12">
      <t>ハハオヤ</t>
    </rPh>
    <rPh sb="13" eb="14">
      <t>ニュウ</t>
    </rPh>
    <rPh sb="31" eb="33">
      <t>ハイフ</t>
    </rPh>
    <phoneticPr fontId="1"/>
  </si>
  <si>
    <t>群馬県富岡市</t>
  </si>
  <si>
    <t>カラダ元気塾
①はつらつコース
②美スタイルコース
③プチマッチョコース</t>
    <rPh sb="17" eb="18">
      <t>ビ</t>
    </rPh>
    <phoneticPr fontId="1"/>
  </si>
  <si>
    <t>富岡市</t>
    <rPh sb="0" eb="3">
      <t>トミオカシ</t>
    </rPh>
    <phoneticPr fontId="1"/>
  </si>
  <si>
    <t>①保健センター
②③勤労者会館</t>
    <rPh sb="1" eb="3">
      <t>ホケン</t>
    </rPh>
    <rPh sb="10" eb="13">
      <t>キンロウシャ</t>
    </rPh>
    <rPh sb="13" eb="15">
      <t>カイカン</t>
    </rPh>
    <phoneticPr fontId="1"/>
  </si>
  <si>
    <t>①３月６日
②３月７日
③３月２日</t>
    <rPh sb="2" eb="3">
      <t>ガツ</t>
    </rPh>
    <rPh sb="4" eb="5">
      <t>ニチ</t>
    </rPh>
    <rPh sb="8" eb="9">
      <t>ガツ</t>
    </rPh>
    <rPh sb="10" eb="11">
      <t>ニチ</t>
    </rPh>
    <rPh sb="14" eb="15">
      <t>ガツ</t>
    </rPh>
    <rPh sb="16" eb="17">
      <t>ニチ</t>
    </rPh>
    <phoneticPr fontId="1"/>
  </si>
  <si>
    <t>①10：00～11：00
②③19：00～20：00</t>
  </si>
  <si>
    <t>保健センター
℡0274-64-1901</t>
  </si>
  <si>
    <t>生活習慣病等の予防を図るため、個人に合った正しい運動方法の指導と、運動の継続のための仲間づくりの場の提供
対象：①40～64歳の市民
②③20～64歳の市民
内容：
①「富岡シルク体操」を中心とした運動
②③ヨガ・エアロビクス・筋トレ等</t>
    <rPh sb="76" eb="78">
      <t>シミン</t>
    </rPh>
    <rPh sb="114" eb="115">
      <t>キン</t>
    </rPh>
    <rPh sb="117" eb="118">
      <t>トウ</t>
    </rPh>
    <phoneticPr fontId="1"/>
  </si>
  <si>
    <t>広報誌掲載「健康とみおか２１通信」</t>
    <rPh sb="0" eb="3">
      <t>コウホウシ</t>
    </rPh>
    <rPh sb="3" eb="5">
      <t>ケイサイ</t>
    </rPh>
    <rPh sb="6" eb="8">
      <t>ケンコウ</t>
    </rPh>
    <rPh sb="14" eb="16">
      <t>ツウシン</t>
    </rPh>
    <phoneticPr fontId="1"/>
  </si>
  <si>
    <t>女性の健康週間についての周知。「女性ホルモン」についての特集</t>
    <rPh sb="0" eb="2">
      <t>ジョセイ</t>
    </rPh>
    <rPh sb="3" eb="5">
      <t>ケンコウ</t>
    </rPh>
    <rPh sb="5" eb="7">
      <t>シュウカン</t>
    </rPh>
    <rPh sb="12" eb="14">
      <t>シュウチ</t>
    </rPh>
    <rPh sb="16" eb="18">
      <t>ジョセイ</t>
    </rPh>
    <rPh sb="28" eb="30">
      <t>トクシュウ</t>
    </rPh>
    <phoneticPr fontId="1"/>
  </si>
  <si>
    <t>群馬県上野村</t>
  </si>
  <si>
    <t>村の広報紙</t>
    <rPh sb="0" eb="1">
      <t>ムラ</t>
    </rPh>
    <rPh sb="2" eb="4">
      <t>コウホウ</t>
    </rPh>
    <rPh sb="4" eb="5">
      <t>シ</t>
    </rPh>
    <phoneticPr fontId="1"/>
  </si>
  <si>
    <t>上野村</t>
    <rPh sb="0" eb="3">
      <t>ウエノムラ</t>
    </rPh>
    <phoneticPr fontId="1"/>
  </si>
  <si>
    <t>０２７４－５９－２３０９</t>
  </si>
  <si>
    <t>村の広報紙で周知。3月1日～8日の女性の健康週間について掲載。女性の健康についての相談窓口も掲載。</t>
    <rPh sb="0" eb="1">
      <t>ムラ</t>
    </rPh>
    <rPh sb="2" eb="5">
      <t>コウホウシ</t>
    </rPh>
    <rPh sb="6" eb="8">
      <t>シュウチ</t>
    </rPh>
    <rPh sb="10" eb="11">
      <t>/</t>
    </rPh>
    <rPh sb="15" eb="16">
      <t>ニチ</t>
    </rPh>
    <rPh sb="17" eb="19">
      <t>ジョセイ</t>
    </rPh>
    <rPh sb="20" eb="22">
      <t>ケンコウ</t>
    </rPh>
    <rPh sb="22" eb="24">
      <t>シュウカン</t>
    </rPh>
    <rPh sb="28" eb="30">
      <t>ケイサイ</t>
    </rPh>
    <rPh sb="31" eb="33">
      <t>ジョセイ</t>
    </rPh>
    <rPh sb="34" eb="36">
      <t>ケンコウ</t>
    </rPh>
    <rPh sb="41" eb="43">
      <t>ソウダン</t>
    </rPh>
    <rPh sb="43" eb="45">
      <t>マドグチ</t>
    </rPh>
    <rPh sb="46" eb="48">
      <t>ケイサイ</t>
    </rPh>
    <phoneticPr fontId="1"/>
  </si>
  <si>
    <t>群馬県下仁田町</t>
  </si>
  <si>
    <t>ポスター掲示
パンフレット配布</t>
    <rPh sb="4" eb="6">
      <t>ケイジ</t>
    </rPh>
    <rPh sb="13" eb="15">
      <t>ハイフ</t>
    </rPh>
    <phoneticPr fontId="1"/>
  </si>
  <si>
    <t>下仁田町保健課</t>
  </si>
  <si>
    <t>下仁田町保健センター</t>
  </si>
  <si>
    <t>群馬県下仁田町保健課　TEL:0274-82-5490</t>
  </si>
  <si>
    <t>・窓口やロビーにてパ
　ンフレットの設置、
　ポスターの掲示
・婦人科検診時や保健
　推進員会議時のパン
　フレット配布</t>
    <rPh sb="58" eb="60">
      <t>ハイフ</t>
    </rPh>
    <phoneticPr fontId="1"/>
  </si>
  <si>
    <t>群馬県中之条町</t>
  </si>
  <si>
    <t>中之条町</t>
    <rPh sb="0" eb="4">
      <t>ナカノジョウマチ</t>
    </rPh>
    <phoneticPr fontId="1"/>
  </si>
  <si>
    <t>原町日赤病院</t>
    <rPh sb="0" eb="4">
      <t>ハラマチニッセキ</t>
    </rPh>
    <rPh sb="4" eb="6">
      <t>ビョウイン</t>
    </rPh>
    <phoneticPr fontId="1"/>
  </si>
  <si>
    <t>3月1日（水）
3月8日（水）</t>
    <rPh sb="1" eb="2">
      <t>ガツ</t>
    </rPh>
    <rPh sb="3" eb="4">
      <t>ニチ</t>
    </rPh>
    <rPh sb="5" eb="6">
      <t>スイ</t>
    </rPh>
    <rPh sb="9" eb="10">
      <t>ガツ</t>
    </rPh>
    <rPh sb="11" eb="12">
      <t>ニチ</t>
    </rPh>
    <rPh sb="13" eb="14">
      <t>スイ</t>
    </rPh>
    <phoneticPr fontId="1"/>
  </si>
  <si>
    <t>１２：３０～
１３：００</t>
  </si>
  <si>
    <t>中之条町保健センター
０２７９－７５－８８３３</t>
    <rPh sb="0" eb="4">
      <t>ナカノジョウマチ</t>
    </rPh>
    <rPh sb="4" eb="6">
      <t>ホケン</t>
    </rPh>
    <phoneticPr fontId="1"/>
  </si>
  <si>
    <t>乳がん検診の希望者で未受診者
４０歳以上</t>
    <rPh sb="0" eb="1">
      <t>ニュウ</t>
    </rPh>
    <rPh sb="3" eb="5">
      <t>ケンシン</t>
    </rPh>
    <rPh sb="6" eb="9">
      <t>キボウシャ</t>
    </rPh>
    <rPh sb="10" eb="14">
      <t>ミジュシンシャ</t>
    </rPh>
    <rPh sb="17" eb="20">
      <t>サイイジョウ</t>
    </rPh>
    <phoneticPr fontId="1"/>
  </si>
  <si>
    <t>3月7日（火）</t>
    <rPh sb="1" eb="2">
      <t>ガツ</t>
    </rPh>
    <rPh sb="3" eb="4">
      <t>ニチ</t>
    </rPh>
    <rPh sb="5" eb="6">
      <t>カ</t>
    </rPh>
    <phoneticPr fontId="1"/>
  </si>
  <si>
    <t>子宮頸がん検診の希望者で未受診者
２０歳以上</t>
    <rPh sb="0" eb="2">
      <t>シキュウ</t>
    </rPh>
    <rPh sb="2" eb="3">
      <t>ケイ</t>
    </rPh>
    <rPh sb="5" eb="7">
      <t>ケンシン</t>
    </rPh>
    <rPh sb="8" eb="11">
      <t>キボウシャ</t>
    </rPh>
    <rPh sb="12" eb="16">
      <t>ミジュシンシャ</t>
    </rPh>
    <rPh sb="19" eb="22">
      <t>サイイジョウ</t>
    </rPh>
    <phoneticPr fontId="1"/>
  </si>
  <si>
    <t>すこやか健康委員研修会</t>
    <rPh sb="4" eb="6">
      <t>ケンコウ</t>
    </rPh>
    <rPh sb="6" eb="8">
      <t>イイン</t>
    </rPh>
    <rPh sb="8" eb="10">
      <t>ケンシュウ</t>
    </rPh>
    <rPh sb="10" eb="11">
      <t>カイ</t>
    </rPh>
    <phoneticPr fontId="1"/>
  </si>
  <si>
    <t>中之条町役場　
大会議室</t>
    <rPh sb="0" eb="4">
      <t>ナカノジョウマチ</t>
    </rPh>
    <rPh sb="4" eb="6">
      <t>ヤクバ</t>
    </rPh>
    <rPh sb="8" eb="12">
      <t>ダイカイギシツ</t>
    </rPh>
    <phoneticPr fontId="1"/>
  </si>
  <si>
    <t>3月23日（木）</t>
    <rPh sb="1" eb="2">
      <t>ガツ</t>
    </rPh>
    <rPh sb="4" eb="5">
      <t>ニチ</t>
    </rPh>
    <rPh sb="6" eb="7">
      <t>モク</t>
    </rPh>
    <phoneticPr fontId="1"/>
  </si>
  <si>
    <t>１３：４５～
１５：１５</t>
  </si>
  <si>
    <t>認知症の理解とサポーターとしてできること
すこやか健康委員対象</t>
    <rPh sb="0" eb="3">
      <t>ニンチショウ</t>
    </rPh>
    <rPh sb="4" eb="6">
      <t>リカイ</t>
    </rPh>
    <rPh sb="25" eb="27">
      <t>ケンコウ</t>
    </rPh>
    <rPh sb="27" eb="29">
      <t>イイン</t>
    </rPh>
    <rPh sb="29" eb="31">
      <t>タイショウ</t>
    </rPh>
    <phoneticPr fontId="1"/>
  </si>
  <si>
    <t>群馬県草津町</t>
  </si>
  <si>
    <t>草津町ホームページ</t>
    <rPh sb="0" eb="2">
      <t>クサツ</t>
    </rPh>
    <rPh sb="2" eb="3">
      <t>マチ</t>
    </rPh>
    <phoneticPr fontId="1"/>
  </si>
  <si>
    <t>草津町健康推進課</t>
    <rPh sb="0" eb="2">
      <t>クサツ</t>
    </rPh>
    <rPh sb="2" eb="3">
      <t>マチ</t>
    </rPh>
    <rPh sb="3" eb="5">
      <t>ケンコウ</t>
    </rPh>
    <rPh sb="5" eb="7">
      <t>スイシン</t>
    </rPh>
    <rPh sb="7" eb="8">
      <t>カ</t>
    </rPh>
    <phoneticPr fontId="1"/>
  </si>
  <si>
    <t>3月1日～掲載</t>
    <rPh sb="1" eb="2">
      <t>ガツ</t>
    </rPh>
    <rPh sb="3" eb="4">
      <t>ニチ</t>
    </rPh>
    <rPh sb="5" eb="7">
      <t>ケイサイ</t>
    </rPh>
    <phoneticPr fontId="1"/>
  </si>
  <si>
    <t>https://www.town.kusatsu.gunma.jp</t>
    <phoneticPr fontId="1"/>
  </si>
  <si>
    <t>草津町健康推進課（保健センター）
0279-88-5797</t>
    <rPh sb="0" eb="2">
      <t>クサツ</t>
    </rPh>
    <rPh sb="2" eb="3">
      <t>マチ</t>
    </rPh>
    <rPh sb="3" eb="5">
      <t>ケンコウ</t>
    </rPh>
    <rPh sb="5" eb="7">
      <t>スイシン</t>
    </rPh>
    <rPh sb="7" eb="8">
      <t>カ</t>
    </rPh>
    <rPh sb="9" eb="11">
      <t>ホケン</t>
    </rPh>
    <phoneticPr fontId="1"/>
  </si>
  <si>
    <t>「女性の健康週間」の周知、「女性の健康推進室ヘルスケアラボ」のURLを草津町ホームページに掲載し、町民へ広報する</t>
    <rPh sb="1" eb="3">
      <t>ジョセイ</t>
    </rPh>
    <rPh sb="4" eb="6">
      <t>ケンコウ</t>
    </rPh>
    <rPh sb="6" eb="8">
      <t>シュウカン</t>
    </rPh>
    <rPh sb="10" eb="12">
      <t>シュウチ</t>
    </rPh>
    <rPh sb="14" eb="16">
      <t>ジョセイ</t>
    </rPh>
    <rPh sb="17" eb="19">
      <t>ケンコウ</t>
    </rPh>
    <rPh sb="19" eb="21">
      <t>スイシン</t>
    </rPh>
    <rPh sb="21" eb="22">
      <t>シツ</t>
    </rPh>
    <rPh sb="35" eb="37">
      <t>クサツ</t>
    </rPh>
    <rPh sb="37" eb="38">
      <t>マチ</t>
    </rPh>
    <rPh sb="45" eb="47">
      <t>ケイサイ</t>
    </rPh>
    <rPh sb="49" eb="51">
      <t>チョウミン</t>
    </rPh>
    <rPh sb="52" eb="54">
      <t>コウホウ</t>
    </rPh>
    <phoneticPr fontId="1"/>
  </si>
  <si>
    <t>群馬県明和町</t>
  </si>
  <si>
    <t>母と子の健康相談</t>
    <rPh sb="0" eb="1">
      <t>ハハ</t>
    </rPh>
    <rPh sb="2" eb="3">
      <t>コ</t>
    </rPh>
    <rPh sb="4" eb="6">
      <t>ケンコウ</t>
    </rPh>
    <rPh sb="6" eb="8">
      <t>ソウダン</t>
    </rPh>
    <phoneticPr fontId="1"/>
  </si>
  <si>
    <t>明和町</t>
    <rPh sb="0" eb="3">
      <t>メイワマチ</t>
    </rPh>
    <phoneticPr fontId="1"/>
  </si>
  <si>
    <t>明和町保健センター</t>
    <rPh sb="0" eb="3">
      <t>メイワマチ</t>
    </rPh>
    <rPh sb="3" eb="5">
      <t>ホケン</t>
    </rPh>
    <phoneticPr fontId="1"/>
  </si>
  <si>
    <t>Ｒ5.3.3</t>
  </si>
  <si>
    <t>９：３０－１０：３０</t>
  </si>
  <si>
    <t>明和町保健センター
℡0276-60-5917</t>
    <rPh sb="0" eb="3">
      <t>メイワマチ</t>
    </rPh>
    <rPh sb="3" eb="5">
      <t>ホケン</t>
    </rPh>
    <phoneticPr fontId="1"/>
  </si>
  <si>
    <t>健康相談に来庁された方に対し、子宮頸がん、乳がんについての指導、リーフレット配布。</t>
    <rPh sb="0" eb="2">
      <t>ケンコウ</t>
    </rPh>
    <rPh sb="2" eb="4">
      <t>ソウダン</t>
    </rPh>
    <rPh sb="5" eb="7">
      <t>ライチョウ</t>
    </rPh>
    <rPh sb="10" eb="11">
      <t>カタ</t>
    </rPh>
    <rPh sb="12" eb="13">
      <t>タイ</t>
    </rPh>
    <rPh sb="15" eb="17">
      <t>シキュウ</t>
    </rPh>
    <rPh sb="17" eb="18">
      <t>ケイ</t>
    </rPh>
    <rPh sb="21" eb="22">
      <t>ニュウ</t>
    </rPh>
    <rPh sb="29" eb="31">
      <t>シドウ</t>
    </rPh>
    <rPh sb="38" eb="40">
      <t>ハイフ</t>
    </rPh>
    <phoneticPr fontId="1"/>
  </si>
  <si>
    <t>群馬県千代田町</t>
  </si>
  <si>
    <t>マタニティセミナー</t>
  </si>
  <si>
    <t>千代田町健康子ども課</t>
    <rPh sb="0" eb="4">
      <t>チヨダマチ</t>
    </rPh>
    <rPh sb="4" eb="7">
      <t>ケンコウコ</t>
    </rPh>
    <rPh sb="9" eb="10">
      <t>カ</t>
    </rPh>
    <phoneticPr fontId="1"/>
  </si>
  <si>
    <t>千代田町保健センター</t>
    <rPh sb="0" eb="4">
      <t>チヨダマチ</t>
    </rPh>
    <rPh sb="4" eb="6">
      <t>ホケン</t>
    </rPh>
    <phoneticPr fontId="1"/>
  </si>
  <si>
    <t>9：30～11：30</t>
  </si>
  <si>
    <t>https://www.town.chiyoda.gunma.jp/kenkou/kenkou/hoken003.html</t>
    <phoneticPr fontId="1"/>
  </si>
  <si>
    <t>千代田町健康子ども課　　　　℡0276-86-5411</t>
    <rPh sb="0" eb="4">
      <t>チヨダマチ</t>
    </rPh>
    <rPh sb="4" eb="7">
      <t>ケンコウコ</t>
    </rPh>
    <rPh sb="9" eb="10">
      <t>カ</t>
    </rPh>
    <phoneticPr fontId="1"/>
  </si>
  <si>
    <t>妊娠中の女性とその夫を対象とする妊娠中の健康管理や母乳育児についての講話</t>
    <rPh sb="0" eb="3">
      <t>ニンシンチュウ</t>
    </rPh>
    <rPh sb="4" eb="6">
      <t>ジョセイ</t>
    </rPh>
    <rPh sb="9" eb="10">
      <t>オット</t>
    </rPh>
    <rPh sb="11" eb="13">
      <t>タイショウ</t>
    </rPh>
    <rPh sb="16" eb="19">
      <t>ニンシンチュウ</t>
    </rPh>
    <rPh sb="20" eb="24">
      <t>ケンコウカンリ</t>
    </rPh>
    <rPh sb="25" eb="29">
      <t>ボニュウイクジ</t>
    </rPh>
    <rPh sb="34" eb="36">
      <t>コウワ</t>
    </rPh>
    <phoneticPr fontId="1"/>
  </si>
  <si>
    <t>群馬県大泉町</t>
  </si>
  <si>
    <t>広報誌・ホームページでの啓発</t>
    <rPh sb="0" eb="3">
      <t>コウホウシ</t>
    </rPh>
    <rPh sb="12" eb="14">
      <t>ケイハツ</t>
    </rPh>
    <phoneticPr fontId="1"/>
  </si>
  <si>
    <t>大泉町</t>
    <rPh sb="0" eb="3">
      <t>オオイズミマチ</t>
    </rPh>
    <phoneticPr fontId="1"/>
  </si>
  <si>
    <t>2月10号の広報誌およびホームページに掲載</t>
    <rPh sb="1" eb="2">
      <t>ガツ</t>
    </rPh>
    <rPh sb="4" eb="5">
      <t>ゴウ</t>
    </rPh>
    <rPh sb="6" eb="9">
      <t>コウホウシ</t>
    </rPh>
    <rPh sb="19" eb="21">
      <t>ケイサイ</t>
    </rPh>
    <phoneticPr fontId="1"/>
  </si>
  <si>
    <t>https://www.town.oizumi.gunma.jp</t>
    <phoneticPr fontId="1"/>
  </si>
  <si>
    <t>大泉町保健福祉総合センター　健康づくり課
TEL：0276－62－2121</t>
    <rPh sb="0" eb="3">
      <t>オオイズミマチ</t>
    </rPh>
    <rPh sb="3" eb="5">
      <t>ホケン</t>
    </rPh>
    <rPh sb="5" eb="7">
      <t>フクシ</t>
    </rPh>
    <rPh sb="7" eb="9">
      <t>ソウゴウ</t>
    </rPh>
    <rPh sb="14" eb="16">
      <t>ケンコウ</t>
    </rPh>
    <rPh sb="19" eb="20">
      <t>カ</t>
    </rPh>
    <phoneticPr fontId="1"/>
  </si>
  <si>
    <t>群馬県邑楽町</t>
  </si>
  <si>
    <t>心とカラダのメンテナンス（両親学級終了者の会）</t>
    <rPh sb="0" eb="1">
      <t>ココロ</t>
    </rPh>
    <rPh sb="13" eb="15">
      <t>リョウシン</t>
    </rPh>
    <rPh sb="15" eb="17">
      <t>ガッキュウ</t>
    </rPh>
    <rPh sb="17" eb="20">
      <t>シュウリョウシャ</t>
    </rPh>
    <rPh sb="21" eb="22">
      <t>カイ</t>
    </rPh>
    <phoneticPr fontId="1"/>
  </si>
  <si>
    <t>邑楽町保健センター</t>
    <rPh sb="0" eb="3">
      <t>オウラマチ</t>
    </rPh>
    <rPh sb="3" eb="5">
      <t>ホケン</t>
    </rPh>
    <phoneticPr fontId="1"/>
  </si>
  <si>
    <t>2023/3/1</t>
  </si>
  <si>
    <t>10:30～11:30</t>
  </si>
  <si>
    <t>邑楽町保健センター
0276-88-5533</t>
    <rPh sb="0" eb="3">
      <t>オウラマチ</t>
    </rPh>
    <rPh sb="3" eb="5">
      <t>ホケン</t>
    </rPh>
    <phoneticPr fontId="1"/>
  </si>
  <si>
    <t>産後ケア士による、産後のママ達の心のメンテナンスと、骨盤ケア体操</t>
    <rPh sb="0" eb="2">
      <t>サンゴ</t>
    </rPh>
    <rPh sb="4" eb="5">
      <t>シ</t>
    </rPh>
    <rPh sb="9" eb="11">
      <t>サンゴ</t>
    </rPh>
    <rPh sb="14" eb="15">
      <t>タチ</t>
    </rPh>
    <rPh sb="16" eb="17">
      <t>ココロ</t>
    </rPh>
    <rPh sb="26" eb="28">
      <t>コツバン</t>
    </rPh>
    <rPh sb="30" eb="32">
      <t>タイソウ</t>
    </rPh>
    <phoneticPr fontId="1"/>
  </si>
  <si>
    <t>保健推進員定例会</t>
    <rPh sb="0" eb="2">
      <t>ホケン</t>
    </rPh>
    <rPh sb="2" eb="5">
      <t>スイシンイン</t>
    </rPh>
    <rPh sb="5" eb="8">
      <t>テイレイカイ</t>
    </rPh>
    <phoneticPr fontId="1"/>
  </si>
  <si>
    <t>邑楽町保健センター
会議室</t>
    <rPh sb="0" eb="3">
      <t>オウラマチ</t>
    </rPh>
    <rPh sb="3" eb="5">
      <t>ホケン</t>
    </rPh>
    <rPh sb="10" eb="13">
      <t>カイギシツ</t>
    </rPh>
    <phoneticPr fontId="1"/>
  </si>
  <si>
    <t>2023/3/2</t>
  </si>
  <si>
    <t>10:00～11:30</t>
  </si>
  <si>
    <t>地域の役員として健康づくりのパイプ役を担う保健推進員(30～70代女性)に対し、健康づくりに関するリーフレットを配布する。</t>
    <rPh sb="0" eb="2">
      <t>チイキ</t>
    </rPh>
    <rPh sb="3" eb="5">
      <t>ヤクイン</t>
    </rPh>
    <rPh sb="8" eb="10">
      <t>ケンコウ</t>
    </rPh>
    <rPh sb="17" eb="18">
      <t>ヤク</t>
    </rPh>
    <rPh sb="19" eb="20">
      <t>ニナ</t>
    </rPh>
    <rPh sb="21" eb="23">
      <t>ホケン</t>
    </rPh>
    <rPh sb="23" eb="25">
      <t>スイシン</t>
    </rPh>
    <rPh sb="25" eb="26">
      <t>イン</t>
    </rPh>
    <rPh sb="32" eb="33">
      <t>ダイ</t>
    </rPh>
    <rPh sb="33" eb="35">
      <t>ジョセイ</t>
    </rPh>
    <rPh sb="37" eb="38">
      <t>タイ</t>
    </rPh>
    <rPh sb="40" eb="42">
      <t>ケンコウ</t>
    </rPh>
    <rPh sb="46" eb="47">
      <t>カン</t>
    </rPh>
    <rPh sb="56" eb="58">
      <t>ハイフ</t>
    </rPh>
    <phoneticPr fontId="1"/>
  </si>
  <si>
    <t>2022/3/6</t>
  </si>
  <si>
    <t>town.ora.gunma.jp/s023/030/020/090/sodan.html</t>
    <phoneticPr fontId="1"/>
  </si>
  <si>
    <t>保健師・管理栄養士による健康相談の中で、女性の健康づくりに関する相談を受付する。</t>
    <rPh sb="0" eb="3">
      <t>ホケンシ</t>
    </rPh>
    <rPh sb="4" eb="6">
      <t>カンリ</t>
    </rPh>
    <rPh sb="6" eb="9">
      <t>エイヨウシ</t>
    </rPh>
    <rPh sb="12" eb="14">
      <t>ケンコウ</t>
    </rPh>
    <rPh sb="14" eb="16">
      <t>ソウダン</t>
    </rPh>
    <rPh sb="17" eb="18">
      <t>ナカ</t>
    </rPh>
    <rPh sb="20" eb="22">
      <t>ジョセイ</t>
    </rPh>
    <rPh sb="23" eb="25">
      <t>ケンコウ</t>
    </rPh>
    <rPh sb="29" eb="30">
      <t>カン</t>
    </rPh>
    <rPh sb="32" eb="34">
      <t>ソウダン</t>
    </rPh>
    <rPh sb="35" eb="36">
      <t>ウ</t>
    </rPh>
    <rPh sb="36" eb="37">
      <t>ツ</t>
    </rPh>
    <phoneticPr fontId="1"/>
  </si>
  <si>
    <t>群馬県前橋市</t>
    <rPh sb="0" eb="2">
      <t>グンマケン</t>
    </rPh>
    <rPh sb="2" eb="5">
      <t>マエバシシ</t>
    </rPh>
    <phoneticPr fontId="1"/>
  </si>
  <si>
    <t>「まえばしウエルネス企業」登録企業へのウエルネス通信（メール）</t>
    <phoneticPr fontId="1"/>
  </si>
  <si>
    <t>前橋市健康増進課</t>
    <rPh sb="0" eb="3">
      <t>マエバシシ</t>
    </rPh>
    <rPh sb="3" eb="5">
      <t>ケンコウ</t>
    </rPh>
    <rPh sb="5" eb="7">
      <t>ゾウシン</t>
    </rPh>
    <rPh sb="7" eb="8">
      <t>カ</t>
    </rPh>
    <phoneticPr fontId="1"/>
  </si>
  <si>
    <t>3月配信予定</t>
    <rPh sb="1" eb="2">
      <t>ガツ</t>
    </rPh>
    <rPh sb="2" eb="4">
      <t>ハイシン</t>
    </rPh>
    <rPh sb="4" eb="6">
      <t>ヨテイ</t>
    </rPh>
    <phoneticPr fontId="1"/>
  </si>
  <si>
    <t>https://www.city.maebashi.gunma.jp/soshiki/kenko/kenkozoshin/gyomu/kenkoukeieinotorikumi/4003.html</t>
    <phoneticPr fontId="1"/>
  </si>
  <si>
    <t>群馬県前橋市健康部保健所健康増進課
℡027-220-5708</t>
    <rPh sb="0" eb="3">
      <t>グンマケン</t>
    </rPh>
    <phoneticPr fontId="1"/>
  </si>
  <si>
    <t>ウエルネス企業従業員に対し、女性の健康習慣の周知及び健康に関する情報提供、特定不妊治療助成制度の周知</t>
    <rPh sb="5" eb="7">
      <t>キギョウ</t>
    </rPh>
    <rPh sb="7" eb="10">
      <t>ジュウギョウイン</t>
    </rPh>
    <rPh sb="11" eb="12">
      <t>タイ</t>
    </rPh>
    <rPh sb="24" eb="25">
      <t>オヨ</t>
    </rPh>
    <rPh sb="26" eb="28">
      <t>ケンコウ</t>
    </rPh>
    <rPh sb="29" eb="30">
      <t>カン</t>
    </rPh>
    <rPh sb="32" eb="34">
      <t>ジョウホウ</t>
    </rPh>
    <rPh sb="34" eb="36">
      <t>テイキョウ</t>
    </rPh>
    <rPh sb="37" eb="39">
      <t>トクテイ</t>
    </rPh>
    <rPh sb="39" eb="41">
      <t>フニン</t>
    </rPh>
    <rPh sb="41" eb="43">
      <t>チリョウ</t>
    </rPh>
    <rPh sb="43" eb="45">
      <t>ジョセイ</t>
    </rPh>
    <rPh sb="45" eb="47">
      <t>セイド</t>
    </rPh>
    <rPh sb="48" eb="50">
      <t>シュウチ</t>
    </rPh>
    <phoneticPr fontId="1"/>
  </si>
  <si>
    <t>前橋健康インスタグラム</t>
    <rPh sb="0" eb="2">
      <t>マエバシ</t>
    </rPh>
    <rPh sb="2" eb="4">
      <t>ケンコウ</t>
    </rPh>
    <phoneticPr fontId="1"/>
  </si>
  <si>
    <t>https://instagram.com/kenko_maebashi21</t>
    <phoneticPr fontId="1"/>
  </si>
  <si>
    <t>女性の健康週間及び情報提供ウェブサイト「女性の健康推進室 ヘルスケアラボ」の周知</t>
    <rPh sb="0" eb="2">
      <t>ジョセイ</t>
    </rPh>
    <rPh sb="3" eb="5">
      <t>ケンコウ</t>
    </rPh>
    <rPh sb="5" eb="7">
      <t>シュウカン</t>
    </rPh>
    <rPh sb="7" eb="8">
      <t>オヨ</t>
    </rPh>
    <rPh sb="38" eb="40">
      <t>シュウチ</t>
    </rPh>
    <phoneticPr fontId="1"/>
  </si>
  <si>
    <t>前橋市健康増進課</t>
    <rPh sb="0" eb="8">
      <t>マエバシシケンコウゾウシンカ</t>
    </rPh>
    <phoneticPr fontId="1"/>
  </si>
  <si>
    <t>前橋市保健センター</t>
    <rPh sb="0" eb="3">
      <t>マエバシシ</t>
    </rPh>
    <rPh sb="3" eb="5">
      <t>ホケン</t>
    </rPh>
    <phoneticPr fontId="1"/>
  </si>
  <si>
    <t>3月掲示予定</t>
    <rPh sb="1" eb="2">
      <t>ガツ</t>
    </rPh>
    <rPh sb="2" eb="4">
      <t>ケイジ</t>
    </rPh>
    <rPh sb="4" eb="6">
      <t>ヨテイ</t>
    </rPh>
    <phoneticPr fontId="1"/>
  </si>
  <si>
    <t>保健センター内及び掲示板に厚生労働省提供のポスターを掲示し、来所者への周知を図る</t>
    <rPh sb="0" eb="2">
      <t>ホケン</t>
    </rPh>
    <rPh sb="6" eb="7">
      <t>ナイ</t>
    </rPh>
    <rPh sb="7" eb="8">
      <t>オヨ</t>
    </rPh>
    <rPh sb="9" eb="11">
      <t>ケイジ</t>
    </rPh>
    <rPh sb="13" eb="15">
      <t>コウセイ</t>
    </rPh>
    <rPh sb="15" eb="18">
      <t>ロウドウショウ</t>
    </rPh>
    <rPh sb="18" eb="20">
      <t>テイキョウ</t>
    </rPh>
    <rPh sb="26" eb="28">
      <t>ケイジ</t>
    </rPh>
    <rPh sb="30" eb="33">
      <t>ライショシャ</t>
    </rPh>
    <rPh sb="35" eb="37">
      <t>シュウチ</t>
    </rPh>
    <rPh sb="38" eb="39">
      <t>ハカ</t>
    </rPh>
    <phoneticPr fontId="1"/>
  </si>
  <si>
    <t>2/15より公開予定</t>
    <rPh sb="6" eb="8">
      <t>コウカイ</t>
    </rPh>
    <rPh sb="8" eb="10">
      <t>ヨテイ</t>
    </rPh>
    <phoneticPr fontId="1"/>
  </si>
  <si>
    <t>https://www.city.maebashi.gunma.jp/soshiki/kenko/kenkozoshin/gyomu/4/2/32076.html</t>
    <phoneticPr fontId="1"/>
  </si>
  <si>
    <t>女性の健康週間及び情報提供ウェブサイト「女性の健康推進室 ヘルスケアラボ」の周知、女性の健康に関する情報提供</t>
    <rPh sb="41" eb="43">
      <t>ジョセイ</t>
    </rPh>
    <rPh sb="44" eb="46">
      <t>ケンコウ</t>
    </rPh>
    <rPh sb="47" eb="48">
      <t>カン</t>
    </rPh>
    <rPh sb="50" eb="52">
      <t>ジョウホウ</t>
    </rPh>
    <rPh sb="52" eb="54">
      <t>テイキョウ</t>
    </rPh>
    <phoneticPr fontId="1"/>
  </si>
  <si>
    <t>群馬県高崎市</t>
    <rPh sb="0" eb="1">
      <t>グンマ</t>
    </rPh>
    <rPh sb="1" eb="2">
      <t>ケン</t>
    </rPh>
    <rPh sb="2" eb="5">
      <t>タカサキシ</t>
    </rPh>
    <phoneticPr fontId="1"/>
  </si>
  <si>
    <t>女性健康カレッジ</t>
    <rPh sb="0" eb="2">
      <t>ジョセイ</t>
    </rPh>
    <rPh sb="2" eb="4">
      <t>ケンコウ</t>
    </rPh>
    <phoneticPr fontId="1"/>
  </si>
  <si>
    <t>高崎市</t>
    <rPh sb="0" eb="3">
      <t>タカサキシ</t>
    </rPh>
    <phoneticPr fontId="1"/>
  </si>
  <si>
    <t>高崎市総合保健センター</t>
    <rPh sb="0" eb="3">
      <t>タカサキシ</t>
    </rPh>
    <rPh sb="3" eb="5">
      <t>ソウゴウ</t>
    </rPh>
    <rPh sb="5" eb="7">
      <t>ホケン</t>
    </rPh>
    <phoneticPr fontId="1"/>
  </si>
  <si>
    <t>9/1.15.29
10/14.28
3/3</t>
    <phoneticPr fontId="1"/>
  </si>
  <si>
    <t xml:space="preserve">13：00～16：00
</t>
    <phoneticPr fontId="1"/>
  </si>
  <si>
    <t>http://www.city.takasaki.gunma.jp/docs/2014011800984/</t>
    <phoneticPr fontId="1"/>
  </si>
  <si>
    <t>対象：40～50代女性
内容：医師による講義、管理栄養士による講義、健康運動指導士による運動指導、歯科衛生士による講義</t>
    <rPh sb="0" eb="2">
      <t>タイショウ</t>
    </rPh>
    <rPh sb="8" eb="9">
      <t>ダイ</t>
    </rPh>
    <rPh sb="9" eb="11">
      <t>ジョセイ</t>
    </rPh>
    <rPh sb="12" eb="14">
      <t>ナイヨウ</t>
    </rPh>
    <rPh sb="15" eb="17">
      <t>イシ</t>
    </rPh>
    <rPh sb="20" eb="22">
      <t>コウギ</t>
    </rPh>
    <rPh sb="23" eb="25">
      <t>カンリ</t>
    </rPh>
    <rPh sb="25" eb="28">
      <t>エイヨウシ</t>
    </rPh>
    <rPh sb="31" eb="33">
      <t>コウギ</t>
    </rPh>
    <rPh sb="34" eb="36">
      <t>ケンコウ</t>
    </rPh>
    <rPh sb="36" eb="38">
      <t>ウンドウ</t>
    </rPh>
    <rPh sb="38" eb="40">
      <t>シドウ</t>
    </rPh>
    <rPh sb="40" eb="41">
      <t>シ</t>
    </rPh>
    <rPh sb="44" eb="46">
      <t>ウンドウ</t>
    </rPh>
    <rPh sb="46" eb="48">
      <t>シドウ</t>
    </rPh>
    <rPh sb="49" eb="51">
      <t>シカ</t>
    </rPh>
    <rPh sb="51" eb="54">
      <t>エイセイシ</t>
    </rPh>
    <rPh sb="57" eb="59">
      <t>コウギ</t>
    </rPh>
    <phoneticPr fontId="1"/>
  </si>
  <si>
    <t>事業所向け出張健康講話</t>
    <rPh sb="0" eb="3">
      <t>ジギョウショ</t>
    </rPh>
    <rPh sb="3" eb="4">
      <t>ム</t>
    </rPh>
    <rPh sb="5" eb="11">
      <t>シュッチョウケンコウコウワ</t>
    </rPh>
    <phoneticPr fontId="1"/>
  </si>
  <si>
    <t>市内事業所</t>
    <rPh sb="0" eb="2">
      <t>シナイ</t>
    </rPh>
    <rPh sb="2" eb="5">
      <t>ジギョウショ</t>
    </rPh>
    <phoneticPr fontId="1"/>
  </si>
  <si>
    <t xml:space="preserve">対象：市内事業所の従業員
内容：女性の健康と女性ホルモン、栄養、運動講話、ハンドマッサージ体験(群馬ヤクルト販売との協同事業）
</t>
    <rPh sb="0" eb="2">
      <t>タイショウ</t>
    </rPh>
    <rPh sb="3" eb="8">
      <t>シナイジギョウショ</t>
    </rPh>
    <rPh sb="9" eb="12">
      <t>ジュウギョウイン</t>
    </rPh>
    <rPh sb="13" eb="15">
      <t>ナイヨウ</t>
    </rPh>
    <rPh sb="29" eb="31">
      <t>エイヨウ</t>
    </rPh>
    <rPh sb="32" eb="34">
      <t>ウンドウ</t>
    </rPh>
    <rPh sb="34" eb="36">
      <t>コウワ</t>
    </rPh>
    <rPh sb="48" eb="50">
      <t>グンマ</t>
    </rPh>
    <rPh sb="54" eb="56">
      <t>ハンバイ</t>
    </rPh>
    <rPh sb="58" eb="62">
      <t>キョウドウジギョウ</t>
    </rPh>
    <phoneticPr fontId="1"/>
  </si>
  <si>
    <t>母子手帳交付時の啓発</t>
    <rPh sb="0" eb="2">
      <t>ボシ</t>
    </rPh>
    <rPh sb="2" eb="4">
      <t>テチョウ</t>
    </rPh>
    <rPh sb="4" eb="6">
      <t>コウフ</t>
    </rPh>
    <rPh sb="6" eb="7">
      <t>ジ</t>
    </rPh>
    <rPh sb="8" eb="10">
      <t>ケイハツ</t>
    </rPh>
    <phoneticPr fontId="1"/>
  </si>
  <si>
    <r>
      <t xml:space="preserve">高崎市総合保健センター
</t>
    </r>
    <r>
      <rPr>
        <sz val="9"/>
        <rFont val="ＭＳ Ｐゴシック"/>
        <family val="3"/>
        <charset val="128"/>
        <scheme val="minor"/>
      </rPr>
      <t>箕郷保健センター</t>
    </r>
    <r>
      <rPr>
        <sz val="9"/>
        <rFont val="ＭＳ Ｐゴシック"/>
        <family val="2"/>
        <charset val="128"/>
        <scheme val="minor"/>
      </rPr>
      <t xml:space="preserve">
</t>
    </r>
    <r>
      <rPr>
        <sz val="9"/>
        <rFont val="ＭＳ Ｐゴシック"/>
        <family val="3"/>
        <charset val="128"/>
        <scheme val="minor"/>
      </rPr>
      <t>群馬保健センター</t>
    </r>
    <r>
      <rPr>
        <sz val="9"/>
        <rFont val="ＭＳ Ｐゴシック"/>
        <family val="2"/>
        <charset val="128"/>
        <scheme val="minor"/>
      </rPr>
      <t xml:space="preserve">
</t>
    </r>
    <r>
      <rPr>
        <sz val="9"/>
        <rFont val="ＭＳ Ｐゴシック"/>
        <family val="3"/>
        <charset val="128"/>
        <scheme val="minor"/>
      </rPr>
      <t>新町保健センター</t>
    </r>
    <r>
      <rPr>
        <sz val="9"/>
        <rFont val="ＭＳ Ｐゴシック"/>
        <family val="2"/>
        <charset val="128"/>
        <scheme val="minor"/>
      </rPr>
      <t xml:space="preserve">
榛名・倉渕保健センター
</t>
    </r>
    <r>
      <rPr>
        <sz val="9"/>
        <rFont val="ＭＳ Ｐゴシック"/>
        <family val="3"/>
        <charset val="128"/>
        <scheme val="minor"/>
      </rPr>
      <t>吉井保健センター</t>
    </r>
    <rPh sb="12" eb="14">
      <t>ミサト</t>
    </rPh>
    <rPh sb="14" eb="16">
      <t>ホケン</t>
    </rPh>
    <rPh sb="21" eb="23">
      <t>グンマ</t>
    </rPh>
    <rPh sb="23" eb="25">
      <t>ホケン</t>
    </rPh>
    <rPh sb="30" eb="32">
      <t>シンマチ</t>
    </rPh>
    <rPh sb="32" eb="34">
      <t>ホケン</t>
    </rPh>
    <rPh sb="39" eb="41">
      <t>ハルナ</t>
    </rPh>
    <rPh sb="42" eb="44">
      <t>クラブチ</t>
    </rPh>
    <rPh sb="44" eb="46">
      <t>ホケン</t>
    </rPh>
    <rPh sb="51" eb="53">
      <t>ヨシイ</t>
    </rPh>
    <rPh sb="53" eb="55">
      <t>ホケン</t>
    </rPh>
    <phoneticPr fontId="1"/>
  </si>
  <si>
    <t>3/1～3/8</t>
  </si>
  <si>
    <t>対象：妊婦とその家族
内容：母子手帳交付時に、たばこ・アルコールのリーフレットを配布</t>
    <rPh sb="0" eb="2">
      <t>タイショウ</t>
    </rPh>
    <rPh sb="3" eb="5">
      <t>ニンプ</t>
    </rPh>
    <rPh sb="8" eb="10">
      <t>カゾク</t>
    </rPh>
    <rPh sb="11" eb="13">
      <t>ナイヨウ</t>
    </rPh>
    <rPh sb="14" eb="16">
      <t>ボシ</t>
    </rPh>
    <rPh sb="16" eb="18">
      <t>テチョウ</t>
    </rPh>
    <rPh sb="18" eb="20">
      <t>コウフ</t>
    </rPh>
    <rPh sb="20" eb="21">
      <t>ジ</t>
    </rPh>
    <rPh sb="40" eb="42">
      <t>ハイフ</t>
    </rPh>
    <phoneticPr fontId="1"/>
  </si>
  <si>
    <t>幼児健診・乳幼児相談での子宮・乳がん検診啓発</t>
    <rPh sb="0" eb="2">
      <t>ヨウジ</t>
    </rPh>
    <rPh sb="2" eb="4">
      <t>ケンシン</t>
    </rPh>
    <rPh sb="5" eb="8">
      <t>ニュウヨウジ</t>
    </rPh>
    <rPh sb="8" eb="10">
      <t>ソウダン</t>
    </rPh>
    <rPh sb="12" eb="14">
      <t>シキュウ</t>
    </rPh>
    <rPh sb="15" eb="16">
      <t>ニュウ</t>
    </rPh>
    <rPh sb="18" eb="20">
      <t>ケンシン</t>
    </rPh>
    <rPh sb="20" eb="22">
      <t>ケイハツ</t>
    </rPh>
    <phoneticPr fontId="1"/>
  </si>
  <si>
    <r>
      <t xml:space="preserve">高崎市総合保健センター
</t>
    </r>
    <r>
      <rPr>
        <sz val="9"/>
        <rFont val="ＭＳ Ｐゴシック"/>
        <family val="3"/>
        <charset val="128"/>
        <scheme val="minor"/>
      </rPr>
      <t>箕郷保健センター
群馬保健センター
新町保健センター
榛名・倉渕保健センター
吉井保健センター</t>
    </r>
    <rPh sb="0" eb="3">
      <t>タカサキシ</t>
    </rPh>
    <rPh sb="3" eb="5">
      <t>ソウゴウ</t>
    </rPh>
    <rPh sb="5" eb="7">
      <t>ホケン</t>
    </rPh>
    <phoneticPr fontId="1"/>
  </si>
  <si>
    <t>対象：母親
内容：1.6歳検診票送付時に乳がんセルフチェックと検診の受診勧奨カラー刷りパンフ同封</t>
    <rPh sb="3" eb="5">
      <t>ハハオヤ</t>
    </rPh>
    <rPh sb="12" eb="13">
      <t>サイ</t>
    </rPh>
    <rPh sb="13" eb="16">
      <t>ケンシンヒョウ</t>
    </rPh>
    <rPh sb="16" eb="19">
      <t>ソウフジ</t>
    </rPh>
    <rPh sb="20" eb="21">
      <t>ニュウ</t>
    </rPh>
    <rPh sb="31" eb="33">
      <t>ケンシン</t>
    </rPh>
    <rPh sb="34" eb="38">
      <t>ジュシンカンショウ</t>
    </rPh>
    <rPh sb="41" eb="42">
      <t>ズ</t>
    </rPh>
    <rPh sb="46" eb="48">
      <t>ドウフウ</t>
    </rPh>
    <phoneticPr fontId="1"/>
  </si>
  <si>
    <t>子宮がん・乳がん検診での乳がんセルフチェックの啓発</t>
    <rPh sb="23" eb="25">
      <t>ケイハツ</t>
    </rPh>
    <phoneticPr fontId="1"/>
  </si>
  <si>
    <t>高崎市</t>
  </si>
  <si>
    <t>吉井保健センター</t>
  </si>
  <si>
    <t>10/12.13.14.18.21.27</t>
    <phoneticPr fontId="1"/>
  </si>
  <si>
    <t>対象：検診受診者
内容：乳がんセルフチェックのポスター掲示とビデオ上映</t>
    <rPh sb="27" eb="29">
      <t>ケイジ</t>
    </rPh>
    <rPh sb="33" eb="35">
      <t>ジョウエイ</t>
    </rPh>
    <phoneticPr fontId="1"/>
  </si>
  <si>
    <t>新町保健センター</t>
    <rPh sb="0" eb="2">
      <t>シンマチ</t>
    </rPh>
    <rPh sb="2" eb="4">
      <t>ホケン</t>
    </rPh>
    <phoneticPr fontId="1"/>
  </si>
  <si>
    <t>9/8.13.14</t>
    <phoneticPr fontId="1"/>
  </si>
  <si>
    <t>対象：健（検）診受診者
内容：乳がんセルフチェックのDVD上映、パンフレット配布、ポスター掲示、人数を制限しての健康講話</t>
    <rPh sb="29" eb="31">
      <t>ジョウエイ</t>
    </rPh>
    <rPh sb="38" eb="40">
      <t>ハイフ</t>
    </rPh>
    <rPh sb="45" eb="47">
      <t>ケイジ</t>
    </rPh>
    <rPh sb="48" eb="50">
      <t>ニンズウ</t>
    </rPh>
    <rPh sb="51" eb="53">
      <t>セイゲン</t>
    </rPh>
    <rPh sb="56" eb="60">
      <t>ケンコウコウワ</t>
    </rPh>
    <phoneticPr fontId="1"/>
  </si>
  <si>
    <t>榛名・倉渕保健センター
倉渕体育館</t>
    <rPh sb="0" eb="2">
      <t>ハルナ</t>
    </rPh>
    <rPh sb="3" eb="5">
      <t>クラブチ</t>
    </rPh>
    <rPh sb="5" eb="7">
      <t>ホケン</t>
    </rPh>
    <rPh sb="12" eb="17">
      <t>クラブチタイイクカン</t>
    </rPh>
    <phoneticPr fontId="1"/>
  </si>
  <si>
    <t>9/6.20.27
10/4.11</t>
    <phoneticPr fontId="1"/>
  </si>
  <si>
    <t>対象：健（検）診受診者
内容：乳がんセルフチェックのパンフレット配布・ポスター掲示</t>
    <rPh sb="32" eb="34">
      <t>ハイフ</t>
    </rPh>
    <rPh sb="39" eb="41">
      <t>ケイジ</t>
    </rPh>
    <phoneticPr fontId="1"/>
  </si>
  <si>
    <t>箕郷保健センター</t>
    <rPh sb="0" eb="2">
      <t>ミサト</t>
    </rPh>
    <rPh sb="2" eb="4">
      <t>ホケン</t>
    </rPh>
    <phoneticPr fontId="1"/>
  </si>
  <si>
    <t>11/8.9.14.17.22.24
12/1</t>
    <phoneticPr fontId="1"/>
  </si>
  <si>
    <t>対象：健（検）診受診者
内容：乳がんセルフチェックのDVD上映、パンフレット配布、ポスター掲示</t>
    <rPh sb="29" eb="31">
      <t>ジョウエイ</t>
    </rPh>
    <rPh sb="38" eb="40">
      <t>ハイフ</t>
    </rPh>
    <rPh sb="45" eb="47">
      <t>ケイジ</t>
    </rPh>
    <phoneticPr fontId="1"/>
  </si>
  <si>
    <t>群馬保健センター</t>
    <rPh sb="0" eb="2">
      <t>グンマ</t>
    </rPh>
    <rPh sb="2" eb="4">
      <t>ホケン</t>
    </rPh>
    <phoneticPr fontId="1"/>
  </si>
  <si>
    <t>10/5.17.20.26.28.31
11/2.16</t>
    <phoneticPr fontId="1"/>
  </si>
  <si>
    <t>対象：健（検）診受診者
内容：乳がんセルフチェックのDVD上映、パンフレット配布、ポスター掲示</t>
    <rPh sb="38" eb="40">
      <t>ハイフ</t>
    </rPh>
    <rPh sb="45" eb="47">
      <t>ケイジ</t>
    </rPh>
    <phoneticPr fontId="1"/>
  </si>
  <si>
    <t>ラジオ高崎での啓発</t>
    <rPh sb="3" eb="5">
      <t>タカサキ</t>
    </rPh>
    <rPh sb="7" eb="9">
      <t>ケイハツ</t>
    </rPh>
    <phoneticPr fontId="1"/>
  </si>
  <si>
    <t>高崎市とその周辺地域</t>
    <rPh sb="0" eb="3">
      <t>タカサキシ</t>
    </rPh>
    <rPh sb="6" eb="8">
      <t>シュウヘン</t>
    </rPh>
    <rPh sb="8" eb="10">
      <t>チイキ</t>
    </rPh>
    <phoneticPr fontId="1"/>
  </si>
  <si>
    <t>2/22～3/8</t>
    <phoneticPr fontId="1"/>
  </si>
  <si>
    <t>対象：市民
内容：女性の健康週間周知、女性の健康づくりに関する情報についてスポット放送</t>
    <rPh sb="9" eb="11">
      <t>ジョセイ</t>
    </rPh>
    <rPh sb="12" eb="14">
      <t>ケンコウ</t>
    </rPh>
    <rPh sb="14" eb="16">
      <t>シュウカン</t>
    </rPh>
    <rPh sb="16" eb="18">
      <t>シュウチ</t>
    </rPh>
    <rPh sb="19" eb="21">
      <t>ジョセイ</t>
    </rPh>
    <rPh sb="22" eb="24">
      <t>ケンコウ</t>
    </rPh>
    <rPh sb="28" eb="29">
      <t>カン</t>
    </rPh>
    <rPh sb="31" eb="33">
      <t>ジョウホウ</t>
    </rPh>
    <rPh sb="41" eb="43">
      <t>ホウソウ</t>
    </rPh>
    <phoneticPr fontId="1"/>
  </si>
  <si>
    <t>高崎安心ほっとメールので情報発信</t>
    <rPh sb="0" eb="2">
      <t>タカサキ</t>
    </rPh>
    <rPh sb="2" eb="4">
      <t>アンシン</t>
    </rPh>
    <rPh sb="12" eb="14">
      <t>ジョウホウ</t>
    </rPh>
    <rPh sb="14" eb="16">
      <t>ハッシン</t>
    </rPh>
    <phoneticPr fontId="1"/>
  </si>
  <si>
    <t>安心ほっとメール登録者のＰＣ及び携帯</t>
    <rPh sb="0" eb="2">
      <t>アンシン</t>
    </rPh>
    <rPh sb="8" eb="11">
      <t>トウロクシャ</t>
    </rPh>
    <rPh sb="14" eb="15">
      <t>オヨ</t>
    </rPh>
    <rPh sb="16" eb="18">
      <t>ケイタイ</t>
    </rPh>
    <phoneticPr fontId="1"/>
  </si>
  <si>
    <t>高崎市の情報発信ツールである安心ほっとメールを利用し、情報発信及び啓発を行う</t>
    <rPh sb="0" eb="3">
      <t>タカサキシ</t>
    </rPh>
    <rPh sb="4" eb="6">
      <t>ジョウホウ</t>
    </rPh>
    <rPh sb="6" eb="8">
      <t>ハッシン</t>
    </rPh>
    <rPh sb="14" eb="16">
      <t>アンシン</t>
    </rPh>
    <rPh sb="23" eb="25">
      <t>リヨウ</t>
    </rPh>
    <rPh sb="27" eb="29">
      <t>ジョウホウ</t>
    </rPh>
    <rPh sb="29" eb="31">
      <t>ハッシン</t>
    </rPh>
    <rPh sb="31" eb="32">
      <t>オヨ</t>
    </rPh>
    <rPh sb="33" eb="35">
      <t>ケイハツ</t>
    </rPh>
    <rPh sb="36" eb="37">
      <t>オコナ</t>
    </rPh>
    <phoneticPr fontId="1"/>
  </si>
  <si>
    <t>乳がんセルフチェックのホームページ掲載</t>
    <rPh sb="0" eb="1">
      <t>ニュウ</t>
    </rPh>
    <rPh sb="17" eb="19">
      <t>ケイサイ</t>
    </rPh>
    <phoneticPr fontId="1"/>
  </si>
  <si>
    <t>高崎市</t>
    <rPh sb="0" eb="2">
      <t>タカサキ</t>
    </rPh>
    <rPh sb="2" eb="3">
      <t>シ</t>
    </rPh>
    <phoneticPr fontId="1"/>
  </si>
  <si>
    <t>高崎市ホームページ</t>
    <rPh sb="0" eb="3">
      <t>タカサキシ</t>
    </rPh>
    <phoneticPr fontId="1"/>
  </si>
  <si>
    <t>www.city.takasaki.gunma.jp/docs/2016120100023/</t>
    <phoneticPr fontId="1"/>
  </si>
  <si>
    <t>対象：市民
内容：乳がんセルフチェックの方法等</t>
    <rPh sb="0" eb="2">
      <t>タイショウ</t>
    </rPh>
    <rPh sb="3" eb="5">
      <t>シミン</t>
    </rPh>
    <rPh sb="6" eb="8">
      <t>ナイヨウ</t>
    </rPh>
    <rPh sb="9" eb="10">
      <t>ニュウ</t>
    </rPh>
    <rPh sb="20" eb="22">
      <t>ホウホウ</t>
    </rPh>
    <rPh sb="22" eb="23">
      <t>トウ</t>
    </rPh>
    <phoneticPr fontId="1"/>
  </si>
  <si>
    <t>女性の健康づくりに関するパンフレットの設置</t>
    <rPh sb="0" eb="2">
      <t>ジョセイ</t>
    </rPh>
    <rPh sb="3" eb="5">
      <t>ケンコウ</t>
    </rPh>
    <rPh sb="9" eb="10">
      <t>カン</t>
    </rPh>
    <rPh sb="19" eb="21">
      <t>セッチ</t>
    </rPh>
    <phoneticPr fontId="1"/>
  </si>
  <si>
    <r>
      <t xml:space="preserve">高崎市総合保健センター
</t>
    </r>
    <r>
      <rPr>
        <sz val="9"/>
        <rFont val="ＭＳ Ｐゴシック"/>
        <family val="3"/>
        <charset val="128"/>
        <scheme val="minor"/>
      </rPr>
      <t>箕郷保健センター
群馬保健センター
新町保健センター
榛名・倉渕保健センター
吉井保健センター</t>
    </r>
    <rPh sb="12" eb="14">
      <t>ミサト</t>
    </rPh>
    <rPh sb="14" eb="16">
      <t>ホケン</t>
    </rPh>
    <rPh sb="21" eb="23">
      <t>グンマ</t>
    </rPh>
    <rPh sb="23" eb="25">
      <t>ホケン</t>
    </rPh>
    <rPh sb="30" eb="32">
      <t>シンマチ</t>
    </rPh>
    <rPh sb="32" eb="34">
      <t>ホケン</t>
    </rPh>
    <rPh sb="39" eb="41">
      <t>ハルナ</t>
    </rPh>
    <rPh sb="42" eb="44">
      <t>クラブチ</t>
    </rPh>
    <rPh sb="44" eb="46">
      <t>ホケン</t>
    </rPh>
    <rPh sb="51" eb="53">
      <t>ヨシイ</t>
    </rPh>
    <rPh sb="53" eb="55">
      <t>ホケン</t>
    </rPh>
    <phoneticPr fontId="1"/>
  </si>
  <si>
    <t>対象：市民
内容：女性の健康づくりに関するパンフレットの設置</t>
    <rPh sb="9" eb="11">
      <t>ジョセイ</t>
    </rPh>
    <rPh sb="12" eb="14">
      <t>ケンコウ</t>
    </rPh>
    <rPh sb="18" eb="19">
      <t>カン</t>
    </rPh>
    <rPh sb="28" eb="30">
      <t>セッチ</t>
    </rPh>
    <phoneticPr fontId="1"/>
  </si>
  <si>
    <t>埼玉県</t>
    <rPh sb="0" eb="2">
      <t>サイタマケン</t>
    </rPh>
    <phoneticPr fontId="1"/>
  </si>
  <si>
    <t>「女性の健康週間」ポスターの掲示</t>
    <rPh sb="1" eb="3">
      <t>ジョセイ</t>
    </rPh>
    <rPh sb="4" eb="6">
      <t>ケンコウ</t>
    </rPh>
    <rPh sb="6" eb="8">
      <t>シュウカン</t>
    </rPh>
    <rPh sb="14" eb="16">
      <t>ケイジ</t>
    </rPh>
    <phoneticPr fontId="1"/>
  </si>
  <si>
    <t>埼玉県坂戸保健所</t>
    <rPh sb="0" eb="3">
      <t>サイタマケン</t>
    </rPh>
    <rPh sb="3" eb="8">
      <t>サカドホケンジョ</t>
    </rPh>
    <phoneticPr fontId="1"/>
  </si>
  <si>
    <t>坂戸保健所
エントランス</t>
    <rPh sb="0" eb="2">
      <t>サカド</t>
    </rPh>
    <rPh sb="2" eb="5">
      <t>ホケンジョ</t>
    </rPh>
    <phoneticPr fontId="1"/>
  </si>
  <si>
    <t>令和5年2月20日(月)～3月10日(金)</t>
    <rPh sb="0" eb="2">
      <t>レイワ</t>
    </rPh>
    <rPh sb="3" eb="4">
      <t>ネン</t>
    </rPh>
    <rPh sb="5" eb="6">
      <t>ガツ</t>
    </rPh>
    <rPh sb="8" eb="9">
      <t>ニチ</t>
    </rPh>
    <rPh sb="9" eb="12">
      <t>ゲツ</t>
    </rPh>
    <rPh sb="14" eb="15">
      <t>ガツ</t>
    </rPh>
    <rPh sb="17" eb="18">
      <t>ニチ</t>
    </rPh>
    <rPh sb="18" eb="21">
      <t>キン</t>
    </rPh>
    <phoneticPr fontId="1"/>
  </si>
  <si>
    <t>坂戸保健所
保健予防推進担当
℡ 049-283-7815</t>
    <rPh sb="0" eb="5">
      <t>サカドホケンジョ</t>
    </rPh>
    <rPh sb="6" eb="14">
      <t>ホケンヨボウスイシンタントウ</t>
    </rPh>
    <phoneticPr fontId="1"/>
  </si>
  <si>
    <t>坂戸保健所エントランスにポスターを掲示し、来所者や職員に普及啓発する。</t>
    <rPh sb="0" eb="5">
      <t>サカドホケンジョ</t>
    </rPh>
    <rPh sb="17" eb="19">
      <t>ケイジ</t>
    </rPh>
    <rPh sb="21" eb="24">
      <t>ライショシャ</t>
    </rPh>
    <rPh sb="25" eb="27">
      <t>ショクイン</t>
    </rPh>
    <rPh sb="28" eb="30">
      <t>フキュウ</t>
    </rPh>
    <rPh sb="30" eb="32">
      <t>ケイハツ</t>
    </rPh>
    <phoneticPr fontId="1"/>
  </si>
  <si>
    <t>働き盛り世代の健康管理研修会</t>
    <rPh sb="0" eb="1">
      <t>ハタラ</t>
    </rPh>
    <phoneticPr fontId="1"/>
  </si>
  <si>
    <t>埼玉県東松山保健所</t>
    <rPh sb="0" eb="3">
      <t>サイタマケン</t>
    </rPh>
    <rPh sb="3" eb="9">
      <t>ヒガシマツヤマホケンジョ</t>
    </rPh>
    <phoneticPr fontId="1"/>
  </si>
  <si>
    <t>YouTubeによる動画配信形式</t>
    <rPh sb="10" eb="16">
      <t>ドウガハイシンケイシキ</t>
    </rPh>
    <phoneticPr fontId="1"/>
  </si>
  <si>
    <t>令和5年2月6日から3月3日まで</t>
    <rPh sb="0" eb="2">
      <t>レイワ</t>
    </rPh>
    <rPh sb="3" eb="4">
      <t>ネン</t>
    </rPh>
    <rPh sb="5" eb="6">
      <t>ガツ</t>
    </rPh>
    <rPh sb="7" eb="8">
      <t>ニチ</t>
    </rPh>
    <rPh sb="11" eb="12">
      <t>ガツ</t>
    </rPh>
    <rPh sb="13" eb="14">
      <t>ニチ</t>
    </rPh>
    <phoneticPr fontId="1"/>
  </si>
  <si>
    <t>研修会用のHPは作成していない</t>
    <rPh sb="0" eb="4">
      <t>ケンシュウカイヨウ</t>
    </rPh>
    <rPh sb="8" eb="10">
      <t>サクセイ</t>
    </rPh>
    <phoneticPr fontId="1"/>
  </si>
  <si>
    <t>埼玉県東松山保健所
保健予防推進担当
0493-22-0280</t>
    <rPh sb="0" eb="3">
      <t>サイタマケン</t>
    </rPh>
    <rPh sb="3" eb="9">
      <t>ヒガシマツヤマホケンジョ</t>
    </rPh>
    <rPh sb="10" eb="18">
      <t>ホケンヨボウスイシンタントウ</t>
    </rPh>
    <phoneticPr fontId="1"/>
  </si>
  <si>
    <t>事業所従業員及び管理者向けに
働く女性の健康づくり支援について全般的な内容で実施</t>
    <rPh sb="0" eb="3">
      <t>ジギョウショ</t>
    </rPh>
    <rPh sb="3" eb="6">
      <t>ジュウギョウイン</t>
    </rPh>
    <rPh sb="6" eb="7">
      <t>オヨ</t>
    </rPh>
    <rPh sb="8" eb="11">
      <t>カンリシャ</t>
    </rPh>
    <rPh sb="11" eb="12">
      <t>ム</t>
    </rPh>
    <rPh sb="15" eb="16">
      <t>ハタラ</t>
    </rPh>
    <rPh sb="17" eb="19">
      <t>ジョセイ</t>
    </rPh>
    <rPh sb="20" eb="22">
      <t>ケンコウ</t>
    </rPh>
    <rPh sb="25" eb="27">
      <t>シエン</t>
    </rPh>
    <rPh sb="31" eb="34">
      <t>ゼンパンテキ</t>
    </rPh>
    <rPh sb="35" eb="37">
      <t>ナイヨウ</t>
    </rPh>
    <rPh sb="38" eb="40">
      <t>ジッシ</t>
    </rPh>
    <phoneticPr fontId="1"/>
  </si>
  <si>
    <t>埼玉県熊谷市</t>
    <rPh sb="0" eb="2">
      <t>サイタマケン</t>
    </rPh>
    <rPh sb="3" eb="6">
      <t>クマガヤシ</t>
    </rPh>
    <phoneticPr fontId="1"/>
  </si>
  <si>
    <t>ポスター掲示</t>
    <rPh sb="4" eb="6">
      <t>ケイジ</t>
    </rPh>
    <phoneticPr fontId="33"/>
  </si>
  <si>
    <t>熊谷市</t>
    <rPh sb="0" eb="3">
      <t>クマガヤシ</t>
    </rPh>
    <phoneticPr fontId="33"/>
  </si>
  <si>
    <t>熊谷保健センター</t>
    <rPh sb="0" eb="2">
      <t>クマガヤ</t>
    </rPh>
    <rPh sb="2" eb="4">
      <t>ホケン</t>
    </rPh>
    <phoneticPr fontId="33"/>
  </si>
  <si>
    <t>2月～３月</t>
    <rPh sb="1" eb="2">
      <t>ガツ</t>
    </rPh>
    <rPh sb="4" eb="5">
      <t>ガツ</t>
    </rPh>
    <phoneticPr fontId="33"/>
  </si>
  <si>
    <t>埼玉県熊谷市市民部健康づくり課
℡048-528-0601</t>
    <rPh sb="0" eb="3">
      <t>サイタマケン</t>
    </rPh>
    <rPh sb="3" eb="6">
      <t>クマガヤシ</t>
    </rPh>
    <rPh sb="6" eb="8">
      <t>シミン</t>
    </rPh>
    <rPh sb="8" eb="9">
      <t>ブ</t>
    </rPh>
    <rPh sb="9" eb="11">
      <t>ケンコウ</t>
    </rPh>
    <rPh sb="14" eb="15">
      <t>カ</t>
    </rPh>
    <phoneticPr fontId="33"/>
  </si>
  <si>
    <t>女性の健康週間の啓発ポスターを掲示</t>
    <rPh sb="0" eb="2">
      <t>ジョセイ</t>
    </rPh>
    <rPh sb="3" eb="5">
      <t>ケンコウ</t>
    </rPh>
    <rPh sb="5" eb="7">
      <t>シュウカン</t>
    </rPh>
    <rPh sb="8" eb="10">
      <t>ケイハツ</t>
    </rPh>
    <rPh sb="15" eb="17">
      <t>ケイジ</t>
    </rPh>
    <phoneticPr fontId="33"/>
  </si>
  <si>
    <t>こころの健康・ひきこもり相談</t>
    <rPh sb="4" eb="6">
      <t>ケンコウ</t>
    </rPh>
    <rPh sb="12" eb="14">
      <t>ソウダン</t>
    </rPh>
    <phoneticPr fontId="43"/>
  </si>
  <si>
    <t>熊谷市</t>
    <rPh sb="0" eb="3">
      <t>クマガヤシ</t>
    </rPh>
    <phoneticPr fontId="43"/>
  </si>
  <si>
    <t>熊谷保健センター</t>
    <rPh sb="0" eb="2">
      <t>クマガヤ</t>
    </rPh>
    <rPh sb="2" eb="4">
      <t>ホケン</t>
    </rPh>
    <phoneticPr fontId="43"/>
  </si>
  <si>
    <t>①13:30～
②14:30～</t>
  </si>
  <si>
    <t>https://www.city.kumagaya.lg.jp/</t>
    <phoneticPr fontId="1"/>
  </si>
  <si>
    <t>熊谷保健センター
０４８－５２６－５７３７</t>
    <rPh sb="0" eb="2">
      <t>クマガヤ</t>
    </rPh>
    <rPh sb="2" eb="4">
      <t>ホケン</t>
    </rPh>
    <phoneticPr fontId="43"/>
  </si>
  <si>
    <t>こころの健康に関する
相談を実施
相談員：臨床心理士
　　　　保健師</t>
    <rPh sb="4" eb="6">
      <t>ケンコウ</t>
    </rPh>
    <rPh sb="7" eb="8">
      <t>カン</t>
    </rPh>
    <rPh sb="11" eb="13">
      <t>ソウダン</t>
    </rPh>
    <rPh sb="14" eb="16">
      <t>ジッシ</t>
    </rPh>
    <rPh sb="17" eb="20">
      <t>ソウダンイン</t>
    </rPh>
    <rPh sb="21" eb="23">
      <t>リンショウ</t>
    </rPh>
    <rPh sb="23" eb="26">
      <t>シンリシ</t>
    </rPh>
    <rPh sb="31" eb="34">
      <t>ホケンシ</t>
    </rPh>
    <phoneticPr fontId="43"/>
  </si>
  <si>
    <t>子宮頸がん検診</t>
    <rPh sb="0" eb="2">
      <t>シキュウ</t>
    </rPh>
    <rPh sb="2" eb="3">
      <t>ケイ</t>
    </rPh>
    <rPh sb="5" eb="7">
      <t>ケンシン</t>
    </rPh>
    <phoneticPr fontId="43"/>
  </si>
  <si>
    <t>熊谷市内指定医療機関</t>
    <rPh sb="0" eb="4">
      <t>クマガヤシナイ</t>
    </rPh>
    <rPh sb="4" eb="6">
      <t>シテイ</t>
    </rPh>
    <rPh sb="6" eb="8">
      <t>イリョウ</t>
    </rPh>
    <rPh sb="8" eb="10">
      <t>キカン</t>
    </rPh>
    <phoneticPr fontId="43"/>
  </si>
  <si>
    <t>6月～翌年3月</t>
    <rPh sb="1" eb="2">
      <t>ガツ</t>
    </rPh>
    <rPh sb="3" eb="5">
      <t>ヨクネン</t>
    </rPh>
    <rPh sb="6" eb="7">
      <t>ガツ</t>
    </rPh>
    <phoneticPr fontId="43"/>
  </si>
  <si>
    <t>対象者：前年度市の子宮頸がん検診を受診していない20歳以上の女性
内容：内診・細胞診</t>
    <rPh sb="0" eb="3">
      <t>タイショウシャ</t>
    </rPh>
    <rPh sb="4" eb="7">
      <t>ゼンネンド</t>
    </rPh>
    <rPh sb="7" eb="8">
      <t>シ</t>
    </rPh>
    <rPh sb="9" eb="11">
      <t>シキュウ</t>
    </rPh>
    <rPh sb="11" eb="12">
      <t>ケイ</t>
    </rPh>
    <rPh sb="14" eb="16">
      <t>ケンシン</t>
    </rPh>
    <rPh sb="17" eb="19">
      <t>ジュシン</t>
    </rPh>
    <rPh sb="26" eb="27">
      <t>サイ</t>
    </rPh>
    <rPh sb="27" eb="29">
      <t>イジョウ</t>
    </rPh>
    <rPh sb="30" eb="32">
      <t>ジョセイ</t>
    </rPh>
    <rPh sb="33" eb="35">
      <t>ナイヨウ</t>
    </rPh>
    <rPh sb="36" eb="38">
      <t>ナイシン</t>
    </rPh>
    <rPh sb="39" eb="42">
      <t>サイボウシン</t>
    </rPh>
    <phoneticPr fontId="43"/>
  </si>
  <si>
    <t>乳がん検診</t>
    <rPh sb="0" eb="1">
      <t>ニュウ</t>
    </rPh>
    <rPh sb="3" eb="5">
      <t>ケンシン</t>
    </rPh>
    <phoneticPr fontId="43"/>
  </si>
  <si>
    <t>対象者：前年度市の乳がん検診を受診していない40歳以上の女性
内容：マンモグラフィ</t>
    <rPh sb="0" eb="3">
      <t>タイショウシャ</t>
    </rPh>
    <rPh sb="4" eb="7">
      <t>ゼンネンド</t>
    </rPh>
    <rPh sb="7" eb="8">
      <t>シ</t>
    </rPh>
    <rPh sb="9" eb="10">
      <t>ニュウ</t>
    </rPh>
    <rPh sb="12" eb="14">
      <t>ケンシン</t>
    </rPh>
    <rPh sb="15" eb="17">
      <t>ジュシン</t>
    </rPh>
    <rPh sb="24" eb="25">
      <t>サイ</t>
    </rPh>
    <rPh sb="25" eb="27">
      <t>イジョウ</t>
    </rPh>
    <rPh sb="28" eb="30">
      <t>ジョセイ</t>
    </rPh>
    <rPh sb="31" eb="33">
      <t>ナイヨウ</t>
    </rPh>
    <phoneticPr fontId="43"/>
  </si>
  <si>
    <t>骨粗しょう症検診</t>
  </si>
  <si>
    <t>対象：40・45・50・55・60・65・70歳の女性</t>
  </si>
  <si>
    <t>埼玉県所沢市</t>
    <rPh sb="0" eb="2">
      <t>サイタマケン</t>
    </rPh>
    <rPh sb="3" eb="6">
      <t>トコロザワシ</t>
    </rPh>
    <phoneticPr fontId="1"/>
  </si>
  <si>
    <t>女性の健康づくり
（ホームページで情報提供）</t>
  </si>
  <si>
    <t>所沢市ホームページ上</t>
  </si>
  <si>
    <t>http://www.city.tokorozawa.saitama.jp/kenko/karadakenkou/kenkodukuri/woman-health.html</t>
    <phoneticPr fontId="1"/>
  </si>
  <si>
    <t>所沢市　健康推進部　保健センター健康づくり支援課
電話：04-2991-1813</t>
  </si>
  <si>
    <t>女性の健康に関する周知</t>
  </si>
  <si>
    <t>埼玉県飯能市</t>
    <rPh sb="0" eb="2">
      <t>サイタマケン</t>
    </rPh>
    <rPh sb="3" eb="5">
      <t>ハンノウ</t>
    </rPh>
    <rPh sb="5" eb="6">
      <t>シ</t>
    </rPh>
    <phoneticPr fontId="1"/>
  </si>
  <si>
    <t>特定保健指導</t>
    <rPh sb="0" eb="6">
      <t>トクテイホケンシドウ</t>
    </rPh>
    <phoneticPr fontId="1"/>
  </si>
  <si>
    <t>飯能市</t>
    <rPh sb="0" eb="3">
      <t>ハンノウシ</t>
    </rPh>
    <phoneticPr fontId="1"/>
  </si>
  <si>
    <t>飯能市保健センター</t>
    <rPh sb="0" eb="3">
      <t>ハンノウシ</t>
    </rPh>
    <rPh sb="3" eb="5">
      <t>ホケン</t>
    </rPh>
    <phoneticPr fontId="1"/>
  </si>
  <si>
    <t>3/1（水）、3/8（水）</t>
    <rPh sb="4" eb="5">
      <t>スイ</t>
    </rPh>
    <rPh sb="11" eb="12">
      <t>スイ</t>
    </rPh>
    <phoneticPr fontId="1"/>
  </si>
  <si>
    <t>【午前の部】
9：00～12：00
【午後の部】13：00～16：00</t>
    <rPh sb="1" eb="3">
      <t>ゴゼン</t>
    </rPh>
    <rPh sb="4" eb="5">
      <t>ブ</t>
    </rPh>
    <rPh sb="19" eb="21">
      <t>ゴゴ</t>
    </rPh>
    <rPh sb="22" eb="23">
      <t>ブ</t>
    </rPh>
    <phoneticPr fontId="1"/>
  </si>
  <si>
    <t>https://www.city.hanno.lg.jp/iryo_kenko_fukushi/kokuminkenkohoken/kenshin_hokenjigyo/3840.html</t>
    <phoneticPr fontId="1"/>
  </si>
  <si>
    <t>飯能市健康推進部健康づくり支援課
℡042-974-3488</t>
    <rPh sb="0" eb="3">
      <t>ハンノウシ</t>
    </rPh>
    <rPh sb="3" eb="5">
      <t>ケンコウ</t>
    </rPh>
    <rPh sb="5" eb="7">
      <t>スイシン</t>
    </rPh>
    <rPh sb="7" eb="8">
      <t>ブ</t>
    </rPh>
    <rPh sb="8" eb="10">
      <t>ケンコウ</t>
    </rPh>
    <rPh sb="13" eb="15">
      <t>シエン</t>
    </rPh>
    <rPh sb="15" eb="16">
      <t>カ</t>
    </rPh>
    <phoneticPr fontId="1"/>
  </si>
  <si>
    <t>特定健康診査の結果より、生活習慣病のリスクが高いと判定された方を対象にサポートを行う。</t>
    <rPh sb="0" eb="2">
      <t>トクテイ</t>
    </rPh>
    <rPh sb="2" eb="4">
      <t>ケンコウ</t>
    </rPh>
    <rPh sb="4" eb="6">
      <t>シンサ</t>
    </rPh>
    <rPh sb="7" eb="9">
      <t>ケッカ</t>
    </rPh>
    <rPh sb="12" eb="14">
      <t>セイカツ</t>
    </rPh>
    <rPh sb="25" eb="27">
      <t>ハンテイ</t>
    </rPh>
    <rPh sb="30" eb="31">
      <t>カタ</t>
    </rPh>
    <phoneticPr fontId="1"/>
  </si>
  <si>
    <t>3/3（金）</t>
    <rPh sb="4" eb="5">
      <t>キン</t>
    </rPh>
    <phoneticPr fontId="1"/>
  </si>
  <si>
    <t>【午前の部】9：30～12：00
【午後の部】13：30～16：00</t>
    <rPh sb="1" eb="3">
      <t>ゴゼン</t>
    </rPh>
    <rPh sb="4" eb="5">
      <t>ブ</t>
    </rPh>
    <rPh sb="18" eb="20">
      <t>ゴゴ</t>
    </rPh>
    <rPh sb="21" eb="22">
      <t>ブ</t>
    </rPh>
    <phoneticPr fontId="1"/>
  </si>
  <si>
    <t>https://www.city.hanno.lg.jp/kosodate_kyoiku/boshihoken_kenshin_sodannado/3748.html</t>
    <phoneticPr fontId="1"/>
  </si>
  <si>
    <t>対象：妊婦とそのパートナー
内容：パパの妊婦体験、赤ちゃんのお風呂の入れ方、お産に向けての話、制度と届出、子育てサービスの紹介</t>
    <rPh sb="0" eb="2">
      <t>タイショウ</t>
    </rPh>
    <rPh sb="3" eb="5">
      <t>ニンプ</t>
    </rPh>
    <rPh sb="14" eb="16">
      <t>ナイヨウ</t>
    </rPh>
    <rPh sb="20" eb="22">
      <t>ニンプ</t>
    </rPh>
    <rPh sb="22" eb="24">
      <t>タイケン</t>
    </rPh>
    <rPh sb="25" eb="26">
      <t>アカ</t>
    </rPh>
    <rPh sb="31" eb="33">
      <t>フロ</t>
    </rPh>
    <rPh sb="34" eb="35">
      <t>イ</t>
    </rPh>
    <rPh sb="36" eb="37">
      <t>カタ</t>
    </rPh>
    <rPh sb="39" eb="40">
      <t>サン</t>
    </rPh>
    <rPh sb="41" eb="42">
      <t>ム</t>
    </rPh>
    <rPh sb="45" eb="46">
      <t>ハナシ</t>
    </rPh>
    <rPh sb="47" eb="49">
      <t>セイド</t>
    </rPh>
    <rPh sb="50" eb="52">
      <t>トドケデ</t>
    </rPh>
    <rPh sb="53" eb="55">
      <t>コソダ</t>
    </rPh>
    <rPh sb="61" eb="63">
      <t>ショウカイ</t>
    </rPh>
    <phoneticPr fontId="1"/>
  </si>
  <si>
    <t>バランスDE体幹アップ講座</t>
    <rPh sb="6" eb="8">
      <t>たいかん</t>
    </rPh>
    <rPh sb="11" eb="13">
      <t>こうざ</t>
    </rPh>
    <phoneticPr fontId="44" type="Hiragana"/>
  </si>
  <si>
    <t>飯能市</t>
    <rPh sb="0" eb="3">
      <t>はんのうし</t>
    </rPh>
    <phoneticPr fontId="44" type="Hiragana"/>
  </si>
  <si>
    <t>飯能市総合福祉センター</t>
    <rPh sb="0" eb="3">
      <t>はんのうし</t>
    </rPh>
    <rPh sb="3" eb="5">
      <t>そうごう</t>
    </rPh>
    <rPh sb="5" eb="7">
      <t>ふくし</t>
    </rPh>
    <phoneticPr fontId="44" type="Hiragana"/>
  </si>
  <si>
    <t>12/3　10　17　24
1/28　2/4　2/18　25</t>
  </si>
  <si>
    <t>【全4回土曜日】
10:00～11:30
【全4回土曜日】
13:30～15:00</t>
    <rPh sb="1" eb="2">
      <t>ぜん</t>
    </rPh>
    <rPh sb="3" eb="4">
      <t>かい</t>
    </rPh>
    <rPh sb="4" eb="7">
      <t>どようび</t>
    </rPh>
    <rPh sb="22" eb="23">
      <t>ぜん</t>
    </rPh>
    <rPh sb="24" eb="25">
      <t>かい</t>
    </rPh>
    <rPh sb="25" eb="28">
      <t>どようび</t>
    </rPh>
    <phoneticPr fontId="44" type="Hiragana"/>
  </si>
  <si>
    <t>https://www.city.hanno.lg.jp/iryo_kenko_fukushi/iryo_kenko/kokorotokaradanokenkozukuri/4/5806.html</t>
    <phoneticPr fontId="1"/>
  </si>
  <si>
    <t>体を動かす機会、運動の知識等を提供することを目的とし、バランススティックを用いたエクササイズを行う
対象:おおむね７０歳代まで</t>
    <rPh sb="0" eb="1">
      <t>からだ</t>
    </rPh>
    <rPh sb="2" eb="3">
      <t>うご</t>
    </rPh>
    <rPh sb="5" eb="7">
      <t>きかい</t>
    </rPh>
    <rPh sb="8" eb="10">
      <t>うんどう</t>
    </rPh>
    <rPh sb="11" eb="13">
      <t>ちしき</t>
    </rPh>
    <rPh sb="13" eb="14">
      <t>とう</t>
    </rPh>
    <rPh sb="15" eb="17">
      <t>ていきょう</t>
    </rPh>
    <rPh sb="22" eb="24">
      <t>もくてき</t>
    </rPh>
    <rPh sb="37" eb="38">
      <t>もち</t>
    </rPh>
    <rPh sb="47" eb="48">
      <t>おこな</t>
    </rPh>
    <rPh sb="50" eb="52">
      <t>たいしょう</t>
    </rPh>
    <rPh sb="59" eb="60">
      <t>さい</t>
    </rPh>
    <rPh sb="60" eb="61">
      <t>だい</t>
    </rPh>
    <phoneticPr fontId="44" type="Hiragana"/>
  </si>
  <si>
    <t>埼玉県本庄市</t>
    <rPh sb="0" eb="2">
      <t>サイタマケン</t>
    </rPh>
    <rPh sb="3" eb="6">
      <t>ホンジョウシ</t>
    </rPh>
    <phoneticPr fontId="1"/>
  </si>
  <si>
    <t>母子健康手帳交付・妊婦健康診査・産婦健康診査</t>
    <rPh sb="0" eb="2">
      <t>ぼし</t>
    </rPh>
    <rPh sb="2" eb="4">
      <t>けんこう</t>
    </rPh>
    <rPh sb="4" eb="6">
      <t>てちょう</t>
    </rPh>
    <rPh sb="6" eb="8">
      <t>こうふ</t>
    </rPh>
    <rPh sb="9" eb="11">
      <t>にんぷ</t>
    </rPh>
    <rPh sb="11" eb="13">
      <t>けんこう</t>
    </rPh>
    <rPh sb="13" eb="15">
      <t>しんさ</t>
    </rPh>
    <phoneticPr fontId="45" type="Hiragana"/>
  </si>
  <si>
    <t>本庄市</t>
    <rPh sb="0" eb="3">
      <t>ホンジョウシ</t>
    </rPh>
    <phoneticPr fontId="1"/>
  </si>
  <si>
    <t>本庄市保健センター</t>
    <rPh sb="0" eb="3">
      <t>ホンジョウシ</t>
    </rPh>
    <rPh sb="3" eb="5">
      <t>ホケン</t>
    </rPh>
    <phoneticPr fontId="1"/>
  </si>
  <si>
    <t>随時</t>
    <rPh sb="0" eb="2">
      <t>ずいじ</t>
    </rPh>
    <phoneticPr fontId="45" type="Hiragana"/>
  </si>
  <si>
    <t>8：30～17：150</t>
  </si>
  <si>
    <t>本庄市保健部健康推進課
(本庄市保健センター)
0495-24-2003</t>
    <rPh sb="0" eb="3">
      <t>ホンジョウシ</t>
    </rPh>
    <rPh sb="3" eb="6">
      <t>ホケンブ</t>
    </rPh>
    <rPh sb="6" eb="8">
      <t>ケンコウ</t>
    </rPh>
    <rPh sb="8" eb="11">
      <t>スイシンカ</t>
    </rPh>
    <rPh sb="13" eb="16">
      <t>ホンジョウシ</t>
    </rPh>
    <rPh sb="16" eb="18">
      <t>ホケン</t>
    </rPh>
    <phoneticPr fontId="1"/>
  </si>
  <si>
    <t>妊娠届を提出した妊婦を対象に、母子健康手帳や妊婦健康診査助成券・産婦健康診査助成券を交付。助産師・保健師による面談を実施。</t>
    <rPh sb="0" eb="2">
      <t>にんしん</t>
    </rPh>
    <rPh sb="2" eb="3">
      <t>とどけ</t>
    </rPh>
    <rPh sb="4" eb="6">
      <t>ていしゅつ</t>
    </rPh>
    <rPh sb="8" eb="10">
      <t>にんぷ</t>
    </rPh>
    <rPh sb="11" eb="13">
      <t>たいしょう</t>
    </rPh>
    <rPh sb="15" eb="17">
      <t>ぼし</t>
    </rPh>
    <rPh sb="17" eb="19">
      <t>けんこう</t>
    </rPh>
    <rPh sb="19" eb="21">
      <t>てちょう</t>
    </rPh>
    <rPh sb="22" eb="24">
      <t>にんぷ</t>
    </rPh>
    <rPh sb="24" eb="26">
      <t>けんこう</t>
    </rPh>
    <rPh sb="26" eb="28">
      <t>しんさ</t>
    </rPh>
    <rPh sb="28" eb="30">
      <t>じょせい</t>
    </rPh>
    <rPh sb="30" eb="31">
      <t>けん</t>
    </rPh>
    <rPh sb="32" eb="34">
      <t>さんぷ</t>
    </rPh>
    <rPh sb="42" eb="44">
      <t>こうふ</t>
    </rPh>
    <rPh sb="45" eb="48">
      <t>じょさんし</t>
    </rPh>
    <rPh sb="49" eb="52">
      <t>ほけんし</t>
    </rPh>
    <rPh sb="55" eb="57">
      <t>めんだん</t>
    </rPh>
    <rPh sb="58" eb="60">
      <t>じっし</t>
    </rPh>
    <phoneticPr fontId="45" type="Hiragana"/>
  </si>
  <si>
    <t>妊婦歯科健診</t>
    <rPh sb="0" eb="2">
      <t>にんぷ</t>
    </rPh>
    <rPh sb="2" eb="4">
      <t>しか</t>
    </rPh>
    <rPh sb="4" eb="6">
      <t>けんしん</t>
    </rPh>
    <phoneticPr fontId="45" type="Hiragana"/>
  </si>
  <si>
    <t>本庄市内の指定歯科医院</t>
    <rPh sb="0" eb="3">
      <t>ホンジョウシ</t>
    </rPh>
    <rPh sb="3" eb="4">
      <t>ナイ</t>
    </rPh>
    <rPh sb="5" eb="7">
      <t>シテイ</t>
    </rPh>
    <rPh sb="7" eb="9">
      <t>シカ</t>
    </rPh>
    <rPh sb="9" eb="11">
      <t>イイン</t>
    </rPh>
    <phoneticPr fontId="1"/>
  </si>
  <si>
    <t>妊娠届を提出した妊婦を対象に、妊婦歯科健診受診券を交付。</t>
    <rPh sb="15" eb="17">
      <t>にんぷ</t>
    </rPh>
    <rPh sb="17" eb="19">
      <t>しか</t>
    </rPh>
    <rPh sb="19" eb="21">
      <t>けんしん</t>
    </rPh>
    <rPh sb="21" eb="23">
      <t>じゅしん</t>
    </rPh>
    <rPh sb="23" eb="24">
      <t>けん</t>
    </rPh>
    <rPh sb="25" eb="27">
      <t>こうふ</t>
    </rPh>
    <phoneticPr fontId="45" type="Hiragana"/>
  </si>
  <si>
    <t>産後ケア事業</t>
    <rPh sb="0" eb="2">
      <t>さんご</t>
    </rPh>
    <rPh sb="4" eb="6">
      <t>じぎょう</t>
    </rPh>
    <phoneticPr fontId="45" type="Hiragana"/>
  </si>
  <si>
    <t>本庄市が指定した医療機関、助産所または自宅</t>
    <rPh sb="0" eb="3">
      <t>ほんじょうし</t>
    </rPh>
    <rPh sb="4" eb="6">
      <t>してい</t>
    </rPh>
    <rPh sb="8" eb="10">
      <t>いりょう</t>
    </rPh>
    <rPh sb="10" eb="12">
      <t>きかん</t>
    </rPh>
    <rPh sb="13" eb="15">
      <t>じょさん</t>
    </rPh>
    <rPh sb="15" eb="16">
      <t>じょ</t>
    </rPh>
    <rPh sb="19" eb="21">
      <t>じたく</t>
    </rPh>
    <phoneticPr fontId="45" type="Hiragana"/>
  </si>
  <si>
    <t>退院直後から生後１年未満の母子に対して心身のケアや育児サポート等を行う。</t>
    <rPh sb="0" eb="2">
      <t>たいいん</t>
    </rPh>
    <rPh sb="2" eb="4">
      <t>ちょくご</t>
    </rPh>
    <rPh sb="6" eb="8">
      <t>せいご</t>
    </rPh>
    <rPh sb="9" eb="10">
      <t>ねん</t>
    </rPh>
    <rPh sb="10" eb="12">
      <t>みまん</t>
    </rPh>
    <rPh sb="13" eb="15">
      <t>ぼし</t>
    </rPh>
    <rPh sb="16" eb="17">
      <t>たい</t>
    </rPh>
    <rPh sb="19" eb="21">
      <t>しんしん</t>
    </rPh>
    <rPh sb="25" eb="27">
      <t>いくじ</t>
    </rPh>
    <rPh sb="31" eb="32">
      <t>とう</t>
    </rPh>
    <rPh sb="33" eb="34">
      <t>おこな</t>
    </rPh>
    <phoneticPr fontId="45" type="Hiragana"/>
  </si>
  <si>
    <t>乳児家庭全戸訪問</t>
    <rPh sb="0" eb="2">
      <t>にゅうじ</t>
    </rPh>
    <rPh sb="2" eb="4">
      <t>かてい</t>
    </rPh>
    <rPh sb="4" eb="6">
      <t>ぜんこ</t>
    </rPh>
    <rPh sb="6" eb="8">
      <t>ほうもん</t>
    </rPh>
    <phoneticPr fontId="45" type="Hiragana"/>
  </si>
  <si>
    <t>乳児のいる家庭</t>
    <rPh sb="0" eb="2">
      <t>にゅうじ</t>
    </rPh>
    <rPh sb="5" eb="7">
      <t>かてい</t>
    </rPh>
    <phoneticPr fontId="45" type="Hiragana"/>
  </si>
  <si>
    <t>生後4か月までの乳児のいる家庭に助産師・保健師・看護師が訪問を行い、母子の健康状態の確認や子育て情報の提供・相談等を行う。</t>
    <rPh sb="0" eb="2">
      <t>セイゴ</t>
    </rPh>
    <rPh sb="4" eb="5">
      <t>ゲツ</t>
    </rPh>
    <rPh sb="8" eb="10">
      <t>ニュウジ</t>
    </rPh>
    <rPh sb="13" eb="15">
      <t>カテイ</t>
    </rPh>
    <rPh sb="16" eb="19">
      <t>ジョサンシ</t>
    </rPh>
    <rPh sb="20" eb="23">
      <t>ホケンシ</t>
    </rPh>
    <rPh sb="24" eb="27">
      <t>カンゴシ</t>
    </rPh>
    <rPh sb="28" eb="30">
      <t>ホウモン</t>
    </rPh>
    <rPh sb="31" eb="32">
      <t>オコナ</t>
    </rPh>
    <rPh sb="34" eb="36">
      <t>ボシ</t>
    </rPh>
    <rPh sb="37" eb="39">
      <t>ケンコウ</t>
    </rPh>
    <rPh sb="39" eb="41">
      <t>ジョウタイ</t>
    </rPh>
    <rPh sb="42" eb="44">
      <t>カクニン</t>
    </rPh>
    <rPh sb="45" eb="47">
      <t>コソダ</t>
    </rPh>
    <rPh sb="48" eb="50">
      <t>ジョウホウ</t>
    </rPh>
    <rPh sb="51" eb="53">
      <t>テイキョウ</t>
    </rPh>
    <rPh sb="54" eb="56">
      <t>ソウダン</t>
    </rPh>
    <rPh sb="56" eb="57">
      <t>トウ</t>
    </rPh>
    <rPh sb="58" eb="59">
      <t>オコナ</t>
    </rPh>
    <phoneticPr fontId="1"/>
  </si>
  <si>
    <t>ラッコクラス</t>
  </si>
  <si>
    <t>こころの教室</t>
    <rPh sb="4" eb="6">
      <t>キョウシツ</t>
    </rPh>
    <phoneticPr fontId="1"/>
  </si>
  <si>
    <t>対象者に、直接案内を行っている。</t>
    <rPh sb="0" eb="3">
      <t>タイショウシャ</t>
    </rPh>
    <rPh sb="5" eb="7">
      <t>チョクセツ</t>
    </rPh>
    <rPh sb="7" eb="9">
      <t>アンナイ</t>
    </rPh>
    <rPh sb="10" eb="11">
      <t>オコナ</t>
    </rPh>
    <phoneticPr fontId="1"/>
  </si>
  <si>
    <t>子育てに不安や心配ののある保護者に対し、臨床心理士による個別相談を実施。</t>
    <rPh sb="0" eb="2">
      <t>コソダ</t>
    </rPh>
    <rPh sb="4" eb="6">
      <t>フアン</t>
    </rPh>
    <rPh sb="7" eb="9">
      <t>シンパイ</t>
    </rPh>
    <rPh sb="13" eb="16">
      <t>ホゴシャ</t>
    </rPh>
    <rPh sb="17" eb="18">
      <t>タイ</t>
    </rPh>
    <rPh sb="20" eb="22">
      <t>リンショウ</t>
    </rPh>
    <rPh sb="22" eb="25">
      <t>シンリシ</t>
    </rPh>
    <rPh sb="28" eb="30">
      <t>コベツ</t>
    </rPh>
    <rPh sb="30" eb="32">
      <t>ソウダン</t>
    </rPh>
    <rPh sb="33" eb="35">
      <t>ジッシ</t>
    </rPh>
    <phoneticPr fontId="1"/>
  </si>
  <si>
    <t>おや親タマゴ</t>
    <rPh sb="2" eb="3">
      <t>おや</t>
    </rPh>
    <phoneticPr fontId="45" type="Hiragana"/>
  </si>
  <si>
    <t>3月1日
3月6日</t>
    <rPh sb="1" eb="2">
      <t>つき</t>
    </rPh>
    <rPh sb="3" eb="4">
      <t>ひ</t>
    </rPh>
    <rPh sb="7" eb="8">
      <t>つき</t>
    </rPh>
    <rPh sb="9" eb="10">
      <t>ひ</t>
    </rPh>
    <phoneticPr fontId="45" type="Hiragana"/>
  </si>
  <si>
    <t>13：30～15：30
9：30～11：30</t>
  </si>
  <si>
    <t>これからママ・パパになる人を対象に、妊娠中の過ごし方や食事、赤ちゃんのお風呂の入れ方や着替え方等について学び、安心して出産・育児を迎えられるよう実施する。</t>
    <rPh sb="12" eb="13">
      <t>ひと</t>
    </rPh>
    <rPh sb="14" eb="16">
      <t>たいしょう</t>
    </rPh>
    <rPh sb="18" eb="21">
      <t>にんしんちゅう</t>
    </rPh>
    <rPh sb="22" eb="23">
      <t>す</t>
    </rPh>
    <rPh sb="25" eb="26">
      <t>かた</t>
    </rPh>
    <rPh sb="27" eb="29">
      <t>しょくじ</t>
    </rPh>
    <rPh sb="30" eb="31">
      <t>あか</t>
    </rPh>
    <rPh sb="36" eb="38">
      <t>ふろ</t>
    </rPh>
    <rPh sb="39" eb="40">
      <t>い</t>
    </rPh>
    <rPh sb="41" eb="42">
      <t>かた</t>
    </rPh>
    <rPh sb="43" eb="45">
      <t>きが</t>
    </rPh>
    <rPh sb="46" eb="47">
      <t>かた</t>
    </rPh>
    <rPh sb="47" eb="48">
      <t>とう</t>
    </rPh>
    <rPh sb="52" eb="53">
      <t>まな</t>
    </rPh>
    <rPh sb="55" eb="57">
      <t>あんしん</t>
    </rPh>
    <rPh sb="59" eb="61">
      <t>しゅっさん</t>
    </rPh>
    <rPh sb="62" eb="64">
      <t>いくじ</t>
    </rPh>
    <rPh sb="65" eb="66">
      <t>むか</t>
    </rPh>
    <rPh sb="72" eb="74">
      <t>じっし</t>
    </rPh>
    <phoneticPr fontId="45" type="Hiragana"/>
  </si>
  <si>
    <t>３歳児健康診査</t>
    <rPh sb="1" eb="3">
      <t>さいじ</t>
    </rPh>
    <rPh sb="3" eb="5">
      <t>けんこう</t>
    </rPh>
    <rPh sb="5" eb="7">
      <t>しんさ</t>
    </rPh>
    <phoneticPr fontId="45" type="Hiragana"/>
  </si>
  <si>
    <t>アスピアこだま</t>
  </si>
  <si>
    <t>３歳６か月のお子さんと保護者を対象に、児の発育や発達の確認を行い、栄養や育児等に関する相談を行う。また、女性の健康づくりのリーフレットを配布し、情報提供をしている。</t>
    <rPh sb="1" eb="2">
      <t>サイ</t>
    </rPh>
    <rPh sb="4" eb="5">
      <t>ゲツ</t>
    </rPh>
    <rPh sb="7" eb="8">
      <t>コ</t>
    </rPh>
    <rPh sb="11" eb="14">
      <t>ホゴシャ</t>
    </rPh>
    <rPh sb="15" eb="17">
      <t>タイショウ</t>
    </rPh>
    <rPh sb="19" eb="20">
      <t>ジ</t>
    </rPh>
    <rPh sb="21" eb="23">
      <t>ハツイク</t>
    </rPh>
    <rPh sb="24" eb="26">
      <t>ハッタツ</t>
    </rPh>
    <rPh sb="27" eb="29">
      <t>カクニン</t>
    </rPh>
    <rPh sb="30" eb="31">
      <t>オコナ</t>
    </rPh>
    <rPh sb="33" eb="35">
      <t>エイヨウ</t>
    </rPh>
    <rPh sb="36" eb="38">
      <t>イクジ</t>
    </rPh>
    <rPh sb="38" eb="39">
      <t>トウ</t>
    </rPh>
    <rPh sb="40" eb="41">
      <t>カン</t>
    </rPh>
    <rPh sb="43" eb="45">
      <t>ソウダン</t>
    </rPh>
    <rPh sb="46" eb="47">
      <t>オコナ</t>
    </rPh>
    <rPh sb="52" eb="54">
      <t>ジョセイ</t>
    </rPh>
    <rPh sb="55" eb="57">
      <t>ケンコウ</t>
    </rPh>
    <rPh sb="68" eb="70">
      <t>ハイフ</t>
    </rPh>
    <rPh sb="72" eb="74">
      <t>ジョウホウ</t>
    </rPh>
    <rPh sb="74" eb="76">
      <t>テイキョウ</t>
    </rPh>
    <phoneticPr fontId="1"/>
  </si>
  <si>
    <t>乳がん検診(個別)</t>
    <rPh sb="0" eb="1">
      <t>ニュウ</t>
    </rPh>
    <rPh sb="3" eb="5">
      <t>ケンシン</t>
    </rPh>
    <rPh sb="6" eb="8">
      <t>コベツ</t>
    </rPh>
    <phoneticPr fontId="1"/>
  </si>
  <si>
    <t>指定医療機関</t>
    <rPh sb="0" eb="2">
      <t>シテイ</t>
    </rPh>
    <rPh sb="2" eb="4">
      <t>イリョウ</t>
    </rPh>
    <rPh sb="4" eb="6">
      <t>キカン</t>
    </rPh>
    <phoneticPr fontId="1"/>
  </si>
  <si>
    <t>3月31日まで</t>
    <rPh sb="1" eb="2">
      <t>ガツ</t>
    </rPh>
    <rPh sb="4" eb="5">
      <t>ニチ</t>
    </rPh>
    <phoneticPr fontId="1"/>
  </si>
  <si>
    <t>対象：30歳以上の女性
内容：問診・マンモグラフィ検査・視触診</t>
    <rPh sb="0" eb="2">
      <t>タイショウ</t>
    </rPh>
    <rPh sb="5" eb="8">
      <t>サイイジョウ</t>
    </rPh>
    <rPh sb="9" eb="11">
      <t>ジョセイ</t>
    </rPh>
    <rPh sb="12" eb="14">
      <t>ナイヨウ</t>
    </rPh>
    <rPh sb="15" eb="17">
      <t>モンシン</t>
    </rPh>
    <rPh sb="25" eb="27">
      <t>ケンサ</t>
    </rPh>
    <rPh sb="28" eb="31">
      <t>シショクシン</t>
    </rPh>
    <phoneticPr fontId="1"/>
  </si>
  <si>
    <t>子宮頸がん検診(個別)</t>
    <rPh sb="0" eb="2">
      <t>シキュウ</t>
    </rPh>
    <rPh sb="2" eb="3">
      <t>ケイ</t>
    </rPh>
    <rPh sb="5" eb="7">
      <t>ケンシン</t>
    </rPh>
    <rPh sb="8" eb="10">
      <t>コベツ</t>
    </rPh>
    <phoneticPr fontId="1"/>
  </si>
  <si>
    <t>対象：20歳以上の女性
内容：問診・診察・内診による細胞検査</t>
    <rPh sb="0" eb="2">
      <t>タイショウ</t>
    </rPh>
    <rPh sb="5" eb="8">
      <t>サイイジョウ</t>
    </rPh>
    <rPh sb="9" eb="11">
      <t>ジョセイ</t>
    </rPh>
    <rPh sb="12" eb="14">
      <t>ナイヨウ</t>
    </rPh>
    <rPh sb="15" eb="17">
      <t>モンシン</t>
    </rPh>
    <rPh sb="18" eb="20">
      <t>シンサツ</t>
    </rPh>
    <rPh sb="21" eb="23">
      <t>ナイシン</t>
    </rPh>
    <rPh sb="26" eb="28">
      <t>サイボウ</t>
    </rPh>
    <rPh sb="28" eb="30">
      <t>ケンサ</t>
    </rPh>
    <phoneticPr fontId="1"/>
  </si>
  <si>
    <t>埼玉県東松山市</t>
    <rPh sb="0" eb="2">
      <t>サイタマケン</t>
    </rPh>
    <rPh sb="3" eb="7">
      <t>ヒガシマツヤマシ</t>
    </rPh>
    <phoneticPr fontId="1"/>
  </si>
  <si>
    <t>こころの健康相談</t>
  </si>
  <si>
    <t>東松山市健康推進課</t>
  </si>
  <si>
    <t>東松山市保健センター</t>
  </si>
  <si>
    <t>9:30～12:00</t>
  </si>
  <si>
    <t>http://www.city.higashimatsuyama.lg.jp/kurashi/shussan_kenko/kenkou/seijinkenkousoudan/1361408086307.html</t>
  </si>
  <si>
    <t>東松山市保健センター　　　　℡0493-24-3921</t>
  </si>
  <si>
    <t>精神面に関する悩みをもつ方を対象に臨床心理士が相談を受けアドバイスを行う（事前申込制）</t>
  </si>
  <si>
    <t>埼玉県春日部市</t>
    <rPh sb="0" eb="2">
      <t>サイタマケン</t>
    </rPh>
    <rPh sb="3" eb="6">
      <t>カスカベ</t>
    </rPh>
    <rPh sb="6" eb="7">
      <t>シ</t>
    </rPh>
    <phoneticPr fontId="1"/>
  </si>
  <si>
    <t>健康相談</t>
  </si>
  <si>
    <t>春日部市</t>
  </si>
  <si>
    <t>春日部市保健センター</t>
  </si>
  <si>
    <t>随時（予約制）</t>
  </si>
  <si>
    <t>9：00～12：00
13：00～16：00</t>
  </si>
  <si>
    <t>https://www.city.kasukabe.lg.jp/kenko_hoken_fukushi/kenko_iryo/kakushukenkosodan/7897.html</t>
    <phoneticPr fontId="1"/>
  </si>
  <si>
    <t>春日部市保健センター
℡048-736-6778</t>
  </si>
  <si>
    <t>対象者：市民
内容：保健師・管理栄養士による健康相談</t>
  </si>
  <si>
    <t>まちかど健康相談</t>
  </si>
  <si>
    <t xml:space="preserve">庄和総合支所
</t>
    <rPh sb="0" eb="2">
      <t>ショウワ</t>
    </rPh>
    <rPh sb="2" eb="4">
      <t>ソウゴウ</t>
    </rPh>
    <rPh sb="4" eb="6">
      <t>シショ</t>
    </rPh>
    <phoneticPr fontId="1"/>
  </si>
  <si>
    <t xml:space="preserve">3月1日（水）
</t>
    <rPh sb="5" eb="6">
      <t>スイ</t>
    </rPh>
    <phoneticPr fontId="1"/>
  </si>
  <si>
    <t>10：30～12：30</t>
  </si>
  <si>
    <t>https://www.city.kasukabe.lg.jp/kenko_hoken_fukushi/kenko_iryo/kakushukenkosodan/7896.html</t>
    <phoneticPr fontId="1"/>
  </si>
  <si>
    <t>埼玉県深谷市</t>
    <rPh sb="0" eb="2">
      <t>サイタマケン</t>
    </rPh>
    <rPh sb="3" eb="5">
      <t>フカヤ</t>
    </rPh>
    <rPh sb="5" eb="6">
      <t>シ</t>
    </rPh>
    <phoneticPr fontId="1"/>
  </si>
  <si>
    <t>深谷市</t>
    <rPh sb="0" eb="3">
      <t>フカヤシ</t>
    </rPh>
    <phoneticPr fontId="33"/>
  </si>
  <si>
    <t>深谷市保健センター</t>
    <rPh sb="0" eb="3">
      <t>フカヤシ</t>
    </rPh>
    <rPh sb="3" eb="5">
      <t>ホケン</t>
    </rPh>
    <phoneticPr fontId="33"/>
  </si>
  <si>
    <t>月～金
(祝休日除く)</t>
    <rPh sb="0" eb="1">
      <t>ゲツ</t>
    </rPh>
    <rPh sb="2" eb="3">
      <t>キン</t>
    </rPh>
    <rPh sb="5" eb="6">
      <t>シュク</t>
    </rPh>
    <rPh sb="6" eb="8">
      <t>キュウジツ</t>
    </rPh>
    <rPh sb="8" eb="9">
      <t>ノゾ</t>
    </rPh>
    <phoneticPr fontId="1"/>
  </si>
  <si>
    <t>深谷市保健センター
TEL　048-575-1101</t>
    <rPh sb="0" eb="3">
      <t>フカヤシ</t>
    </rPh>
    <rPh sb="3" eb="5">
      <t>ホケン</t>
    </rPh>
    <phoneticPr fontId="33"/>
  </si>
  <si>
    <t>市民を対象に健康に関する相談(面接は予約制)</t>
    <rPh sb="0" eb="2">
      <t>シミン</t>
    </rPh>
    <rPh sb="3" eb="5">
      <t>タイショウ</t>
    </rPh>
    <rPh sb="6" eb="8">
      <t>ケンコウ</t>
    </rPh>
    <rPh sb="9" eb="10">
      <t>カン</t>
    </rPh>
    <rPh sb="12" eb="14">
      <t>ソウダン</t>
    </rPh>
    <rPh sb="15" eb="17">
      <t>メンセツ</t>
    </rPh>
    <rPh sb="18" eb="21">
      <t>ヨヤクセイ</t>
    </rPh>
    <phoneticPr fontId="1"/>
  </si>
  <si>
    <t>こころの健康相談</t>
    <rPh sb="4" eb="8">
      <t>ケンコウソウダン</t>
    </rPh>
    <phoneticPr fontId="1"/>
  </si>
  <si>
    <t>深谷市</t>
    <rPh sb="0" eb="3">
      <t>フカヤシ</t>
    </rPh>
    <phoneticPr fontId="1"/>
  </si>
  <si>
    <t xml:space="preserve">3月1日
</t>
    <rPh sb="1" eb="2">
      <t>ガツ</t>
    </rPh>
    <rPh sb="3" eb="4">
      <t>ヒ</t>
    </rPh>
    <phoneticPr fontId="1"/>
  </si>
  <si>
    <t>13:00～14:00</t>
  </si>
  <si>
    <t>市民を対象にこころの健康に関する相談（予約制）</t>
    <rPh sb="0" eb="2">
      <t>シミン</t>
    </rPh>
    <rPh sb="3" eb="5">
      <t>タイショウ</t>
    </rPh>
    <rPh sb="10" eb="12">
      <t>ケンコウ</t>
    </rPh>
    <rPh sb="13" eb="14">
      <t>カン</t>
    </rPh>
    <rPh sb="16" eb="18">
      <t>ソウダン</t>
    </rPh>
    <rPh sb="19" eb="22">
      <t>ヨヤクセイ</t>
    </rPh>
    <phoneticPr fontId="1"/>
  </si>
  <si>
    <t>オンライン健康相談</t>
    <rPh sb="5" eb="7">
      <t>ケンコウ</t>
    </rPh>
    <rPh sb="7" eb="9">
      <t>ソウダン</t>
    </rPh>
    <phoneticPr fontId="1"/>
  </si>
  <si>
    <t xml:space="preserve">3月7日午前
</t>
    <rPh sb="1" eb="2">
      <t>ガツ</t>
    </rPh>
    <rPh sb="3" eb="4">
      <t>ヒ</t>
    </rPh>
    <rPh sb="4" eb="6">
      <t>ゴゼン</t>
    </rPh>
    <phoneticPr fontId="1"/>
  </si>
  <si>
    <t xml:space="preserve">http://www.city.fukaya.saitama.jp/kenko_fukushi/kenkoiryo/sodan/1602026607658.html
</t>
  </si>
  <si>
    <t>市民を対象に健康に関するオンライン相談</t>
    <rPh sb="0" eb="2">
      <t>シミン</t>
    </rPh>
    <rPh sb="3" eb="5">
      <t>タイショウ</t>
    </rPh>
    <rPh sb="6" eb="8">
      <t>ケンコウ</t>
    </rPh>
    <rPh sb="9" eb="10">
      <t>カン</t>
    </rPh>
    <rPh sb="17" eb="19">
      <t>ソウダン</t>
    </rPh>
    <phoneticPr fontId="1"/>
  </si>
  <si>
    <t>ウォーキング教室</t>
    <rPh sb="6" eb="8">
      <t>キョウシツ</t>
    </rPh>
    <phoneticPr fontId="1"/>
  </si>
  <si>
    <t>ビッグタートル</t>
  </si>
  <si>
    <t xml:space="preserve">3月１・8日
</t>
    <rPh sb="1" eb="2">
      <t>ガツ</t>
    </rPh>
    <rPh sb="5" eb="6">
      <t>ニチ</t>
    </rPh>
    <phoneticPr fontId="1"/>
  </si>
  <si>
    <t>14:00～15:00</t>
  </si>
  <si>
    <t>市民を対象にウォーキング教室を開催</t>
    <rPh sb="0" eb="2">
      <t>シミン</t>
    </rPh>
    <rPh sb="3" eb="5">
      <t>タイショウ</t>
    </rPh>
    <rPh sb="12" eb="14">
      <t>キョウシツ</t>
    </rPh>
    <rPh sb="15" eb="17">
      <t>カイサイ</t>
    </rPh>
    <phoneticPr fontId="1"/>
  </si>
  <si>
    <t>子育て世代包括支援センター（利用者支援事業母子保健型）</t>
  </si>
  <si>
    <t>上尾市</t>
  </si>
  <si>
    <t>東保健センター、子ども家庭総合支援センター</t>
    <rPh sb="11" eb="13">
      <t>カテイ</t>
    </rPh>
    <rPh sb="13" eb="15">
      <t>ソウゴウ</t>
    </rPh>
    <rPh sb="15" eb="17">
      <t>シエン</t>
    </rPh>
    <phoneticPr fontId="1"/>
  </si>
  <si>
    <t>8時30分～17時</t>
  </si>
  <si>
    <t>https://www.city.ageo.lg.jp/page/030120031801.html</t>
  </si>
  <si>
    <t>上尾市東保健センター</t>
  </si>
  <si>
    <t>母子健康手帳の交付及び妊娠・出産・子育て等に関する相談を行う。</t>
  </si>
  <si>
    <t>埼玉県上尾市</t>
    <rPh sb="0" eb="2">
      <t>サイタマケン</t>
    </rPh>
    <rPh sb="3" eb="5">
      <t>アゲオ</t>
    </rPh>
    <rPh sb="5" eb="6">
      <t>シ</t>
    </rPh>
    <phoneticPr fontId="1"/>
  </si>
  <si>
    <t>臨床心理士によるこころの悩み相談</t>
    <rPh sb="0" eb="2">
      <t>リンショウ</t>
    </rPh>
    <rPh sb="2" eb="5">
      <t>シンリシ</t>
    </rPh>
    <rPh sb="12" eb="13">
      <t>ナヤ</t>
    </rPh>
    <rPh sb="14" eb="16">
      <t>ソウダン</t>
    </rPh>
    <phoneticPr fontId="1"/>
  </si>
  <si>
    <t>西保健センター</t>
    <rPh sb="0" eb="1">
      <t>ニシ</t>
    </rPh>
    <rPh sb="1" eb="3">
      <t>ホケン</t>
    </rPh>
    <phoneticPr fontId="1"/>
  </si>
  <si>
    <t>9時15分～11時45分</t>
    <rPh sb="1" eb="2">
      <t>ジ</t>
    </rPh>
    <rPh sb="4" eb="5">
      <t>フン</t>
    </rPh>
    <rPh sb="8" eb="9">
      <t>ジ</t>
    </rPh>
    <rPh sb="11" eb="12">
      <t>フン</t>
    </rPh>
    <phoneticPr fontId="1"/>
  </si>
  <si>
    <t>https://www.city.ageo.lg.jp/page/03016032805.html</t>
  </si>
  <si>
    <t>上尾市西保健センター</t>
    <rPh sb="3" eb="4">
      <t>ニシ</t>
    </rPh>
    <rPh sb="4" eb="6">
      <t>ホケン</t>
    </rPh>
    <phoneticPr fontId="1"/>
  </si>
  <si>
    <t>対象：こころに悩みを持つ人やその家族等
内容：面接相談、予約制</t>
    <rPh sb="0" eb="2">
      <t>タイショウ</t>
    </rPh>
    <rPh sb="7" eb="8">
      <t>ナヤ</t>
    </rPh>
    <rPh sb="10" eb="11">
      <t>モ</t>
    </rPh>
    <rPh sb="12" eb="13">
      <t>ヒト</t>
    </rPh>
    <rPh sb="16" eb="18">
      <t>カゾク</t>
    </rPh>
    <rPh sb="18" eb="19">
      <t>トウ</t>
    </rPh>
    <rPh sb="20" eb="22">
      <t>ナイヨウ</t>
    </rPh>
    <rPh sb="23" eb="25">
      <t>メンセツ</t>
    </rPh>
    <rPh sb="25" eb="27">
      <t>ソウダン</t>
    </rPh>
    <rPh sb="28" eb="31">
      <t>ヨヤクセイ</t>
    </rPh>
    <phoneticPr fontId="1"/>
  </si>
  <si>
    <t>いのちのオンライン相談窓口（WEB相談）</t>
    <rPh sb="9" eb="13">
      <t>ソウダンマドグチ</t>
    </rPh>
    <rPh sb="17" eb="19">
      <t>ソウダン</t>
    </rPh>
    <phoneticPr fontId="1"/>
  </si>
  <si>
    <t>24時間随時受付</t>
    <rPh sb="2" eb="6">
      <t>ジカンズイジ</t>
    </rPh>
    <rPh sb="6" eb="8">
      <t>ウケツケ</t>
    </rPh>
    <phoneticPr fontId="1"/>
  </si>
  <si>
    <t>https://www.city.ageo.lg.jp/page/030120080101.html</t>
  </si>
  <si>
    <t>対象：上尾市在住・在勤・在学の人
内容：WEBフォームから申込後、電話、対面（直接またはZoom）での相談</t>
    <rPh sb="0" eb="2">
      <t>タイショウ</t>
    </rPh>
    <rPh sb="3" eb="6">
      <t>アゲオシ</t>
    </rPh>
    <rPh sb="6" eb="8">
      <t>ザイジュウ</t>
    </rPh>
    <rPh sb="9" eb="11">
      <t>ザイキン</t>
    </rPh>
    <rPh sb="12" eb="14">
      <t>ザイガク</t>
    </rPh>
    <rPh sb="15" eb="16">
      <t>ヒト</t>
    </rPh>
    <rPh sb="17" eb="19">
      <t>ナイヨウ</t>
    </rPh>
    <rPh sb="29" eb="31">
      <t>モウシコミ</t>
    </rPh>
    <rPh sb="31" eb="32">
      <t>ゴ</t>
    </rPh>
    <rPh sb="33" eb="35">
      <t>デンワ</t>
    </rPh>
    <rPh sb="36" eb="38">
      <t>タイメン</t>
    </rPh>
    <rPh sb="39" eb="41">
      <t>チョクセツ</t>
    </rPh>
    <rPh sb="51" eb="53">
      <t>ソウダン</t>
    </rPh>
    <phoneticPr fontId="1"/>
  </si>
  <si>
    <t>いのちのオンライン相談窓口（LINE相談）</t>
    <rPh sb="9" eb="13">
      <t>ソウダンマドグチ</t>
    </rPh>
    <rPh sb="18" eb="20">
      <t>ソウダン</t>
    </rPh>
    <phoneticPr fontId="1"/>
  </si>
  <si>
    <t>15時～17時、21時45分～22時45分</t>
    <rPh sb="2" eb="3">
      <t>ジ</t>
    </rPh>
    <rPh sb="6" eb="7">
      <t>ジ</t>
    </rPh>
    <rPh sb="10" eb="11">
      <t>ジ</t>
    </rPh>
    <rPh sb="13" eb="14">
      <t>フン</t>
    </rPh>
    <rPh sb="17" eb="18">
      <t>ジ</t>
    </rPh>
    <rPh sb="20" eb="21">
      <t>フン</t>
    </rPh>
    <phoneticPr fontId="1"/>
  </si>
  <si>
    <t>対象：上尾市在住・在勤・在学の人
内容：開設時間内に順次チャットで相談</t>
    <rPh sb="0" eb="2">
      <t>タイショウ</t>
    </rPh>
    <rPh sb="3" eb="6">
      <t>アゲオシ</t>
    </rPh>
    <rPh sb="6" eb="8">
      <t>ザイジュウ</t>
    </rPh>
    <rPh sb="9" eb="11">
      <t>ザイキン</t>
    </rPh>
    <rPh sb="12" eb="14">
      <t>ザイガク</t>
    </rPh>
    <rPh sb="15" eb="16">
      <t>ヒト</t>
    </rPh>
    <rPh sb="17" eb="19">
      <t>ナイヨウ</t>
    </rPh>
    <rPh sb="20" eb="22">
      <t>カイセツ</t>
    </rPh>
    <rPh sb="22" eb="25">
      <t>ジカンナイ</t>
    </rPh>
    <rPh sb="26" eb="28">
      <t>ジュンジ</t>
    </rPh>
    <rPh sb="33" eb="35">
      <t>ソウダン</t>
    </rPh>
    <phoneticPr fontId="1"/>
  </si>
  <si>
    <t>埼玉県蕨市</t>
    <rPh sb="0" eb="2">
      <t>サイタマケン</t>
    </rPh>
    <rPh sb="3" eb="4">
      <t>ワラビ</t>
    </rPh>
    <rPh sb="4" eb="5">
      <t>シ</t>
    </rPh>
    <phoneticPr fontId="1"/>
  </si>
  <si>
    <t>１歳６か月児健診</t>
    <rPh sb="1" eb="2">
      <t>サイ</t>
    </rPh>
    <phoneticPr fontId="1"/>
  </si>
  <si>
    <t>蕨市保健センター</t>
  </si>
  <si>
    <t>3月1日
3月8日</t>
    <rPh sb="1" eb="2">
      <t>ガツ</t>
    </rPh>
    <rPh sb="3" eb="4">
      <t>ニチ</t>
    </rPh>
    <rPh sb="6" eb="7">
      <t>ガツ</t>
    </rPh>
    <rPh sb="8" eb="9">
      <t>ニチ</t>
    </rPh>
    <phoneticPr fontId="1"/>
  </si>
  <si>
    <t>蕨市保健センター
048(431)5590</t>
  </si>
  <si>
    <t>満１歳６か月児を対象に問診・身体計測・診察・歯科健診・栄養及び保健指導・発達相談を実施。</t>
  </si>
  <si>
    <t>４歳６か月児健診</t>
  </si>
  <si>
    <t>満４歳６か月児を対象に問診・身体計測・診察・歯科健診・栄養及び保健指導・発達相談を実施。</t>
  </si>
  <si>
    <t>３歳６か月児健診</t>
  </si>
  <si>
    <t>蕨市保健センター
048(431)5591</t>
  </si>
  <si>
    <t>満３歳６か月児を対象に問診・身体計測・診察・歯科健診・栄養及び保健指導・発達相談を実施。</t>
  </si>
  <si>
    <t>2023/3/2、
2023/3/7</t>
  </si>
  <si>
    <t>午前中</t>
    <rPh sb="0" eb="3">
      <t>ゴゼンチュウ</t>
    </rPh>
    <phoneticPr fontId="1"/>
  </si>
  <si>
    <t>20歳以上の方を対象に保健師、栄養士による電話による健康相談を実施。</t>
    <rPh sb="2" eb="5">
      <t>サイイジョウ</t>
    </rPh>
    <rPh sb="6" eb="7">
      <t>カタ</t>
    </rPh>
    <rPh sb="8" eb="10">
      <t>タイショウ</t>
    </rPh>
    <rPh sb="11" eb="14">
      <t>ホケンシ</t>
    </rPh>
    <rPh sb="15" eb="18">
      <t>エイヨウシ</t>
    </rPh>
    <rPh sb="21" eb="23">
      <t>デンワ</t>
    </rPh>
    <rPh sb="26" eb="28">
      <t>ケンコウ</t>
    </rPh>
    <rPh sb="28" eb="30">
      <t>ソウダン</t>
    </rPh>
    <rPh sb="31" eb="33">
      <t>ジッシ</t>
    </rPh>
    <phoneticPr fontId="1"/>
  </si>
  <si>
    <t>埼玉県入間市</t>
    <rPh sb="0" eb="2">
      <t>サイタマケン</t>
    </rPh>
    <rPh sb="3" eb="5">
      <t>イルマ</t>
    </rPh>
    <rPh sb="5" eb="6">
      <t>シ</t>
    </rPh>
    <phoneticPr fontId="1"/>
  </si>
  <si>
    <t>骨粗しょう症検診</t>
    <rPh sb="0" eb="6">
      <t>コツソショウショウ</t>
    </rPh>
    <rPh sb="6" eb="8">
      <t>ケンシン</t>
    </rPh>
    <phoneticPr fontId="1"/>
  </si>
  <si>
    <t>入間市</t>
    <rPh sb="0" eb="3">
      <t>イルマシ</t>
    </rPh>
    <phoneticPr fontId="1"/>
  </si>
  <si>
    <t>入間市健康福祉センター</t>
    <rPh sb="0" eb="2">
      <t>イルマ</t>
    </rPh>
    <rPh sb="2" eb="3">
      <t>シ</t>
    </rPh>
    <rPh sb="3" eb="5">
      <t>ケンコウ</t>
    </rPh>
    <rPh sb="5" eb="7">
      <t>フクシ</t>
    </rPh>
    <phoneticPr fontId="1"/>
  </si>
  <si>
    <t>入間市健康推進部地域保健課
℡０４－２９６６－５５１３</t>
    <rPh sb="0" eb="8">
      <t>イルマシケンコウスイシンブ</t>
    </rPh>
    <rPh sb="8" eb="13">
      <t>チイキホケンカ</t>
    </rPh>
    <phoneticPr fontId="1"/>
  </si>
  <si>
    <t>40.45.50.55.60.65.70歳の女性を対象に骨密度の測定、結果説明と生活指導。女性の健康についての資料配布。</t>
    <rPh sb="20" eb="21">
      <t>サイ</t>
    </rPh>
    <rPh sb="22" eb="24">
      <t>ジョセイ</t>
    </rPh>
    <rPh sb="25" eb="27">
      <t>タイショウ</t>
    </rPh>
    <rPh sb="28" eb="31">
      <t>コツミツド</t>
    </rPh>
    <rPh sb="32" eb="34">
      <t>ソクテイ</t>
    </rPh>
    <rPh sb="35" eb="37">
      <t>ケッカ</t>
    </rPh>
    <rPh sb="37" eb="39">
      <t>セツメイ</t>
    </rPh>
    <rPh sb="40" eb="44">
      <t>セイカツシドウ</t>
    </rPh>
    <rPh sb="45" eb="47">
      <t>ジョセイ</t>
    </rPh>
    <rPh sb="48" eb="50">
      <t>ケンコウ</t>
    </rPh>
    <rPh sb="55" eb="59">
      <t>シリョウハイフ</t>
    </rPh>
    <phoneticPr fontId="1"/>
  </si>
  <si>
    <t>両親学級</t>
    <rPh sb="0" eb="4">
      <t>リョウシンガッキュウ</t>
    </rPh>
    <phoneticPr fontId="1"/>
  </si>
  <si>
    <t>9:45～12:00</t>
  </si>
  <si>
    <t>妊娠中の食事、口腔ケア、これからの育児についての講義、ミルク作りの実習</t>
    <rPh sb="0" eb="3">
      <t>ニンシンチュウ</t>
    </rPh>
    <rPh sb="4" eb="6">
      <t>ショクジ</t>
    </rPh>
    <rPh sb="7" eb="9">
      <t>コウクウ</t>
    </rPh>
    <rPh sb="17" eb="19">
      <t>イクジ</t>
    </rPh>
    <rPh sb="24" eb="26">
      <t>コウギ</t>
    </rPh>
    <rPh sb="30" eb="31">
      <t>ヅク</t>
    </rPh>
    <rPh sb="33" eb="35">
      <t>ジッシュウ</t>
    </rPh>
    <phoneticPr fontId="1"/>
  </si>
  <si>
    <t>埼玉県朝霞市</t>
    <rPh sb="0" eb="2">
      <t>サイタマケン</t>
    </rPh>
    <rPh sb="3" eb="5">
      <t>アサカ</t>
    </rPh>
    <rPh sb="5" eb="6">
      <t>シ</t>
    </rPh>
    <phoneticPr fontId="1"/>
  </si>
  <si>
    <t>女性の健康週間における普及・啓発</t>
    <rPh sb="0" eb="2">
      <t>じょせい</t>
    </rPh>
    <rPh sb="3" eb="7">
      <t>けんこうしゅうかん</t>
    </rPh>
    <rPh sb="11" eb="13">
      <t>ふきゅう</t>
    </rPh>
    <rPh sb="14" eb="16">
      <t>けいはつ</t>
    </rPh>
    <phoneticPr fontId="33" type="Hiragana"/>
  </si>
  <si>
    <t>朝霞市</t>
    <rPh sb="0" eb="3">
      <t>あさかし</t>
    </rPh>
    <phoneticPr fontId="33" type="Hiragana"/>
  </si>
  <si>
    <t>朝霞市保健センター</t>
    <rPh sb="0" eb="3">
      <t>あさかし</t>
    </rPh>
    <rPh sb="3" eb="5">
      <t>ほけん</t>
    </rPh>
    <phoneticPr fontId="33" type="Hiragana"/>
  </si>
  <si>
    <t>3月1日～
3月8日</t>
    <rPh sb="1" eb="2">
      <t>がつ</t>
    </rPh>
    <rPh sb="3" eb="4">
      <t>にち</t>
    </rPh>
    <rPh sb="7" eb="8">
      <t>がつ</t>
    </rPh>
    <rPh sb="9" eb="10">
      <t>にち</t>
    </rPh>
    <phoneticPr fontId="33" type="Hiragana"/>
  </si>
  <si>
    <t>朝霞市保健センター
048-465-8611</t>
    <rPh sb="0" eb="5">
      <t>あさかしほけん</t>
    </rPh>
    <phoneticPr fontId="33" type="Hiragana"/>
  </si>
  <si>
    <t>保健センターの来所者に対して、乳がんグローブの配布、女性の健康週間の啓発</t>
    <rPh sb="0" eb="2">
      <t>ほけん</t>
    </rPh>
    <rPh sb="7" eb="9">
      <t>らいしょ</t>
    </rPh>
    <rPh sb="9" eb="10">
      <t>しゃ</t>
    </rPh>
    <rPh sb="11" eb="12">
      <t>たい</t>
    </rPh>
    <rPh sb="15" eb="16">
      <t>にゅう</t>
    </rPh>
    <rPh sb="23" eb="25">
      <t>はいふ</t>
    </rPh>
    <phoneticPr fontId="33" type="Hiragana"/>
  </si>
  <si>
    <t>埼玉県志木市</t>
    <rPh sb="0" eb="2">
      <t>サイタマケン</t>
    </rPh>
    <rPh sb="3" eb="6">
      <t>シキシ</t>
    </rPh>
    <phoneticPr fontId="1"/>
  </si>
  <si>
    <t>女性相談</t>
    <rPh sb="0" eb="4">
      <t>ジョセイソウダン</t>
    </rPh>
    <phoneticPr fontId="33"/>
  </si>
  <si>
    <t>志木市子ども支援課</t>
    <rPh sb="0" eb="3">
      <t>シキシ</t>
    </rPh>
    <rPh sb="3" eb="4">
      <t>コ</t>
    </rPh>
    <rPh sb="6" eb="9">
      <t>シエンカ</t>
    </rPh>
    <phoneticPr fontId="33"/>
  </si>
  <si>
    <t>志木市役所</t>
    <rPh sb="0" eb="5">
      <t>シキシヤクショ</t>
    </rPh>
    <phoneticPr fontId="33"/>
  </si>
  <si>
    <r>
      <t xml:space="preserve">3/3（金）
</t>
    </r>
    <r>
      <rPr>
        <sz val="9"/>
        <color rgb="FFFF0000"/>
        <rFont val="ＭＳ Ｐゴシック"/>
        <family val="3"/>
        <charset val="128"/>
      </rPr>
      <t>（予約制）</t>
    </r>
    <rPh sb="4" eb="5">
      <t>キン</t>
    </rPh>
    <rPh sb="8" eb="11">
      <t>ヨヤクセイ</t>
    </rPh>
    <phoneticPr fontId="33"/>
  </si>
  <si>
    <t>10時～14時
４枠</t>
    <rPh sb="2" eb="3">
      <t>ジ</t>
    </rPh>
    <rPh sb="6" eb="7">
      <t>ジ</t>
    </rPh>
    <rPh sb="9" eb="10">
      <t>ワク</t>
    </rPh>
    <phoneticPr fontId="33"/>
  </si>
  <si>
    <t>https://www.city.shiki.lg.jp/index.cfm/37,2510,144,html</t>
    <phoneticPr fontId="1"/>
  </si>
  <si>
    <t>子ども支援課
℡048-473-1139</t>
    <rPh sb="0" eb="1">
      <t>コ</t>
    </rPh>
    <rPh sb="3" eb="6">
      <t>シエンカ</t>
    </rPh>
    <phoneticPr fontId="33"/>
  </si>
  <si>
    <t>臨床心理士による個別相談</t>
    <rPh sb="0" eb="5">
      <t>リンショウシンリシ</t>
    </rPh>
    <rPh sb="8" eb="12">
      <t>コベツソウダン</t>
    </rPh>
    <phoneticPr fontId="33"/>
  </si>
  <si>
    <t>まちなか保健室</t>
    <rPh sb="4" eb="7">
      <t>ホケンシツ</t>
    </rPh>
    <phoneticPr fontId="33"/>
  </si>
  <si>
    <t>志木市健康増進センター</t>
    <rPh sb="0" eb="3">
      <t>シキシ</t>
    </rPh>
    <rPh sb="3" eb="7">
      <t>ケンコウゾウシン</t>
    </rPh>
    <phoneticPr fontId="33"/>
  </si>
  <si>
    <t>市民会館または志木市健康増進センター</t>
    <rPh sb="0" eb="2">
      <t>シミン</t>
    </rPh>
    <rPh sb="2" eb="4">
      <t>カイカン</t>
    </rPh>
    <rPh sb="7" eb="10">
      <t>シキシ</t>
    </rPh>
    <rPh sb="10" eb="14">
      <t>ケンコウゾウシン</t>
    </rPh>
    <phoneticPr fontId="33"/>
  </si>
  <si>
    <t>2022/3/5（予約制）</t>
    <rPh sb="9" eb="12">
      <t>ヨヤクセイ</t>
    </rPh>
    <phoneticPr fontId="33"/>
  </si>
  <si>
    <t>13：30～16：30</t>
  </si>
  <si>
    <t>https://www.city.shiki.lg.jp/soshiki/26/1564.html</t>
    <phoneticPr fontId="1"/>
  </si>
  <si>
    <t>志木市健康増進センター　℡048-473-3811</t>
    <rPh sb="0" eb="3">
      <t>シキシ</t>
    </rPh>
    <rPh sb="3" eb="7">
      <t>ケンコウゾウシン</t>
    </rPh>
    <phoneticPr fontId="33"/>
  </si>
  <si>
    <t>健康・福祉・介護・子育て等に関することや悩み事について、保健師などの専門職が相談に応じます。</t>
    <rPh sb="0" eb="2">
      <t>ケンコウ</t>
    </rPh>
    <rPh sb="3" eb="5">
      <t>フクシ</t>
    </rPh>
    <rPh sb="6" eb="8">
      <t>カイゴ</t>
    </rPh>
    <rPh sb="9" eb="11">
      <t>コソダ</t>
    </rPh>
    <rPh sb="12" eb="13">
      <t>トウ</t>
    </rPh>
    <rPh sb="14" eb="15">
      <t>カン</t>
    </rPh>
    <rPh sb="20" eb="21">
      <t>ナヤ</t>
    </rPh>
    <rPh sb="22" eb="23">
      <t>ゴト</t>
    </rPh>
    <rPh sb="28" eb="31">
      <t>ホケンシ</t>
    </rPh>
    <rPh sb="34" eb="36">
      <t>センモン</t>
    </rPh>
    <rPh sb="36" eb="37">
      <t>ショク</t>
    </rPh>
    <rPh sb="38" eb="40">
      <t>ソウダン</t>
    </rPh>
    <rPh sb="41" eb="42">
      <t>オウ</t>
    </rPh>
    <phoneticPr fontId="33"/>
  </si>
  <si>
    <t>埼玉県八潮市</t>
    <rPh sb="0" eb="2">
      <t>サイタマケン</t>
    </rPh>
    <rPh sb="3" eb="5">
      <t>ヤシオ</t>
    </rPh>
    <rPh sb="5" eb="6">
      <t>シ</t>
    </rPh>
    <phoneticPr fontId="1"/>
  </si>
  <si>
    <t>ママのこころの相談</t>
    <rPh sb="7" eb="9">
      <t>ソウダン</t>
    </rPh>
    <phoneticPr fontId="1"/>
  </si>
  <si>
    <t>八潮市</t>
    <rPh sb="0" eb="3">
      <t>ヤシオシ</t>
    </rPh>
    <phoneticPr fontId="1"/>
  </si>
  <si>
    <t>八潮市立保健センター</t>
    <rPh sb="0" eb="4">
      <t>ヤシオシリツ</t>
    </rPh>
    <rPh sb="4" eb="6">
      <t>ホケン</t>
    </rPh>
    <phoneticPr fontId="1"/>
  </si>
  <si>
    <t>予約制</t>
    <rPh sb="0" eb="3">
      <t>ヨヤクセイ</t>
    </rPh>
    <phoneticPr fontId="1"/>
  </si>
  <si>
    <t>https://www.city.yashio.lg.jp/kenko/kenko_hoken/ninshin_syusan/akachan/sodan_kyoshitsu.html</t>
    <phoneticPr fontId="1"/>
  </si>
  <si>
    <t>埼玉県八潮市健康福祉部健康増進課（八潮市立保健センター）048-995-3381</t>
    <rPh sb="0" eb="3">
      <t>サイタマケン</t>
    </rPh>
    <rPh sb="3" eb="6">
      <t>ヤシオシ</t>
    </rPh>
    <rPh sb="6" eb="8">
      <t>ケンコウ</t>
    </rPh>
    <rPh sb="8" eb="10">
      <t>フクシ</t>
    </rPh>
    <rPh sb="10" eb="11">
      <t>ブ</t>
    </rPh>
    <rPh sb="11" eb="13">
      <t>ケンコウ</t>
    </rPh>
    <rPh sb="13" eb="15">
      <t>ゾウシン</t>
    </rPh>
    <rPh sb="15" eb="16">
      <t>カ</t>
    </rPh>
    <rPh sb="17" eb="21">
      <t>ヤシオシリツ</t>
    </rPh>
    <rPh sb="21" eb="23">
      <t>ホケン</t>
    </rPh>
    <phoneticPr fontId="1"/>
  </si>
  <si>
    <t>対象：乳幼児の保護者及び妊婦
内容：臨床心理士による相談</t>
    <rPh sb="0" eb="2">
      <t>タイショウ</t>
    </rPh>
    <rPh sb="3" eb="6">
      <t>ニュウヨウジ</t>
    </rPh>
    <rPh sb="7" eb="10">
      <t>ホゴシャ</t>
    </rPh>
    <rPh sb="10" eb="11">
      <t>オヨ</t>
    </rPh>
    <rPh sb="12" eb="14">
      <t>ニンプ</t>
    </rPh>
    <rPh sb="15" eb="17">
      <t>ナイヨウ</t>
    </rPh>
    <rPh sb="18" eb="20">
      <t>リンショウ</t>
    </rPh>
    <rPh sb="20" eb="23">
      <t>シンリシ</t>
    </rPh>
    <rPh sb="26" eb="28">
      <t>ソウダン</t>
    </rPh>
    <phoneticPr fontId="1"/>
  </si>
  <si>
    <t>パパ・ママ学級</t>
    <rPh sb="5" eb="7">
      <t>ガッキュウ</t>
    </rPh>
    <phoneticPr fontId="1"/>
  </si>
  <si>
    <t>対象：妊娠5～7ヶ月の初産婦の夫婦
内容：妊娠中の過ごし方・パパの役割・赤ちゃんの保育など、お風呂の入れ方の実習</t>
    <rPh sb="0" eb="2">
      <t>タイショウ</t>
    </rPh>
    <rPh sb="3" eb="5">
      <t>ニンシン</t>
    </rPh>
    <rPh sb="9" eb="10">
      <t>ゲツ</t>
    </rPh>
    <rPh sb="11" eb="14">
      <t>ショサンプ</t>
    </rPh>
    <rPh sb="15" eb="17">
      <t>フウフ</t>
    </rPh>
    <rPh sb="18" eb="20">
      <t>ナイヨウ</t>
    </rPh>
    <rPh sb="21" eb="24">
      <t>ニンシンチュウ</t>
    </rPh>
    <rPh sb="25" eb="26">
      <t>ス</t>
    </rPh>
    <rPh sb="28" eb="29">
      <t>カタ</t>
    </rPh>
    <rPh sb="33" eb="35">
      <t>ヤクワリ</t>
    </rPh>
    <rPh sb="36" eb="37">
      <t>アカ</t>
    </rPh>
    <rPh sb="41" eb="43">
      <t>ホイク</t>
    </rPh>
    <rPh sb="47" eb="49">
      <t>フロ</t>
    </rPh>
    <rPh sb="50" eb="51">
      <t>イ</t>
    </rPh>
    <rPh sb="52" eb="53">
      <t>カタ</t>
    </rPh>
    <rPh sb="54" eb="56">
      <t>ジッシュウ</t>
    </rPh>
    <phoneticPr fontId="1"/>
  </si>
  <si>
    <t>こころの健康相談</t>
    <rPh sb="4" eb="6">
      <t>ケンコウ</t>
    </rPh>
    <rPh sb="6" eb="8">
      <t>ソウダン</t>
    </rPh>
    <phoneticPr fontId="1"/>
  </si>
  <si>
    <t>https://www.city.yashio.lg.jp/kurashi/sodan/kakushusodan/kokoro_sodan.html</t>
    <phoneticPr fontId="1"/>
  </si>
  <si>
    <t>対象：市民（本人または家族）
内容：精神科医によるこころの不調や病気、認知症に関する相談</t>
    <rPh sb="0" eb="2">
      <t>タイショウ</t>
    </rPh>
    <rPh sb="3" eb="5">
      <t>シミン</t>
    </rPh>
    <rPh sb="6" eb="8">
      <t>ホンニン</t>
    </rPh>
    <rPh sb="11" eb="13">
      <t>カゾク</t>
    </rPh>
    <rPh sb="15" eb="17">
      <t>ナイヨウ</t>
    </rPh>
    <rPh sb="18" eb="22">
      <t>セイシンカイ</t>
    </rPh>
    <rPh sb="29" eb="31">
      <t>フチョウ</t>
    </rPh>
    <rPh sb="32" eb="34">
      <t>ビョウキ</t>
    </rPh>
    <rPh sb="35" eb="38">
      <t>ニンチショウ</t>
    </rPh>
    <rPh sb="39" eb="40">
      <t>カン</t>
    </rPh>
    <rPh sb="42" eb="44">
      <t>ソウダン</t>
    </rPh>
    <phoneticPr fontId="1"/>
  </si>
  <si>
    <t>すこやか相談</t>
    <rPh sb="4" eb="6">
      <t>ソウダン</t>
    </rPh>
    <phoneticPr fontId="1"/>
  </si>
  <si>
    <t>対象：満2ヶ月～未就学児
内容：発育発達等に関する相談</t>
    <rPh sb="0" eb="2">
      <t>タイショウ</t>
    </rPh>
    <rPh sb="3" eb="4">
      <t>マン</t>
    </rPh>
    <rPh sb="6" eb="7">
      <t>ゲツ</t>
    </rPh>
    <rPh sb="8" eb="12">
      <t>ミシュウガクジ</t>
    </rPh>
    <rPh sb="13" eb="15">
      <t>ナイヨウ</t>
    </rPh>
    <rPh sb="16" eb="18">
      <t>ハツイク</t>
    </rPh>
    <rPh sb="18" eb="20">
      <t>ハッタツ</t>
    </rPh>
    <rPh sb="20" eb="21">
      <t>トウ</t>
    </rPh>
    <rPh sb="22" eb="23">
      <t>カン</t>
    </rPh>
    <rPh sb="25" eb="27">
      <t>ソウダン</t>
    </rPh>
    <phoneticPr fontId="1"/>
  </si>
  <si>
    <t>ホームページ等での周知</t>
    <rPh sb="6" eb="7">
      <t>トウ</t>
    </rPh>
    <rPh sb="9" eb="11">
      <t>シュウチ</t>
    </rPh>
    <phoneticPr fontId="1"/>
  </si>
  <si>
    <t>2月</t>
    <rPh sb="1" eb="2">
      <t>ガツ</t>
    </rPh>
    <phoneticPr fontId="1"/>
  </si>
  <si>
    <t>https://www.city.yashio.lg.jp/</t>
    <phoneticPr fontId="1"/>
  </si>
  <si>
    <t>ホームページ、840メール、広報やしおによる女性の健康週間の周知</t>
    <rPh sb="14" eb="16">
      <t>コウホウ</t>
    </rPh>
    <rPh sb="22" eb="24">
      <t>ジョセイ</t>
    </rPh>
    <rPh sb="25" eb="27">
      <t>ケンコウ</t>
    </rPh>
    <rPh sb="27" eb="29">
      <t>シュウカン</t>
    </rPh>
    <rPh sb="30" eb="32">
      <t>シュウチ</t>
    </rPh>
    <phoneticPr fontId="1"/>
  </si>
  <si>
    <t>埼玉県富士見市</t>
    <rPh sb="0" eb="2">
      <t>サイタマケン</t>
    </rPh>
    <rPh sb="3" eb="6">
      <t>フジミ</t>
    </rPh>
    <rPh sb="6" eb="7">
      <t>シ</t>
    </rPh>
    <phoneticPr fontId="1"/>
  </si>
  <si>
    <t>ホッと安心健康相談</t>
  </si>
  <si>
    <t>富士見市健康増進センター</t>
  </si>
  <si>
    <t>・介護予防施設（水谷東ふれあいサロン、高齢者いきいきふれあいセンター、鶴瀬公民館いきいき活動室）
・富士見市健康増進センター</t>
  </si>
  <si>
    <t>午後1時30分～3時30分</t>
  </si>
  <si>
    <t>https://www.city.fujimi.saitama.jp/kenko_fukushi_iryo/02kenkou/2010-0607-0138-199.html</t>
    <phoneticPr fontId="1"/>
  </si>
  <si>
    <t>富士見市健康増進センター
049-252-3771</t>
  </si>
  <si>
    <t>対象：市民
内容：健康づくりから介護予防までの相談</t>
    <rPh sb="0" eb="2">
      <t>タイショウ</t>
    </rPh>
    <rPh sb="3" eb="5">
      <t>シミン</t>
    </rPh>
    <rPh sb="6" eb="8">
      <t>ナイヨウ</t>
    </rPh>
    <rPh sb="23" eb="25">
      <t>ソウダン</t>
    </rPh>
    <phoneticPr fontId="1"/>
  </si>
  <si>
    <t>ホームページでの周知</t>
    <rPh sb="8" eb="10">
      <t>シュウチ</t>
    </rPh>
    <phoneticPr fontId="1"/>
  </si>
  <si>
    <t>富士見市ホームページ</t>
  </si>
  <si>
    <t>３月1日～３月８日</t>
    <rPh sb="1" eb="2">
      <t>ガツ</t>
    </rPh>
    <rPh sb="3" eb="4">
      <t>ニチ</t>
    </rPh>
    <rPh sb="6" eb="7">
      <t>ガツ</t>
    </rPh>
    <rPh sb="8" eb="9">
      <t>ニチ</t>
    </rPh>
    <phoneticPr fontId="1"/>
  </si>
  <si>
    <t xml:space="preserve">https://www.city.fujimi.saitama.jp//kenko_fukushi_iryo/02kenkou/womenhealth.html
 </t>
    <phoneticPr fontId="1"/>
  </si>
  <si>
    <t>女性の健康に関する周知</t>
    <rPh sb="0" eb="2">
      <t>ジョセイ</t>
    </rPh>
    <rPh sb="3" eb="5">
      <t>ケンコウ</t>
    </rPh>
    <rPh sb="6" eb="7">
      <t>カン</t>
    </rPh>
    <rPh sb="9" eb="11">
      <t>シュウチ</t>
    </rPh>
    <phoneticPr fontId="1"/>
  </si>
  <si>
    <t>埼玉県三郷市</t>
    <rPh sb="0" eb="2">
      <t>サイタマケン</t>
    </rPh>
    <rPh sb="3" eb="5">
      <t>ミサト</t>
    </rPh>
    <rPh sb="5" eb="6">
      <t>シ</t>
    </rPh>
    <phoneticPr fontId="1"/>
  </si>
  <si>
    <t>パンフレット設置</t>
  </si>
  <si>
    <t>三郷市保健センター（健康推進課）</t>
  </si>
  <si>
    <t>三郷市保健センター　（健康福祉会館）</t>
  </si>
  <si>
    <t>三郷市 健康推進課 健診予防係 048-930-7773</t>
  </si>
  <si>
    <t>女性の健康についてのパンフレットを健康福祉会館の1階エントランスに設置する</t>
  </si>
  <si>
    <t>http://www.city.misato.lg.jp/item/9771.html</t>
    <phoneticPr fontId="1"/>
  </si>
  <si>
    <t>三郷市 健康推進課 地域保健係 048-930-7772</t>
  </si>
  <si>
    <t>市民を対象に、健康増進（生活習慣病、女性の健康に関する病気や更年期等）、食生活、心の悩み等についての相談を栄養士や保健師が行う</t>
  </si>
  <si>
    <t>埼玉県蓮田市</t>
    <rPh sb="0" eb="2">
      <t>サイタマケン</t>
    </rPh>
    <rPh sb="3" eb="5">
      <t>ハスダ</t>
    </rPh>
    <rPh sb="5" eb="6">
      <t>シ</t>
    </rPh>
    <phoneticPr fontId="1"/>
  </si>
  <si>
    <t>骨粗しょう症検診（集団）</t>
    <rPh sb="0" eb="6">
      <t>コツソショウショウ</t>
    </rPh>
    <rPh sb="6" eb="8">
      <t>ケンシン</t>
    </rPh>
    <rPh sb="9" eb="11">
      <t>シュウダン</t>
    </rPh>
    <phoneticPr fontId="1"/>
  </si>
  <si>
    <t>蓮田市</t>
    <rPh sb="0" eb="3">
      <t>ハスダシ</t>
    </rPh>
    <phoneticPr fontId="1"/>
  </si>
  <si>
    <t>蓮田市保健センター</t>
    <rPh sb="0" eb="3">
      <t>ハスダシ</t>
    </rPh>
    <rPh sb="3" eb="5">
      <t>ホケン</t>
    </rPh>
    <phoneticPr fontId="1"/>
  </si>
  <si>
    <t>2022/3/1～2</t>
  </si>
  <si>
    <t>9:00～13:00</t>
  </si>
  <si>
    <t>https://www.city.hasuda.saitama.jp/kenko/kenko/otona-kenko/h30_kotsusosyousyou.html</t>
  </si>
  <si>
    <t>蓮田市健康福祉部健康増進課
048-768-3111</t>
    <rPh sb="0" eb="3">
      <t>ハスダシ</t>
    </rPh>
    <rPh sb="3" eb="5">
      <t>ケンコウ</t>
    </rPh>
    <rPh sb="5" eb="7">
      <t>フクシ</t>
    </rPh>
    <rPh sb="7" eb="8">
      <t>ブ</t>
    </rPh>
    <rPh sb="8" eb="10">
      <t>ケンコウ</t>
    </rPh>
    <rPh sb="10" eb="12">
      <t>ゾウシン</t>
    </rPh>
    <rPh sb="12" eb="13">
      <t>カ</t>
    </rPh>
    <phoneticPr fontId="1"/>
  </si>
  <si>
    <t xml:space="preserve">対象：20～70歳女性
内容：骨密度測定(手首のエックス線検査)
</t>
    <rPh sb="0" eb="2">
      <t>タイショウ</t>
    </rPh>
    <rPh sb="12" eb="14">
      <t>ナイヨウ</t>
    </rPh>
    <rPh sb="15" eb="18">
      <t>コツミツド</t>
    </rPh>
    <rPh sb="18" eb="20">
      <t>ソクテイ</t>
    </rPh>
    <rPh sb="21" eb="23">
      <t>テクビ</t>
    </rPh>
    <rPh sb="28" eb="29">
      <t>セン</t>
    </rPh>
    <rPh sb="29" eb="31">
      <t>ケンサ</t>
    </rPh>
    <phoneticPr fontId="1"/>
  </si>
  <si>
    <t>埼玉県坂戸市</t>
    <rPh sb="0" eb="2">
      <t>サイタマケン</t>
    </rPh>
    <rPh sb="3" eb="5">
      <t>サカド</t>
    </rPh>
    <rPh sb="5" eb="6">
      <t>シ</t>
    </rPh>
    <phoneticPr fontId="1"/>
  </si>
  <si>
    <t>市ホームページで女性の健康習慣について周知</t>
    <rPh sb="0" eb="1">
      <t>シ</t>
    </rPh>
    <rPh sb="8" eb="10">
      <t>ジョセイ</t>
    </rPh>
    <rPh sb="11" eb="13">
      <t>ケンコウ</t>
    </rPh>
    <rPh sb="13" eb="15">
      <t>シュウカン</t>
    </rPh>
    <rPh sb="19" eb="21">
      <t>シュウチ</t>
    </rPh>
    <phoneticPr fontId="1"/>
  </si>
  <si>
    <t>坂戸市</t>
    <rPh sb="0" eb="3">
      <t>サカドシ</t>
    </rPh>
    <phoneticPr fontId="1"/>
  </si>
  <si>
    <t>市民健康センター</t>
    <rPh sb="0" eb="2">
      <t>シミン</t>
    </rPh>
    <rPh sb="2" eb="4">
      <t>ケンコウ</t>
    </rPh>
    <phoneticPr fontId="1"/>
  </si>
  <si>
    <t>３月１日～
３月８日</t>
    <rPh sb="1" eb="2">
      <t>ガツ</t>
    </rPh>
    <rPh sb="3" eb="4">
      <t>ニチ</t>
    </rPh>
    <rPh sb="7" eb="8">
      <t>ガツ</t>
    </rPh>
    <rPh sb="9" eb="10">
      <t>ニチ</t>
    </rPh>
    <phoneticPr fontId="1"/>
  </si>
  <si>
    <t>http://www.city.sakado.lg.jp/</t>
  </si>
  <si>
    <t>市民健康センター
成人保健係</t>
    <rPh sb="0" eb="2">
      <t>シミン</t>
    </rPh>
    <rPh sb="2" eb="4">
      <t>ケンコウ</t>
    </rPh>
    <rPh sb="9" eb="11">
      <t>セイジン</t>
    </rPh>
    <rPh sb="11" eb="13">
      <t>ホケン</t>
    </rPh>
    <rPh sb="13" eb="14">
      <t>カカリ</t>
    </rPh>
    <phoneticPr fontId="1"/>
  </si>
  <si>
    <t>こころの専門相談</t>
    <rPh sb="4" eb="6">
      <t>センモン</t>
    </rPh>
    <rPh sb="6" eb="8">
      <t>ソウダン</t>
    </rPh>
    <phoneticPr fontId="1"/>
  </si>
  <si>
    <t>坂戸市立市民健康センター</t>
    <rPh sb="0" eb="4">
      <t>サカドシリツ</t>
    </rPh>
    <rPh sb="4" eb="6">
      <t>シミン</t>
    </rPh>
    <rPh sb="6" eb="8">
      <t>ケンコウ</t>
    </rPh>
    <phoneticPr fontId="1"/>
  </si>
  <si>
    <t>https://www.city.sakado.lg.jp/soshiki/19/4929.html</t>
  </si>
  <si>
    <t>精神科医師の相談</t>
    <rPh sb="0" eb="3">
      <t>セイシンカ</t>
    </rPh>
    <rPh sb="3" eb="5">
      <t>イシ</t>
    </rPh>
    <rPh sb="6" eb="8">
      <t>ソウダン</t>
    </rPh>
    <phoneticPr fontId="1"/>
  </si>
  <si>
    <t>こころの体温計</t>
    <rPh sb="4" eb="7">
      <t>タイオンケイ</t>
    </rPh>
    <phoneticPr fontId="1"/>
  </si>
  <si>
    <t>web</t>
  </si>
  <si>
    <t>https://www.city.sakado.lg.jp/soshiki/19/4919.html</t>
  </si>
  <si>
    <t>インターネット（携帯電話やパソコン）を利用しての簡単ストレスチェック</t>
    <rPh sb="8" eb="10">
      <t>ケイタイ</t>
    </rPh>
    <rPh sb="10" eb="12">
      <t>デンワ</t>
    </rPh>
    <rPh sb="19" eb="21">
      <t>リヨウ</t>
    </rPh>
    <rPh sb="24" eb="26">
      <t>カンタン</t>
    </rPh>
    <phoneticPr fontId="1"/>
  </si>
  <si>
    <t>埼玉県日高市</t>
    <rPh sb="0" eb="2">
      <t>サイタマケン</t>
    </rPh>
    <rPh sb="3" eb="5">
      <t>ヒダカ</t>
    </rPh>
    <rPh sb="5" eb="6">
      <t>シ</t>
    </rPh>
    <phoneticPr fontId="1"/>
  </si>
  <si>
    <t>日高市</t>
    <rPh sb="0" eb="3">
      <t>ヒダカシ</t>
    </rPh>
    <phoneticPr fontId="1"/>
  </si>
  <si>
    <t>飯能地区歯科医師会のうち、妊婦歯科健康診査実施医療機関</t>
    <rPh sb="0" eb="2">
      <t>ハンノウ</t>
    </rPh>
    <rPh sb="2" eb="4">
      <t>チク</t>
    </rPh>
    <rPh sb="4" eb="6">
      <t>シカ</t>
    </rPh>
    <rPh sb="6" eb="8">
      <t>イシ</t>
    </rPh>
    <rPh sb="8" eb="9">
      <t>カイ</t>
    </rPh>
    <rPh sb="13" eb="15">
      <t>ニンプ</t>
    </rPh>
    <rPh sb="15" eb="17">
      <t>シカ</t>
    </rPh>
    <rPh sb="17" eb="19">
      <t>ケンコウ</t>
    </rPh>
    <rPh sb="19" eb="21">
      <t>シンサ</t>
    </rPh>
    <rPh sb="21" eb="23">
      <t>ジッシ</t>
    </rPh>
    <rPh sb="23" eb="25">
      <t>イリョウ</t>
    </rPh>
    <rPh sb="25" eb="27">
      <t>キカン</t>
    </rPh>
    <phoneticPr fontId="1"/>
  </si>
  <si>
    <t>https://www.city.hidaka.lg.jp/soshiki/kenkosuishin/hokensodansenta/kenkoshien/hokeniryo/bosihoken/9214.html</t>
  </si>
  <si>
    <t>日高市保健相談センター</t>
    <rPh sb="0" eb="3">
      <t>ヒダカシ</t>
    </rPh>
    <rPh sb="3" eb="7">
      <t>ホケンソウダン</t>
    </rPh>
    <phoneticPr fontId="1"/>
  </si>
  <si>
    <t>妊婦に対する歯科医療機関における個別歯科健康診査受診費用の一部助成</t>
    <rPh sb="0" eb="2">
      <t>ニンプ</t>
    </rPh>
    <rPh sb="3" eb="4">
      <t>タイ</t>
    </rPh>
    <rPh sb="6" eb="8">
      <t>シカ</t>
    </rPh>
    <rPh sb="8" eb="10">
      <t>イリョウ</t>
    </rPh>
    <rPh sb="10" eb="12">
      <t>キカン</t>
    </rPh>
    <rPh sb="16" eb="18">
      <t>コベツ</t>
    </rPh>
    <rPh sb="18" eb="20">
      <t>シカ</t>
    </rPh>
    <rPh sb="20" eb="22">
      <t>ケンコウ</t>
    </rPh>
    <rPh sb="22" eb="24">
      <t>シンサ</t>
    </rPh>
    <rPh sb="24" eb="26">
      <t>ジュシン</t>
    </rPh>
    <rPh sb="26" eb="28">
      <t>ヒヨウ</t>
    </rPh>
    <rPh sb="29" eb="31">
      <t>イチブ</t>
    </rPh>
    <rPh sb="31" eb="33">
      <t>ジョセイ</t>
    </rPh>
    <phoneticPr fontId="1"/>
  </si>
  <si>
    <t>https://www.city.hidaka.lg.jp/soshiki/kenkosuishin/hokensodansenta/kenkoshien/hokeniryo/seijinhoken/1741.html</t>
  </si>
  <si>
    <t>対象：成人・乳幼児・妊産婦
内容：血圧測定、尿検査、健康相談、栄養相談</t>
    <rPh sb="0" eb="2">
      <t>タイショウ</t>
    </rPh>
    <rPh sb="3" eb="5">
      <t>セイジン</t>
    </rPh>
    <rPh sb="6" eb="9">
      <t>ニュウヨウジ</t>
    </rPh>
    <rPh sb="10" eb="13">
      <t>ニンサンプ</t>
    </rPh>
    <rPh sb="14" eb="16">
      <t>ナイヨウ</t>
    </rPh>
    <rPh sb="17" eb="19">
      <t>ケツアツ</t>
    </rPh>
    <rPh sb="19" eb="21">
      <t>ソクテイ</t>
    </rPh>
    <rPh sb="22" eb="25">
      <t>ニョウケンサ</t>
    </rPh>
    <rPh sb="26" eb="28">
      <t>ケンコウ</t>
    </rPh>
    <rPh sb="28" eb="30">
      <t>ソウダン</t>
    </rPh>
    <rPh sb="31" eb="33">
      <t>エイヨウ</t>
    </rPh>
    <rPh sb="33" eb="35">
      <t>ソウダン</t>
    </rPh>
    <phoneticPr fontId="1"/>
  </si>
  <si>
    <t>パパ・ママ教室</t>
    <rPh sb="5" eb="7">
      <t>キョウシツ</t>
    </rPh>
    <phoneticPr fontId="1"/>
  </si>
  <si>
    <t>日高市</t>
    <rPh sb="0" eb="2">
      <t>ヒダカ</t>
    </rPh>
    <rPh sb="2" eb="3">
      <t>シ</t>
    </rPh>
    <phoneticPr fontId="1"/>
  </si>
  <si>
    <t>子育て総合支援センターぬくぬく</t>
    <rPh sb="0" eb="2">
      <t>コソダ</t>
    </rPh>
    <rPh sb="3" eb="5">
      <t>ソウゴウ</t>
    </rPh>
    <rPh sb="5" eb="7">
      <t>シエン</t>
    </rPh>
    <phoneticPr fontId="1"/>
  </si>
  <si>
    <t>対象：妊産婦とその夫・家族
内容：全３回のうちの２回目
歯のお話、妊娠中の体の変化</t>
    <rPh sb="0" eb="2">
      <t>タイショウ</t>
    </rPh>
    <rPh sb="3" eb="6">
      <t>ニンサンプ</t>
    </rPh>
    <rPh sb="9" eb="10">
      <t>オット</t>
    </rPh>
    <rPh sb="11" eb="13">
      <t>カゾク</t>
    </rPh>
    <rPh sb="14" eb="16">
      <t>ナイヨウ</t>
    </rPh>
    <rPh sb="17" eb="18">
      <t>ゼン</t>
    </rPh>
    <rPh sb="19" eb="20">
      <t>カイ</t>
    </rPh>
    <rPh sb="25" eb="27">
      <t>カイメ</t>
    </rPh>
    <rPh sb="28" eb="29">
      <t>ハ</t>
    </rPh>
    <rPh sb="31" eb="32">
      <t>ハナシ</t>
    </rPh>
    <rPh sb="33" eb="36">
      <t>ニンシンチュウ</t>
    </rPh>
    <rPh sb="37" eb="38">
      <t>カラダ</t>
    </rPh>
    <rPh sb="39" eb="41">
      <t>ヘンカ</t>
    </rPh>
    <phoneticPr fontId="1"/>
  </si>
  <si>
    <t>１０か月児保育相談</t>
    <rPh sb="3" eb="4">
      <t>ゲツ</t>
    </rPh>
    <rPh sb="4" eb="5">
      <t>ジ</t>
    </rPh>
    <rPh sb="5" eb="7">
      <t>ホイク</t>
    </rPh>
    <rPh sb="7" eb="9">
      <t>ソウダン</t>
    </rPh>
    <phoneticPr fontId="1"/>
  </si>
  <si>
    <t>午前</t>
    <rPh sb="0" eb="2">
      <t>ゴゼン</t>
    </rPh>
    <phoneticPr fontId="1"/>
  </si>
  <si>
    <t>https://www.city.hidaka.lg.jp/soshiki/kenkosuishin/hokensodansenta/kenkoshien/hokeniryo/bosihoken/9116.html</t>
  </si>
  <si>
    <t>対象：生後10か月児とその保護者
内容：身体計測、問診・育児相談、歯の話し・相談、栄養相談・試食</t>
    <rPh sb="0" eb="2">
      <t>タイショウ</t>
    </rPh>
    <rPh sb="3" eb="5">
      <t>セイゴ</t>
    </rPh>
    <rPh sb="8" eb="9">
      <t>ゲツ</t>
    </rPh>
    <rPh sb="9" eb="10">
      <t>ジ</t>
    </rPh>
    <rPh sb="13" eb="16">
      <t>ホゴシャ</t>
    </rPh>
    <rPh sb="17" eb="19">
      <t>ナイヨウ</t>
    </rPh>
    <rPh sb="20" eb="22">
      <t>シンタイ</t>
    </rPh>
    <rPh sb="22" eb="24">
      <t>ケイソク</t>
    </rPh>
    <rPh sb="25" eb="27">
      <t>モンシン</t>
    </rPh>
    <rPh sb="28" eb="30">
      <t>イクジ</t>
    </rPh>
    <rPh sb="30" eb="32">
      <t>ソウダン</t>
    </rPh>
    <rPh sb="33" eb="34">
      <t>ハ</t>
    </rPh>
    <rPh sb="35" eb="36">
      <t>ハナシ</t>
    </rPh>
    <rPh sb="38" eb="40">
      <t>ソウダン</t>
    </rPh>
    <rPh sb="41" eb="43">
      <t>エイヨウ</t>
    </rPh>
    <rPh sb="43" eb="45">
      <t>ソウダン</t>
    </rPh>
    <rPh sb="46" eb="48">
      <t>シショク</t>
    </rPh>
    <phoneticPr fontId="1"/>
  </si>
  <si>
    <t>1歳6か月児健康診査</t>
    <rPh sb="1" eb="2">
      <t>サイ</t>
    </rPh>
    <rPh sb="4" eb="5">
      <t>ゲツ</t>
    </rPh>
    <rPh sb="5" eb="6">
      <t>ジ</t>
    </rPh>
    <rPh sb="6" eb="8">
      <t>ケンコウ</t>
    </rPh>
    <rPh sb="8" eb="10">
      <t>シンサ</t>
    </rPh>
    <phoneticPr fontId="1"/>
  </si>
  <si>
    <t>午後</t>
    <rPh sb="0" eb="2">
      <t>ゴゴ</t>
    </rPh>
    <phoneticPr fontId="1"/>
  </si>
  <si>
    <t>対象：1歳6か月児とその保護者
内容：身体計測、診察、歯科健診・歯科相談、問診・育児相談、栄養相談</t>
    <rPh sb="0" eb="2">
      <t>タイショウ</t>
    </rPh>
    <rPh sb="4" eb="5">
      <t>サイ</t>
    </rPh>
    <rPh sb="7" eb="8">
      <t>ゲツ</t>
    </rPh>
    <rPh sb="8" eb="9">
      <t>ジ</t>
    </rPh>
    <rPh sb="12" eb="15">
      <t>ホゴシャ</t>
    </rPh>
    <rPh sb="16" eb="18">
      <t>ナイヨウ</t>
    </rPh>
    <rPh sb="19" eb="21">
      <t>シンタイ</t>
    </rPh>
    <rPh sb="21" eb="23">
      <t>ケイソク</t>
    </rPh>
    <rPh sb="24" eb="26">
      <t>シンサツ</t>
    </rPh>
    <rPh sb="27" eb="29">
      <t>シカ</t>
    </rPh>
    <rPh sb="29" eb="31">
      <t>ケンシン</t>
    </rPh>
    <rPh sb="32" eb="34">
      <t>シカ</t>
    </rPh>
    <rPh sb="34" eb="36">
      <t>ソウダン</t>
    </rPh>
    <rPh sb="37" eb="39">
      <t>モンシン</t>
    </rPh>
    <rPh sb="40" eb="42">
      <t>イクジ</t>
    </rPh>
    <rPh sb="42" eb="44">
      <t>ソウダン</t>
    </rPh>
    <rPh sb="45" eb="47">
      <t>エイヨウ</t>
    </rPh>
    <rPh sb="47" eb="49">
      <t>ソウダン</t>
    </rPh>
    <phoneticPr fontId="1"/>
  </si>
  <si>
    <t>生活習慣病予防相談</t>
    <rPh sb="0" eb="2">
      <t>セイカツ</t>
    </rPh>
    <rPh sb="2" eb="4">
      <t>シュウカン</t>
    </rPh>
    <rPh sb="4" eb="5">
      <t>ビョウ</t>
    </rPh>
    <rPh sb="5" eb="7">
      <t>ヨボウ</t>
    </rPh>
    <rPh sb="7" eb="9">
      <t>ソウダン</t>
    </rPh>
    <phoneticPr fontId="1"/>
  </si>
  <si>
    <t>対象：成人
内容：血圧測定、尿検査、血管年齢測定、体脂肪測定、健康相談、栄養相談</t>
    <rPh sb="0" eb="2">
      <t>タイショウ</t>
    </rPh>
    <rPh sb="3" eb="5">
      <t>セイジン</t>
    </rPh>
    <rPh sb="6" eb="8">
      <t>ナイヨウ</t>
    </rPh>
    <rPh sb="9" eb="11">
      <t>ケツアツ</t>
    </rPh>
    <rPh sb="11" eb="13">
      <t>ソクテイ</t>
    </rPh>
    <rPh sb="14" eb="17">
      <t>ニョウケンサ</t>
    </rPh>
    <rPh sb="18" eb="20">
      <t>ケッカン</t>
    </rPh>
    <rPh sb="20" eb="22">
      <t>ネンレイ</t>
    </rPh>
    <rPh sb="22" eb="24">
      <t>ソクテイ</t>
    </rPh>
    <rPh sb="25" eb="26">
      <t>タイ</t>
    </rPh>
    <rPh sb="26" eb="28">
      <t>シボウ</t>
    </rPh>
    <rPh sb="28" eb="30">
      <t>ソクテイ</t>
    </rPh>
    <rPh sb="31" eb="33">
      <t>ケンコウ</t>
    </rPh>
    <rPh sb="33" eb="35">
      <t>ソウダン</t>
    </rPh>
    <rPh sb="36" eb="38">
      <t>エイヨウ</t>
    </rPh>
    <rPh sb="38" eb="40">
      <t>ソウダン</t>
    </rPh>
    <phoneticPr fontId="1"/>
  </si>
  <si>
    <t>埼玉県ふじみ野市</t>
    <rPh sb="0" eb="2">
      <t>サイタマケン</t>
    </rPh>
    <rPh sb="6" eb="7">
      <t>ノ</t>
    </rPh>
    <rPh sb="7" eb="8">
      <t>シ</t>
    </rPh>
    <phoneticPr fontId="1"/>
  </si>
  <si>
    <t>ふじみ野市歯科健康相談</t>
    <rPh sb="3" eb="5">
      <t>ノシ</t>
    </rPh>
    <rPh sb="5" eb="11">
      <t>シカケンコウソウダン</t>
    </rPh>
    <phoneticPr fontId="1"/>
  </si>
  <si>
    <t>ふじみ野市</t>
    <rPh sb="3" eb="5">
      <t>ノシ</t>
    </rPh>
    <phoneticPr fontId="1"/>
  </si>
  <si>
    <t>ふじみ野市保健センター</t>
    <rPh sb="3" eb="5">
      <t>ノシ</t>
    </rPh>
    <rPh sb="5" eb="7">
      <t>ホケン</t>
    </rPh>
    <phoneticPr fontId="1"/>
  </si>
  <si>
    <t>https://www.city.fujimino.saitama.jp/soshikiichiran/hokencenter/kenkosuishingakari/2004.html</t>
    <phoneticPr fontId="1"/>
  </si>
  <si>
    <t>埼玉県ふじみ野市保健センター健康推進係
049-264-8292</t>
    <rPh sb="0" eb="3">
      <t>サイタマケン</t>
    </rPh>
    <rPh sb="6" eb="8">
      <t>ノシ</t>
    </rPh>
    <rPh sb="8" eb="10">
      <t>ホケン</t>
    </rPh>
    <rPh sb="14" eb="19">
      <t>ケンコウスイシンガカリ</t>
    </rPh>
    <phoneticPr fontId="1"/>
  </si>
  <si>
    <t xml:space="preserve">ふじみ野市民に対して、歯科口腔に関する相談
</t>
    <rPh sb="4" eb="6">
      <t>シミン</t>
    </rPh>
    <rPh sb="7" eb="8">
      <t>タイ</t>
    </rPh>
    <rPh sb="11" eb="15">
      <t>シカコウクウ</t>
    </rPh>
    <rPh sb="16" eb="17">
      <t>カン</t>
    </rPh>
    <rPh sb="19" eb="21">
      <t>ソウダン</t>
    </rPh>
    <phoneticPr fontId="1"/>
  </si>
  <si>
    <t>ふじみ野市健康相談</t>
    <rPh sb="3" eb="5">
      <t>ノシ</t>
    </rPh>
    <rPh sb="5" eb="7">
      <t>ケンコウ</t>
    </rPh>
    <rPh sb="7" eb="9">
      <t>ソウダン</t>
    </rPh>
    <phoneticPr fontId="1"/>
  </si>
  <si>
    <t>9:30～11：00</t>
  </si>
  <si>
    <t>https://www.city.fujimino.saitama.jp › hokencenter › chiikikenkoshiengakar</t>
    <phoneticPr fontId="1"/>
  </si>
  <si>
    <t>埼玉県ふじみ野市保健センター健康予防係
049-262-9040</t>
    <rPh sb="0" eb="3">
      <t>サイタマケン</t>
    </rPh>
    <rPh sb="6" eb="8">
      <t>ノシ</t>
    </rPh>
    <rPh sb="8" eb="10">
      <t>ホケン</t>
    </rPh>
    <rPh sb="14" eb="16">
      <t>ケンコウ</t>
    </rPh>
    <rPh sb="16" eb="18">
      <t>ヨボウ</t>
    </rPh>
    <rPh sb="18" eb="19">
      <t>カカリ</t>
    </rPh>
    <phoneticPr fontId="1"/>
  </si>
  <si>
    <t>血圧測定、体脂肪率測定、尿検査、健康や食事、健診結果についての相談など</t>
    <rPh sb="0" eb="2">
      <t>ケツアツ</t>
    </rPh>
    <rPh sb="2" eb="4">
      <t>ソクテイ</t>
    </rPh>
    <rPh sb="5" eb="8">
      <t>タイシボウ</t>
    </rPh>
    <rPh sb="8" eb="9">
      <t>リツ</t>
    </rPh>
    <rPh sb="9" eb="11">
      <t>ソクテイ</t>
    </rPh>
    <rPh sb="12" eb="15">
      <t>ニョウケンサ</t>
    </rPh>
    <rPh sb="16" eb="18">
      <t>ケンコウ</t>
    </rPh>
    <rPh sb="19" eb="21">
      <t>ショクジ</t>
    </rPh>
    <rPh sb="22" eb="26">
      <t>ケンシンケッカ</t>
    </rPh>
    <rPh sb="31" eb="33">
      <t>ソウダン</t>
    </rPh>
    <phoneticPr fontId="1"/>
  </si>
  <si>
    <t>すくすく相談</t>
    <rPh sb="4" eb="6">
      <t>ソウダン</t>
    </rPh>
    <phoneticPr fontId="1"/>
  </si>
  <si>
    <t>9:15～12:15</t>
  </si>
  <si>
    <t>https://www.city.fujimino.saitama.jp/soshikiichiran/hokencenter/chiikikenkoshiengakari/2351.html</t>
  </si>
  <si>
    <t>埼玉県ふじみ野市保健センター地域健康支援係
049-293-9045</t>
    <rPh sb="0" eb="3">
      <t>サイタマケン</t>
    </rPh>
    <rPh sb="6" eb="8">
      <t>ノシ</t>
    </rPh>
    <rPh sb="8" eb="10">
      <t>ホケン</t>
    </rPh>
    <rPh sb="14" eb="16">
      <t>チイキ</t>
    </rPh>
    <rPh sb="16" eb="18">
      <t>ケンコウ</t>
    </rPh>
    <rPh sb="18" eb="21">
      <t>シエンカカリ</t>
    </rPh>
    <phoneticPr fontId="1"/>
  </si>
  <si>
    <t>母に対する健康相談
（乳幼児の発育、発達、育児や栄養、歯みがきに関する相談）</t>
    <rPh sb="0" eb="1">
      <t>ハハ</t>
    </rPh>
    <rPh sb="2" eb="3">
      <t>タイ</t>
    </rPh>
    <rPh sb="5" eb="7">
      <t>ケンコウ</t>
    </rPh>
    <rPh sb="7" eb="9">
      <t>ソウダン</t>
    </rPh>
    <rPh sb="12" eb="14">
      <t>ハツイク</t>
    </rPh>
    <rPh sb="15" eb="17">
      <t>ハッタツ</t>
    </rPh>
    <rPh sb="18" eb="20">
      <t>イクジ</t>
    </rPh>
    <rPh sb="21" eb="23">
      <t>エイヨウ</t>
    </rPh>
    <rPh sb="24" eb="25">
      <t>ハ</t>
    </rPh>
    <rPh sb="29" eb="30">
      <t>カン</t>
    </rPh>
    <rPh sb="32" eb="34">
      <t>ソウダン</t>
    </rPh>
    <phoneticPr fontId="1"/>
  </si>
  <si>
    <t>埼玉県白岡市</t>
    <rPh sb="0" eb="2">
      <t>サイタマケン</t>
    </rPh>
    <rPh sb="3" eb="5">
      <t>シラオカ</t>
    </rPh>
    <rPh sb="5" eb="6">
      <t>シ</t>
    </rPh>
    <phoneticPr fontId="1"/>
  </si>
  <si>
    <t>こころの健康講座</t>
    <rPh sb="4" eb="6">
      <t>ケンコウ</t>
    </rPh>
    <rPh sb="6" eb="8">
      <t>コウザ</t>
    </rPh>
    <phoneticPr fontId="1"/>
  </si>
  <si>
    <t>白岡市健康増進課</t>
    <rPh sb="0" eb="3">
      <t>シラオカシ</t>
    </rPh>
    <rPh sb="3" eb="5">
      <t>ケンコウ</t>
    </rPh>
    <rPh sb="5" eb="7">
      <t>ゾウシン</t>
    </rPh>
    <rPh sb="7" eb="8">
      <t>カ</t>
    </rPh>
    <phoneticPr fontId="1"/>
  </si>
  <si>
    <t>白岡市健康増進課
０４８０－９２－１２０１</t>
    <rPh sb="0" eb="3">
      <t>シラオカシ</t>
    </rPh>
    <rPh sb="3" eb="5">
      <t>ケンコウ</t>
    </rPh>
    <rPh sb="5" eb="7">
      <t>ゾウシン</t>
    </rPh>
    <rPh sb="7" eb="8">
      <t>カ</t>
    </rPh>
    <phoneticPr fontId="1"/>
  </si>
  <si>
    <t>保健師による講話・ヨガインストラクターによる実践
(こころの健康づくりに対する意識を高め、セルフケア能力の向上を図るための講座)</t>
    <rPh sb="0" eb="2">
      <t>ホケン</t>
    </rPh>
    <rPh sb="2" eb="3">
      <t>シ</t>
    </rPh>
    <rPh sb="6" eb="8">
      <t>コウワ</t>
    </rPh>
    <rPh sb="22" eb="24">
      <t>ジッセン</t>
    </rPh>
    <rPh sb="30" eb="32">
      <t>ケンコウ</t>
    </rPh>
    <rPh sb="36" eb="37">
      <t>タイ</t>
    </rPh>
    <rPh sb="39" eb="41">
      <t>イシキ</t>
    </rPh>
    <rPh sb="42" eb="43">
      <t>タカ</t>
    </rPh>
    <rPh sb="50" eb="52">
      <t>ノウリョク</t>
    </rPh>
    <rPh sb="53" eb="55">
      <t>コウジョウ</t>
    </rPh>
    <rPh sb="56" eb="57">
      <t>ハカ</t>
    </rPh>
    <rPh sb="61" eb="63">
      <t>コウザ</t>
    </rPh>
    <phoneticPr fontId="1"/>
  </si>
  <si>
    <t>健康教室</t>
    <rPh sb="0" eb="2">
      <t>ケンコウ</t>
    </rPh>
    <rPh sb="2" eb="4">
      <t>キョウシツ</t>
    </rPh>
    <phoneticPr fontId="1"/>
  </si>
  <si>
    <t>2023/3/8</t>
  </si>
  <si>
    <t>健康運動指導士による運動実践</t>
    <rPh sb="0" eb="7">
      <t>ケンコウウンドウシドウシ</t>
    </rPh>
    <rPh sb="10" eb="12">
      <t>ウンドウ</t>
    </rPh>
    <rPh sb="12" eb="14">
      <t>ジッセン</t>
    </rPh>
    <phoneticPr fontId="1"/>
  </si>
  <si>
    <t>埼玉県毛呂山町</t>
    <rPh sb="0" eb="2">
      <t>サイタマケン</t>
    </rPh>
    <rPh sb="3" eb="5">
      <t>ケロ</t>
    </rPh>
    <rPh sb="5" eb="7">
      <t>ヤママチ</t>
    </rPh>
    <phoneticPr fontId="1"/>
  </si>
  <si>
    <t>成人健康相談</t>
    <rPh sb="0" eb="2">
      <t>せいじん</t>
    </rPh>
    <rPh sb="2" eb="4">
      <t>けんこう</t>
    </rPh>
    <rPh sb="4" eb="6">
      <t>そうだん</t>
    </rPh>
    <phoneticPr fontId="44" type="Hiragana"/>
  </si>
  <si>
    <t>毛呂山町</t>
    <rPh sb="0" eb="4">
      <t>もろやままち</t>
    </rPh>
    <phoneticPr fontId="44" type="Hiragana"/>
  </si>
  <si>
    <t>毛呂山町保健センター</t>
    <rPh sb="0" eb="4">
      <t>もろやままち</t>
    </rPh>
    <rPh sb="4" eb="6">
      <t>ほけん</t>
    </rPh>
    <phoneticPr fontId="44" type="Hiragana"/>
  </si>
  <si>
    <t>１０：００～
１１：３０</t>
  </si>
  <si>
    <t>https://www.town.moroyama.saitama.jp/material/files/group/17/moroyamamachinitteihyou.pdf</t>
    <phoneticPr fontId="1"/>
  </si>
  <si>
    <t>毛呂山町保健センター
０４９－２９４－５５１１</t>
    <rPh sb="0" eb="4">
      <t>もろやままち</t>
    </rPh>
    <rPh sb="4" eb="6">
      <t>ほけん</t>
    </rPh>
    <phoneticPr fontId="44" type="Hiragana"/>
  </si>
  <si>
    <t>保健師による血圧測定、体重測定、尿検査、健康相談</t>
    <rPh sb="0" eb="3">
      <t>ほけんし</t>
    </rPh>
    <rPh sb="6" eb="8">
      <t>けつあつ</t>
    </rPh>
    <rPh sb="8" eb="10">
      <t>そくてい</t>
    </rPh>
    <rPh sb="11" eb="13">
      <t>たいじゅう</t>
    </rPh>
    <rPh sb="13" eb="15">
      <t>そくてい</t>
    </rPh>
    <rPh sb="16" eb="19">
      <t>にょうけんさ</t>
    </rPh>
    <rPh sb="20" eb="22">
      <t>けんこう</t>
    </rPh>
    <rPh sb="22" eb="24">
      <t>そうだん</t>
    </rPh>
    <phoneticPr fontId="44" type="Hiragana"/>
  </si>
  <si>
    <t>埼玉県越生町</t>
    <rPh sb="0" eb="2">
      <t>サイタマケン</t>
    </rPh>
    <rPh sb="3" eb="4">
      <t>コ</t>
    </rPh>
    <rPh sb="4" eb="5">
      <t>ウ</t>
    </rPh>
    <rPh sb="5" eb="6">
      <t>マチ</t>
    </rPh>
    <phoneticPr fontId="1"/>
  </si>
  <si>
    <t>生活習慣病健康相談</t>
    <rPh sb="0" eb="5">
      <t>セイカツシュウカンビョウ</t>
    </rPh>
    <rPh sb="5" eb="9">
      <t>ケンコウソウダン</t>
    </rPh>
    <phoneticPr fontId="1"/>
  </si>
  <si>
    <t>越生町</t>
    <rPh sb="0" eb="3">
      <t>オゴセマチ</t>
    </rPh>
    <phoneticPr fontId="1"/>
  </si>
  <si>
    <t>越生町保健センター</t>
    <rPh sb="0" eb="3">
      <t>オゴセマチ</t>
    </rPh>
    <rPh sb="3" eb="5">
      <t>ホケン</t>
    </rPh>
    <phoneticPr fontId="1"/>
  </si>
  <si>
    <t>９：００～12：00</t>
  </si>
  <si>
    <t>越生町保健センター　049-292-5505</t>
    <rPh sb="0" eb="3">
      <t>オゴセマチ</t>
    </rPh>
    <rPh sb="3" eb="5">
      <t>ホケン</t>
    </rPh>
    <phoneticPr fontId="1"/>
  </si>
  <si>
    <t>生活習慣病に関する健康相談を実施しています。</t>
    <rPh sb="0" eb="5">
      <t>セイカツシュウカンビョウ</t>
    </rPh>
    <rPh sb="6" eb="7">
      <t>カン</t>
    </rPh>
    <rPh sb="9" eb="13">
      <t>ケンコウソウダン</t>
    </rPh>
    <rPh sb="14" eb="16">
      <t>ジッシ</t>
    </rPh>
    <phoneticPr fontId="1"/>
  </si>
  <si>
    <t>埼玉県小川町</t>
    <rPh sb="0" eb="2">
      <t>サイタマケン</t>
    </rPh>
    <rPh sb="3" eb="5">
      <t>オガワ</t>
    </rPh>
    <rPh sb="5" eb="6">
      <t>マチ</t>
    </rPh>
    <phoneticPr fontId="1"/>
  </si>
  <si>
    <t>普及啓発事業</t>
    <rPh sb="0" eb="4">
      <t>フキュウケイハツ</t>
    </rPh>
    <rPh sb="4" eb="6">
      <t>ジギョウ</t>
    </rPh>
    <phoneticPr fontId="1"/>
  </si>
  <si>
    <t>小川町</t>
    <rPh sb="0" eb="3">
      <t>オガワマチ</t>
    </rPh>
    <phoneticPr fontId="1"/>
  </si>
  <si>
    <t>小川町役場</t>
    <rPh sb="0" eb="5">
      <t>オガワマチヤクバ</t>
    </rPh>
    <phoneticPr fontId="1"/>
  </si>
  <si>
    <t>小川町役場　健康福祉課　Tel 0493-72-1221</t>
    <rPh sb="0" eb="3">
      <t>オガワマチ</t>
    </rPh>
    <rPh sb="3" eb="5">
      <t>ヤクバ</t>
    </rPh>
    <rPh sb="6" eb="11">
      <t>ケンコウフクシカ</t>
    </rPh>
    <phoneticPr fontId="1"/>
  </si>
  <si>
    <t>・女性の健康週間について町ホームページに掲載
・「AYA世代のがん情報の調べ方」ポスター掲示</t>
    <rPh sb="1" eb="3">
      <t>ジョセイ</t>
    </rPh>
    <rPh sb="4" eb="6">
      <t>ケンコウ</t>
    </rPh>
    <rPh sb="6" eb="8">
      <t>シュウカン</t>
    </rPh>
    <rPh sb="12" eb="13">
      <t>マチ</t>
    </rPh>
    <rPh sb="20" eb="22">
      <t>ケイサイ</t>
    </rPh>
    <rPh sb="29" eb="31">
      <t>セダイ</t>
    </rPh>
    <rPh sb="34" eb="36">
      <t>ジョウホウ</t>
    </rPh>
    <rPh sb="37" eb="38">
      <t>シラ</t>
    </rPh>
    <rPh sb="39" eb="40">
      <t>カタ</t>
    </rPh>
    <rPh sb="45" eb="47">
      <t>ケイジ</t>
    </rPh>
    <phoneticPr fontId="1"/>
  </si>
  <si>
    <t>埼玉県吉見町</t>
    <rPh sb="0" eb="2">
      <t>サイタマケン</t>
    </rPh>
    <rPh sb="3" eb="5">
      <t>ヨシミ</t>
    </rPh>
    <rPh sb="5" eb="6">
      <t>マチ</t>
    </rPh>
    <phoneticPr fontId="1"/>
  </si>
  <si>
    <t>子宮がん検診(個別検診)</t>
    <rPh sb="0" eb="2">
      <t>シキュウ</t>
    </rPh>
    <rPh sb="4" eb="6">
      <t>ケンシン</t>
    </rPh>
    <rPh sb="7" eb="9">
      <t>コベツ</t>
    </rPh>
    <rPh sb="9" eb="11">
      <t>ケンシン</t>
    </rPh>
    <phoneticPr fontId="1"/>
  </si>
  <si>
    <t>吉見町</t>
    <rPh sb="0" eb="3">
      <t>ヨシミマチ</t>
    </rPh>
    <phoneticPr fontId="1"/>
  </si>
  <si>
    <t>6/1～3/31</t>
  </si>
  <si>
    <t>https://www.town.yoshimi.saitama.jp/soshiki/choumin_kenko/6_1/832.html</t>
  </si>
  <si>
    <t>吉見町保健センター　0493-54-3120　　　　　</t>
    <rPh sb="0" eb="3">
      <t>ヨシミマチ</t>
    </rPh>
    <rPh sb="3" eb="5">
      <t>ホケン</t>
    </rPh>
    <phoneticPr fontId="1"/>
  </si>
  <si>
    <t>対象者：20歳以上の女性　　　　　　　　　指定医療機関にて子宮がん個別検診を実施。　検査内容：内診、子宮頚部(体部)の細胞診　　　　　　　　　　　</t>
    <rPh sb="0" eb="3">
      <t>タイショウシャ</t>
    </rPh>
    <rPh sb="6" eb="7">
      <t>サイ</t>
    </rPh>
    <rPh sb="7" eb="9">
      <t>イジョウ</t>
    </rPh>
    <rPh sb="10" eb="12">
      <t>ジョセイ</t>
    </rPh>
    <rPh sb="21" eb="23">
      <t>シテイ</t>
    </rPh>
    <rPh sb="23" eb="25">
      <t>イリョウ</t>
    </rPh>
    <rPh sb="25" eb="27">
      <t>キカン</t>
    </rPh>
    <rPh sb="29" eb="31">
      <t>シキュウ</t>
    </rPh>
    <rPh sb="33" eb="35">
      <t>コベツ</t>
    </rPh>
    <rPh sb="35" eb="37">
      <t>ケンシン</t>
    </rPh>
    <rPh sb="38" eb="40">
      <t>ジッシ</t>
    </rPh>
    <rPh sb="42" eb="44">
      <t>ケンサ</t>
    </rPh>
    <rPh sb="44" eb="46">
      <t>ナイヨウ</t>
    </rPh>
    <rPh sb="47" eb="49">
      <t>ナイシン</t>
    </rPh>
    <rPh sb="50" eb="52">
      <t>シキュウ</t>
    </rPh>
    <rPh sb="52" eb="53">
      <t>ケイ</t>
    </rPh>
    <rPh sb="53" eb="54">
      <t>ブ</t>
    </rPh>
    <rPh sb="55" eb="57">
      <t>タイブ</t>
    </rPh>
    <rPh sb="59" eb="61">
      <t>サイボウ</t>
    </rPh>
    <rPh sb="61" eb="62">
      <t>シン</t>
    </rPh>
    <phoneticPr fontId="1"/>
  </si>
  <si>
    <t>乳がん検診(個別検診)</t>
    <rPh sb="0" eb="1">
      <t>ニュウ</t>
    </rPh>
    <rPh sb="3" eb="5">
      <t>ケンシン</t>
    </rPh>
    <rPh sb="6" eb="8">
      <t>コベツ</t>
    </rPh>
    <rPh sb="8" eb="10">
      <t>ケンシン</t>
    </rPh>
    <phoneticPr fontId="1"/>
  </si>
  <si>
    <t>対象者：40歳以上の女性　　　　　　　　　指定医療機関にて乳がん個別検診を実施。　検査内容：視触診、マンモグラフィ検査</t>
    <rPh sb="0" eb="3">
      <t>タイショウシャ</t>
    </rPh>
    <rPh sb="6" eb="7">
      <t>サイ</t>
    </rPh>
    <rPh sb="7" eb="9">
      <t>イジョウ</t>
    </rPh>
    <rPh sb="10" eb="12">
      <t>ジョセイ</t>
    </rPh>
    <rPh sb="21" eb="23">
      <t>シテイ</t>
    </rPh>
    <rPh sb="23" eb="25">
      <t>イリョウ</t>
    </rPh>
    <rPh sb="25" eb="27">
      <t>キカン</t>
    </rPh>
    <rPh sb="29" eb="30">
      <t>ニュウ</t>
    </rPh>
    <rPh sb="32" eb="34">
      <t>コベツ</t>
    </rPh>
    <rPh sb="34" eb="36">
      <t>ケンシン</t>
    </rPh>
    <rPh sb="37" eb="39">
      <t>ジッシ</t>
    </rPh>
    <rPh sb="41" eb="43">
      <t>ケンサ</t>
    </rPh>
    <rPh sb="43" eb="45">
      <t>ナイヨウ</t>
    </rPh>
    <rPh sb="46" eb="49">
      <t>シショクシン</t>
    </rPh>
    <rPh sb="57" eb="59">
      <t>ケンサ</t>
    </rPh>
    <phoneticPr fontId="1"/>
  </si>
  <si>
    <t>埼玉県鳩山町</t>
    <rPh sb="0" eb="2">
      <t>サイタマケン</t>
    </rPh>
    <rPh sb="3" eb="5">
      <t>ハトヤマ</t>
    </rPh>
    <rPh sb="5" eb="6">
      <t>マチ</t>
    </rPh>
    <phoneticPr fontId="1"/>
  </si>
  <si>
    <t>鳩山町</t>
    <rPh sb="0" eb="3">
      <t>ハトヤママチ</t>
    </rPh>
    <phoneticPr fontId="1"/>
  </si>
  <si>
    <t>鳩山町保健センター</t>
    <rPh sb="0" eb="3">
      <t>ハトヤママチ</t>
    </rPh>
    <rPh sb="3" eb="5">
      <t>ホケン</t>
    </rPh>
    <phoneticPr fontId="1"/>
  </si>
  <si>
    <t>13:30～15:30</t>
  </si>
  <si>
    <t>https://www.town.hatoyama.saitama.jp</t>
  </si>
  <si>
    <t>鳩山町保健センター
049-296-2530</t>
    <rPh sb="0" eb="3">
      <t>ハトヤママチ</t>
    </rPh>
    <rPh sb="3" eb="5">
      <t>ホケン</t>
    </rPh>
    <phoneticPr fontId="1"/>
  </si>
  <si>
    <t>町民を対象とした、臨床心理士による相談（要予約）</t>
    <rPh sb="0" eb="2">
      <t>チョウミン</t>
    </rPh>
    <rPh sb="3" eb="5">
      <t>タイショウ</t>
    </rPh>
    <rPh sb="9" eb="11">
      <t>リンショウ</t>
    </rPh>
    <rPh sb="11" eb="14">
      <t>シンリシ</t>
    </rPh>
    <rPh sb="17" eb="19">
      <t>ソウダン</t>
    </rPh>
    <rPh sb="20" eb="21">
      <t>ヨウ</t>
    </rPh>
    <rPh sb="21" eb="23">
      <t>ヨヤク</t>
    </rPh>
    <phoneticPr fontId="1"/>
  </si>
  <si>
    <t>子育て応援講座</t>
    <rPh sb="0" eb="2">
      <t>コソダ</t>
    </rPh>
    <rPh sb="3" eb="5">
      <t>オウエン</t>
    </rPh>
    <rPh sb="5" eb="7">
      <t>コウザ</t>
    </rPh>
    <phoneticPr fontId="1"/>
  </si>
  <si>
    <t>子育て中の父母等が、子供との関わり方のヒントを学ぶ講話と遊びの講座（要申込）</t>
    <rPh sb="0" eb="2">
      <t>コソダ</t>
    </rPh>
    <rPh sb="3" eb="4">
      <t>チュウ</t>
    </rPh>
    <rPh sb="5" eb="7">
      <t>フボ</t>
    </rPh>
    <rPh sb="7" eb="8">
      <t>トウ</t>
    </rPh>
    <rPh sb="10" eb="12">
      <t>コドモ</t>
    </rPh>
    <rPh sb="14" eb="15">
      <t>カカ</t>
    </rPh>
    <rPh sb="17" eb="18">
      <t>カタ</t>
    </rPh>
    <rPh sb="23" eb="24">
      <t>マナ</t>
    </rPh>
    <rPh sb="25" eb="27">
      <t>コウワ</t>
    </rPh>
    <rPh sb="28" eb="29">
      <t>アソ</t>
    </rPh>
    <rPh sb="31" eb="33">
      <t>コウザ</t>
    </rPh>
    <rPh sb="34" eb="35">
      <t>ヨウ</t>
    </rPh>
    <rPh sb="35" eb="37">
      <t>モウシコ</t>
    </rPh>
    <phoneticPr fontId="1"/>
  </si>
  <si>
    <t>ポスター掲示による普及啓発</t>
    <rPh sb="4" eb="6">
      <t>ケイジ</t>
    </rPh>
    <rPh sb="9" eb="11">
      <t>フキュウ</t>
    </rPh>
    <rPh sb="11" eb="13">
      <t>ケイハツ</t>
    </rPh>
    <phoneticPr fontId="1"/>
  </si>
  <si>
    <t>保健センター内に「女性の健康週間」ポスターを掲示し、来所者に啓発する</t>
    <rPh sb="0" eb="2">
      <t>ホケン</t>
    </rPh>
    <rPh sb="6" eb="7">
      <t>ナイ</t>
    </rPh>
    <rPh sb="9" eb="11">
      <t>ジョセイ</t>
    </rPh>
    <rPh sb="12" eb="14">
      <t>ケンコウ</t>
    </rPh>
    <rPh sb="14" eb="16">
      <t>シュウカン</t>
    </rPh>
    <rPh sb="22" eb="24">
      <t>ケイジ</t>
    </rPh>
    <rPh sb="26" eb="29">
      <t>ライショシャ</t>
    </rPh>
    <rPh sb="30" eb="32">
      <t>ケイハツ</t>
    </rPh>
    <phoneticPr fontId="1"/>
  </si>
  <si>
    <t>埼玉県横瀬町</t>
    <rPh sb="0" eb="2">
      <t>サイタマケン</t>
    </rPh>
    <rPh sb="3" eb="5">
      <t>ヨコセ</t>
    </rPh>
    <rPh sb="5" eb="6">
      <t>マチ</t>
    </rPh>
    <phoneticPr fontId="1"/>
  </si>
  <si>
    <t>「女性の健康週間」広報誌掲載</t>
  </si>
  <si>
    <t>横瀬町</t>
    <rPh sb="0" eb="3">
      <t>ヨコゼマチ</t>
    </rPh>
    <phoneticPr fontId="1"/>
  </si>
  <si>
    <t>広報よこぜ３月号に掲載</t>
    <rPh sb="0" eb="2">
      <t>コウホウ</t>
    </rPh>
    <rPh sb="6" eb="8">
      <t>ガツゴウ</t>
    </rPh>
    <rPh sb="9" eb="11">
      <t>ケイサイ</t>
    </rPh>
    <phoneticPr fontId="1"/>
  </si>
  <si>
    <t>横瀬町健康子育て課
0494-25-0110</t>
    <rPh sb="0" eb="3">
      <t>ヨコゼマチ</t>
    </rPh>
    <rPh sb="3" eb="7">
      <t>ケンコウコソダ</t>
    </rPh>
    <rPh sb="8" eb="9">
      <t>カ</t>
    </rPh>
    <phoneticPr fontId="1"/>
  </si>
  <si>
    <t>「女性の健康週間」についての情報提供</t>
  </si>
  <si>
    <t>埼玉県美里町</t>
    <rPh sb="0" eb="2">
      <t>サイタマケン</t>
    </rPh>
    <rPh sb="3" eb="5">
      <t>ミサト</t>
    </rPh>
    <rPh sb="5" eb="6">
      <t>マチ</t>
    </rPh>
    <phoneticPr fontId="1"/>
  </si>
  <si>
    <t>子宮頸がん検診（個別検診）</t>
  </si>
  <si>
    <t>美里町</t>
    <rPh sb="0" eb="3">
      <t>ミサトマチ</t>
    </rPh>
    <phoneticPr fontId="1"/>
  </si>
  <si>
    <t>指定医療機関</t>
  </si>
  <si>
    <t>2023/3/31まで</t>
  </si>
  <si>
    <t>https://www.town.saitama-misato.lg.jp/0000000156.html</t>
  </si>
  <si>
    <t>美里町保健センター　　　　電話0495-76-2855</t>
    <rPh sb="0" eb="2">
      <t>ミサト</t>
    </rPh>
    <rPh sb="2" eb="3">
      <t>マチ</t>
    </rPh>
    <phoneticPr fontId="1"/>
  </si>
  <si>
    <t>指定医療機関にて子宮頸がん個別検診を実施。</t>
    <rPh sb="8" eb="10">
      <t>シキュウ</t>
    </rPh>
    <rPh sb="10" eb="11">
      <t>ケイ</t>
    </rPh>
    <phoneticPr fontId="1"/>
  </si>
  <si>
    <t>乳がん検診（個別検診）</t>
  </si>
  <si>
    <t>指定医療機関にて乳がん個別検診を実施。</t>
  </si>
  <si>
    <t>埼玉県宮代町</t>
    <rPh sb="0" eb="2">
      <t>サイタマケン</t>
    </rPh>
    <rPh sb="3" eb="5">
      <t>ミヤシロ</t>
    </rPh>
    <rPh sb="5" eb="6">
      <t>マチ</t>
    </rPh>
    <phoneticPr fontId="1"/>
  </si>
  <si>
    <t>宮代町健康介護課</t>
    <rPh sb="0" eb="3">
      <t>ミヤシロマチ</t>
    </rPh>
    <rPh sb="3" eb="5">
      <t>ケンコウ</t>
    </rPh>
    <rPh sb="5" eb="7">
      <t>カイゴ</t>
    </rPh>
    <rPh sb="7" eb="8">
      <t>カ</t>
    </rPh>
    <phoneticPr fontId="1"/>
  </si>
  <si>
    <t>宮代町保健センター</t>
    <rPh sb="0" eb="3">
      <t>ミヤシロマチ</t>
    </rPh>
    <rPh sb="3" eb="5">
      <t>ホケン</t>
    </rPh>
    <phoneticPr fontId="1"/>
  </si>
  <si>
    <t>３月1日（水）　３月８日（水）</t>
    <rPh sb="1" eb="2">
      <t>ガツ</t>
    </rPh>
    <rPh sb="3" eb="4">
      <t>ニチ</t>
    </rPh>
    <rPh sb="5" eb="6">
      <t>スイ</t>
    </rPh>
    <rPh sb="9" eb="10">
      <t>ガツ</t>
    </rPh>
    <rPh sb="11" eb="12">
      <t>ニチ</t>
    </rPh>
    <rPh sb="13" eb="14">
      <t>スイ</t>
    </rPh>
    <phoneticPr fontId="1"/>
  </si>
  <si>
    <t>https://www.town.miyashiro.lg.jp/cmsfiles/contents/0000000/767/R3_06.pdf</t>
  </si>
  <si>
    <t>宮代町保健センター　　　　　0480-32-1122</t>
    <rPh sb="0" eb="3">
      <t>ミヤシロマチ</t>
    </rPh>
    <rPh sb="3" eb="5">
      <t>ホケン</t>
    </rPh>
    <phoneticPr fontId="1"/>
  </si>
  <si>
    <t>町民を対象として、本人や家族のこころと身体の健康に関する相談　担当：保健師</t>
    <rPh sb="0" eb="2">
      <t>チョウミン</t>
    </rPh>
    <rPh sb="3" eb="5">
      <t>タイショウ</t>
    </rPh>
    <rPh sb="9" eb="11">
      <t>ホンニン</t>
    </rPh>
    <rPh sb="12" eb="14">
      <t>カゾク</t>
    </rPh>
    <rPh sb="19" eb="21">
      <t>シンタイ</t>
    </rPh>
    <rPh sb="22" eb="24">
      <t>ケンコウ</t>
    </rPh>
    <rPh sb="25" eb="26">
      <t>カン</t>
    </rPh>
    <rPh sb="28" eb="30">
      <t>ソウダン</t>
    </rPh>
    <rPh sb="31" eb="33">
      <t>タントウ</t>
    </rPh>
    <rPh sb="34" eb="37">
      <t>ホケンシ</t>
    </rPh>
    <phoneticPr fontId="1"/>
  </si>
  <si>
    <t>栄養相談（予約制）</t>
    <rPh sb="0" eb="2">
      <t>エイヨウ</t>
    </rPh>
    <rPh sb="2" eb="4">
      <t>ソウダン</t>
    </rPh>
    <rPh sb="5" eb="7">
      <t>ヨヤク</t>
    </rPh>
    <rPh sb="7" eb="8">
      <t>セイ</t>
    </rPh>
    <phoneticPr fontId="1"/>
  </si>
  <si>
    <t>町民を対象として、生活習慣病予防に関する相談　　　　　　　　担当：管理栄養士</t>
    <rPh sb="0" eb="2">
      <t>チョウミン</t>
    </rPh>
    <rPh sb="3" eb="5">
      <t>タイショウ</t>
    </rPh>
    <rPh sb="9" eb="11">
      <t>セイカツ</t>
    </rPh>
    <rPh sb="11" eb="13">
      <t>シュウカン</t>
    </rPh>
    <rPh sb="13" eb="14">
      <t>ビョウ</t>
    </rPh>
    <rPh sb="14" eb="16">
      <t>ヨボウ</t>
    </rPh>
    <rPh sb="17" eb="18">
      <t>カン</t>
    </rPh>
    <rPh sb="20" eb="22">
      <t>ソウダン</t>
    </rPh>
    <rPh sb="30" eb="32">
      <t>タントウ</t>
    </rPh>
    <rPh sb="33" eb="35">
      <t>カンリ</t>
    </rPh>
    <rPh sb="35" eb="38">
      <t>エイヨウシ</t>
    </rPh>
    <phoneticPr fontId="1"/>
  </si>
  <si>
    <t>埼玉県杉戸町</t>
    <rPh sb="0" eb="2">
      <t>サイタマケン</t>
    </rPh>
    <rPh sb="3" eb="5">
      <t>スギト</t>
    </rPh>
    <rPh sb="5" eb="6">
      <t>マチ</t>
    </rPh>
    <phoneticPr fontId="1"/>
  </si>
  <si>
    <t>杉戸町健康支援課
（保健センター）</t>
  </si>
  <si>
    <t>杉戸町保健センター</t>
  </si>
  <si>
    <t>3月3日（金）</t>
  </si>
  <si>
    <t>9：00～
16：00</t>
  </si>
  <si>
    <t>杉戸町健康支援課
（保健センター）
0480-34-1188</t>
  </si>
  <si>
    <t>町民を対象として、保健師・助産師・管理栄養士による健康相談・栄養相談を実施</t>
  </si>
  <si>
    <t>ママパパ教室</t>
  </si>
  <si>
    <t>3月5日（日）</t>
  </si>
  <si>
    <t>9：30～        11：30</t>
  </si>
  <si>
    <t>妊婦とその夫を対象として実施。       テーマ「赤ちゃんを お風呂に入れよう」</t>
  </si>
  <si>
    <t>埼玉県松伏町</t>
    <rPh sb="0" eb="2">
      <t>サイタマケン</t>
    </rPh>
    <rPh sb="3" eb="5">
      <t>マツブセ</t>
    </rPh>
    <rPh sb="5" eb="6">
      <t>マチ</t>
    </rPh>
    <phoneticPr fontId="1"/>
  </si>
  <si>
    <t>松伏町</t>
    <rPh sb="0" eb="2">
      <t>マツブシ</t>
    </rPh>
    <rPh sb="2" eb="3">
      <t>マチ</t>
    </rPh>
    <phoneticPr fontId="1"/>
  </si>
  <si>
    <t>松伏町保健センター</t>
    <rPh sb="0" eb="3">
      <t>マツブシマチ</t>
    </rPh>
    <rPh sb="3" eb="5">
      <t>ホケン</t>
    </rPh>
    <phoneticPr fontId="1"/>
  </si>
  <si>
    <t>松伏町保健センター
TEL：048-992-3170</t>
    <rPh sb="0" eb="3">
      <t>マツブシマチ</t>
    </rPh>
    <rPh sb="3" eb="5">
      <t>ホケン</t>
    </rPh>
    <phoneticPr fontId="1"/>
  </si>
  <si>
    <t>対象：町民
内容：健康相談、血圧測定、尿検査</t>
    <rPh sb="0" eb="2">
      <t>タイショウ</t>
    </rPh>
    <rPh sb="3" eb="5">
      <t>チョウミン</t>
    </rPh>
    <rPh sb="6" eb="8">
      <t>ナイヨウ</t>
    </rPh>
    <rPh sb="9" eb="11">
      <t>ケンコウ</t>
    </rPh>
    <rPh sb="11" eb="13">
      <t>ソウダン</t>
    </rPh>
    <rPh sb="14" eb="16">
      <t>ケツアツ</t>
    </rPh>
    <rPh sb="16" eb="18">
      <t>ソクテイ</t>
    </rPh>
    <rPh sb="19" eb="22">
      <t>ニョウケンサ</t>
    </rPh>
    <phoneticPr fontId="1"/>
  </si>
  <si>
    <t>栄養相談</t>
    <rPh sb="0" eb="2">
      <t>エイヨウ</t>
    </rPh>
    <rPh sb="2" eb="4">
      <t>ソウダン</t>
    </rPh>
    <phoneticPr fontId="1"/>
  </si>
  <si>
    <t>9：00～11：00</t>
  </si>
  <si>
    <t>対象：町民
内容：栄養に関すること（予約制）</t>
    <rPh sb="0" eb="2">
      <t>タイショウ</t>
    </rPh>
    <rPh sb="3" eb="5">
      <t>チョウミン</t>
    </rPh>
    <rPh sb="6" eb="8">
      <t>ナイヨウ</t>
    </rPh>
    <rPh sb="9" eb="11">
      <t>エイヨウ</t>
    </rPh>
    <rPh sb="12" eb="13">
      <t>カン</t>
    </rPh>
    <rPh sb="18" eb="20">
      <t>ヨヤク</t>
    </rPh>
    <rPh sb="20" eb="21">
      <t>セイ</t>
    </rPh>
    <phoneticPr fontId="1"/>
  </si>
  <si>
    <t>埼玉県和光町</t>
    <rPh sb="0" eb="2">
      <t>サイタマケン</t>
    </rPh>
    <rPh sb="3" eb="5">
      <t>ワコウ</t>
    </rPh>
    <rPh sb="5" eb="6">
      <t>マチ</t>
    </rPh>
    <phoneticPr fontId="1"/>
  </si>
  <si>
    <t>ポスター掲示、ホームページでの周知</t>
    <rPh sb="4" eb="6">
      <t>ケイジ</t>
    </rPh>
    <rPh sb="15" eb="17">
      <t>シュウチ</t>
    </rPh>
    <phoneticPr fontId="1"/>
  </si>
  <si>
    <t>和光市</t>
    <rPh sb="0" eb="3">
      <t>ワコウシ</t>
    </rPh>
    <phoneticPr fontId="1"/>
  </si>
  <si>
    <t>和光市保健センター内のロビー</t>
    <rPh sb="0" eb="3">
      <t>ワコウシ</t>
    </rPh>
    <rPh sb="3" eb="5">
      <t>ホケン</t>
    </rPh>
    <rPh sb="9" eb="10">
      <t>ナイ</t>
    </rPh>
    <phoneticPr fontId="1"/>
  </si>
  <si>
    <t>2023年3月1日（水）～3月８日（水）</t>
    <rPh sb="4" eb="5">
      <t>ネン</t>
    </rPh>
    <rPh sb="6" eb="7">
      <t>ガツ</t>
    </rPh>
    <rPh sb="8" eb="9">
      <t>ヒ</t>
    </rPh>
    <rPh sb="10" eb="11">
      <t>スイ</t>
    </rPh>
    <rPh sb="14" eb="15">
      <t>ガツ</t>
    </rPh>
    <rPh sb="16" eb="17">
      <t>ヒ</t>
    </rPh>
    <rPh sb="18" eb="19">
      <t>スイ</t>
    </rPh>
    <phoneticPr fontId="1"/>
  </si>
  <si>
    <t>http://www.city.wako.lg.jp/home/fukushi/kenkozukuri/_17710.html</t>
  </si>
  <si>
    <t>和光市保健センター
048-424-9128</t>
    <rPh sb="0" eb="3">
      <t>ワコウシ</t>
    </rPh>
    <rPh sb="3" eb="5">
      <t>ホケン</t>
    </rPh>
    <phoneticPr fontId="1"/>
  </si>
  <si>
    <t>保健センターのロビーに、ポスター掲示し、女性用のパンフレットや、乳がん自己触診手袋を設置。市ホームページでの女性の健康週間の周知。</t>
    <rPh sb="0" eb="2">
      <t>ホケン</t>
    </rPh>
    <rPh sb="16" eb="18">
      <t>ケイジ</t>
    </rPh>
    <rPh sb="20" eb="22">
      <t>ジョセイ</t>
    </rPh>
    <rPh sb="22" eb="23">
      <t>ヨウ</t>
    </rPh>
    <rPh sb="32" eb="33">
      <t>ニュウ</t>
    </rPh>
    <rPh sb="35" eb="37">
      <t>ジコ</t>
    </rPh>
    <rPh sb="37" eb="39">
      <t>ショクシン</t>
    </rPh>
    <rPh sb="39" eb="41">
      <t>テブクロ</t>
    </rPh>
    <rPh sb="42" eb="44">
      <t>セッチ</t>
    </rPh>
    <rPh sb="45" eb="46">
      <t>シ</t>
    </rPh>
    <rPh sb="54" eb="56">
      <t>ジョセイ</t>
    </rPh>
    <rPh sb="57" eb="59">
      <t>ケンコウ</t>
    </rPh>
    <rPh sb="59" eb="61">
      <t>シュウカン</t>
    </rPh>
    <rPh sb="62" eb="64">
      <t>シュウチ</t>
    </rPh>
    <phoneticPr fontId="1"/>
  </si>
  <si>
    <t>埼玉県さいたま市</t>
    <rPh sb="0" eb="3">
      <t>サイタマケン</t>
    </rPh>
    <rPh sb="4" eb="5">
      <t>シ</t>
    </rPh>
    <phoneticPr fontId="1"/>
  </si>
  <si>
    <t>ポスターやパンフレットによる啓発</t>
    <rPh sb="14" eb="16">
      <t>ケイハツ</t>
    </rPh>
    <phoneticPr fontId="1"/>
  </si>
  <si>
    <t>①西区保健センター
②見沼区保健センター
③浦和区保健センター
④緑区保健センター
⑤健康増進課</t>
    <rPh sb="2" eb="3">
      <t>ク</t>
    </rPh>
    <rPh sb="12" eb="14">
      <t>ミヌマ</t>
    </rPh>
    <rPh sb="14" eb="15">
      <t>ク</t>
    </rPh>
    <rPh sb="15" eb="17">
      <t>ホケン</t>
    </rPh>
    <rPh sb="47" eb="49">
      <t>ケンコウ</t>
    </rPh>
    <rPh sb="49" eb="51">
      <t>ゾウシン</t>
    </rPh>
    <rPh sb="51" eb="52">
      <t>カ</t>
    </rPh>
    <phoneticPr fontId="1"/>
  </si>
  <si>
    <t>①西区役所市民ホール
②見沼区役所ロビー
③浦和区保健センター１階ロビー、浦和区役所１階ロビー　展示スペース
④緑区保健センター窓口横
⑤市役所2階廊下</t>
    <rPh sb="13" eb="15">
      <t>ミヌマ</t>
    </rPh>
    <rPh sb="15" eb="18">
      <t>クヤクショ</t>
    </rPh>
    <rPh sb="59" eb="61">
      <t>ミドリク</t>
    </rPh>
    <rPh sb="73" eb="76">
      <t>シヤクショ</t>
    </rPh>
    <rPh sb="77" eb="78">
      <t>カイ</t>
    </rPh>
    <rPh sb="78" eb="80">
      <t>ロウカ</t>
    </rPh>
    <phoneticPr fontId="1"/>
  </si>
  <si>
    <t>①全日
②令和5年3月1日～3月31日
③令和5年3月1日～3月8日
④令和5年2月1日～3月8日
⑤通年</t>
    <rPh sb="23" eb="25">
      <t>レイワ</t>
    </rPh>
    <rPh sb="26" eb="27">
      <t>ネン</t>
    </rPh>
    <rPh sb="28" eb="29">
      <t>ガツ</t>
    </rPh>
    <rPh sb="30" eb="31">
      <t>ニチ</t>
    </rPh>
    <rPh sb="33" eb="34">
      <t>ガツ</t>
    </rPh>
    <rPh sb="35" eb="36">
      <t>ニチ</t>
    </rPh>
    <rPh sb="39" eb="41">
      <t>レイワ</t>
    </rPh>
    <rPh sb="42" eb="43">
      <t>ネン</t>
    </rPh>
    <rPh sb="44" eb="45">
      <t>ガツ</t>
    </rPh>
    <rPh sb="46" eb="47">
      <t>ニチ</t>
    </rPh>
    <rPh sb="49" eb="50">
      <t>ガツ</t>
    </rPh>
    <rPh sb="51" eb="52">
      <t>ニチ</t>
    </rPh>
    <rPh sb="55" eb="57">
      <t>ツウネン</t>
    </rPh>
    <phoneticPr fontId="1"/>
  </si>
  <si>
    <t>①西区保健センター
℡：048－620－2700
②見沼区保健センター
℡：048-681-6100
③浦和区保健センター
℡：048-824-3971
④緑区保健センター
℡：048-712-1200
⑤健康増進課
℡：048-829-1294</t>
    <rPh sb="27" eb="29">
      <t>ミヌマ</t>
    </rPh>
    <rPh sb="29" eb="30">
      <t>ク</t>
    </rPh>
    <rPh sb="30" eb="32">
      <t>ホケン</t>
    </rPh>
    <rPh sb="107" eb="109">
      <t>ケンコウ</t>
    </rPh>
    <rPh sb="109" eb="111">
      <t>ゾウシン</t>
    </rPh>
    <rPh sb="111" eb="112">
      <t>カ</t>
    </rPh>
    <phoneticPr fontId="1"/>
  </si>
  <si>
    <t>①ポスターの掲示及びチラシの配布
子宮頚がん・乳がんの予防や早期発見に関するポスターの掲示及びパンフレットの配布。
②子宮がんや乳がん等女性特有のがんや、更年期、女性の身体に関するパンフレット等の設置、ポスター掲示。
③対象者：保健センター、区役所来庁者
内容：女性の健康に関するポスターの掲示、パンフレットの配架。
④女性の健康週間のポスターを保健センター窓口横に掲示。
⑤ポスターの掲示。</t>
    <rPh sb="59" eb="61">
      <t>シキュウ</t>
    </rPh>
    <rPh sb="64" eb="65">
      <t>ニュウ</t>
    </rPh>
    <rPh sb="67" eb="68">
      <t>ナド</t>
    </rPh>
    <rPh sb="68" eb="70">
      <t>ジョセイ</t>
    </rPh>
    <rPh sb="70" eb="72">
      <t>トクユウ</t>
    </rPh>
    <rPh sb="77" eb="80">
      <t>コウネンキ</t>
    </rPh>
    <rPh sb="81" eb="83">
      <t>ジョセイ</t>
    </rPh>
    <rPh sb="84" eb="86">
      <t>シンタイ</t>
    </rPh>
    <rPh sb="87" eb="88">
      <t>カン</t>
    </rPh>
    <rPh sb="96" eb="97">
      <t>ナド</t>
    </rPh>
    <rPh sb="98" eb="100">
      <t>セッチ</t>
    </rPh>
    <rPh sb="105" eb="107">
      <t>ケイジ</t>
    </rPh>
    <rPh sb="184" eb="185">
      <t>シメ</t>
    </rPh>
    <rPh sb="193" eb="195">
      <t>ケイジ</t>
    </rPh>
    <phoneticPr fontId="1"/>
  </si>
  <si>
    <t>ホワイトボード掲示</t>
    <phoneticPr fontId="1"/>
  </si>
  <si>
    <t>北区保健センター</t>
    <phoneticPr fontId="1"/>
  </si>
  <si>
    <t>北区保健センター
エレベータ前</t>
    <phoneticPr fontId="1"/>
  </si>
  <si>
    <t>令和5年3月１日～3月31日の開庁日</t>
    <rPh sb="0" eb="2">
      <t>レイワ</t>
    </rPh>
    <rPh sb="3" eb="4">
      <t>ネン</t>
    </rPh>
    <phoneticPr fontId="1"/>
  </si>
  <si>
    <t>北区保健センター
℡：048-669-6100</t>
    <phoneticPr fontId="1"/>
  </si>
  <si>
    <t>女性の健康に関する普及啓発の掲示を行う。</t>
    <phoneticPr fontId="1"/>
  </si>
  <si>
    <t>市報さいたま区版への記事掲載</t>
    <rPh sb="0" eb="2">
      <t>シホウ</t>
    </rPh>
    <rPh sb="6" eb="7">
      <t>ク</t>
    </rPh>
    <rPh sb="7" eb="8">
      <t>バン</t>
    </rPh>
    <rPh sb="10" eb="12">
      <t>キジ</t>
    </rPh>
    <rPh sb="12" eb="14">
      <t>ケイサイ</t>
    </rPh>
    <phoneticPr fontId="1"/>
  </si>
  <si>
    <t>①大宮区保健センター
②中央区保健センター
③南区保健センター
④緑区保健センター
⑤岩槻区保健センター</t>
    <phoneticPr fontId="1"/>
  </si>
  <si>
    <t>市報さいたま各区版</t>
    <rPh sb="0" eb="2">
      <t>シホウ</t>
    </rPh>
    <rPh sb="6" eb="8">
      <t>カクク</t>
    </rPh>
    <rPh sb="8" eb="9">
      <t>バン</t>
    </rPh>
    <phoneticPr fontId="1"/>
  </si>
  <si>
    <t>令和5年3月号</t>
    <rPh sb="0" eb="2">
      <t>レイワ</t>
    </rPh>
    <rPh sb="3" eb="4">
      <t>ネン</t>
    </rPh>
    <rPh sb="5" eb="7">
      <t>ガツゴウ</t>
    </rPh>
    <phoneticPr fontId="1"/>
  </si>
  <si>
    <t>⑤https://www.city.saitama.jp/iwatsuki/001/002/005/019/index.html
2023年3月1日号から閲覧可能です。</t>
    <phoneticPr fontId="1"/>
  </si>
  <si>
    <t>①大宮区保健センター
℡：048-646-3100
②中央区保健センター
℡：048-840-6111
③南区保健センター
℡:048－844-720０
④緑区保健センター
℡：048-712-1200
⑤岩槻区保健センター
℡：048-790-0222</t>
    <rPh sb="31" eb="33">
      <t>ホケン</t>
    </rPh>
    <phoneticPr fontId="1"/>
  </si>
  <si>
    <t>①「大宮区保健センターからのお知らせ」として、女性の健康週間の告知。
②女性の健康についてのミニコラム。
③女性へ健康週間を啓発。
④女性の健康週間のコラムを掲載する。
⑤女性の健康週間についての記事と情報提供サイトの掲載。</t>
    <rPh sb="36" eb="38">
      <t>ジョセイ</t>
    </rPh>
    <rPh sb="39" eb="41">
      <t>ケンコウ</t>
    </rPh>
    <phoneticPr fontId="1"/>
  </si>
  <si>
    <t>Twitterへの記事掲載</t>
    <rPh sb="9" eb="11">
      <t>キジ</t>
    </rPh>
    <rPh sb="11" eb="13">
      <t>ケイサイ</t>
    </rPh>
    <phoneticPr fontId="1"/>
  </si>
  <si>
    <t>中央区保健センター</t>
    <phoneticPr fontId="1"/>
  </si>
  <si>
    <t>中央区のTwitter</t>
    <rPh sb="0" eb="2">
      <t>チュウオウ</t>
    </rPh>
    <rPh sb="2" eb="3">
      <t>ク</t>
    </rPh>
    <phoneticPr fontId="1"/>
  </si>
  <si>
    <t>中央区保健センター
℡：048-840-6111</t>
    <rPh sb="3" eb="5">
      <t>ホケン</t>
    </rPh>
    <phoneticPr fontId="1"/>
  </si>
  <si>
    <t>女性の健康について、ヘルスケアラボの紹介。</t>
    <rPh sb="0" eb="2">
      <t>ジョセイ</t>
    </rPh>
    <rPh sb="3" eb="5">
      <t>ケンコウ</t>
    </rPh>
    <rPh sb="18" eb="20">
      <t>ショウカイ</t>
    </rPh>
    <phoneticPr fontId="1"/>
  </si>
  <si>
    <t>女性の健康週間における普及・啓発</t>
    <rPh sb="0" eb="2">
      <t>ジョセイ</t>
    </rPh>
    <rPh sb="3" eb="5">
      <t>ケンコウ</t>
    </rPh>
    <rPh sb="5" eb="7">
      <t>シュウカン</t>
    </rPh>
    <rPh sb="11" eb="13">
      <t>フキュウ</t>
    </rPh>
    <rPh sb="14" eb="16">
      <t>ケイハツ</t>
    </rPh>
    <phoneticPr fontId="1"/>
  </si>
  <si>
    <t>桜区保健センター</t>
    <rPh sb="0" eb="1">
      <t>サクラ</t>
    </rPh>
    <rPh sb="1" eb="2">
      <t>ク</t>
    </rPh>
    <rPh sb="2" eb="4">
      <t>ホケン</t>
    </rPh>
    <phoneticPr fontId="1"/>
  </si>
  <si>
    <t>桜区保健センター窓口</t>
    <rPh sb="0" eb="1">
      <t>サクラ</t>
    </rPh>
    <rPh sb="1" eb="2">
      <t>ク</t>
    </rPh>
    <rPh sb="2" eb="4">
      <t>ホケン</t>
    </rPh>
    <rPh sb="8" eb="10">
      <t>マドグチ</t>
    </rPh>
    <phoneticPr fontId="1"/>
  </si>
  <si>
    <t>桜区保健センター
℡：048-856-6200</t>
    <phoneticPr fontId="1"/>
  </si>
  <si>
    <t>来所者を対象にした女性のライフステージとおこりやすい体の変調について壁面掲示。</t>
    <rPh sb="9" eb="11">
      <t>ジョセイ</t>
    </rPh>
    <rPh sb="26" eb="27">
      <t>カラダ</t>
    </rPh>
    <rPh sb="28" eb="30">
      <t>ヘンチョウ</t>
    </rPh>
    <rPh sb="34" eb="35">
      <t>ヘキ</t>
    </rPh>
    <rPh sb="35" eb="36">
      <t>メン</t>
    </rPh>
    <rPh sb="36" eb="38">
      <t>ケイジ</t>
    </rPh>
    <phoneticPr fontId="1"/>
  </si>
  <si>
    <t>がん検診普及啓発活動</t>
    <rPh sb="2" eb="4">
      <t>ケンシン</t>
    </rPh>
    <rPh sb="4" eb="6">
      <t>フキュウ</t>
    </rPh>
    <rPh sb="6" eb="8">
      <t>ケイハツ</t>
    </rPh>
    <rPh sb="8" eb="10">
      <t>カツドウ</t>
    </rPh>
    <phoneticPr fontId="1"/>
  </si>
  <si>
    <t>岩槻区保健センター</t>
    <phoneticPr fontId="1"/>
  </si>
  <si>
    <t>岩槻区役所３階廊下</t>
    <rPh sb="6" eb="7">
      <t>カイ</t>
    </rPh>
    <rPh sb="7" eb="9">
      <t>ロウカ</t>
    </rPh>
    <phoneticPr fontId="1"/>
  </si>
  <si>
    <t>令和5年3月3日午後</t>
    <rPh sb="0" eb="2">
      <t>レイワ</t>
    </rPh>
    <rPh sb="3" eb="4">
      <t>ネン</t>
    </rPh>
    <rPh sb="8" eb="10">
      <t>ゴゴ</t>
    </rPh>
    <phoneticPr fontId="1"/>
  </si>
  <si>
    <t>岩槻区保健センター
℡：048-790-0222</t>
    <phoneticPr fontId="1"/>
  </si>
  <si>
    <t>対象：来庁者
内容：乳がんの自己触診体験。</t>
    <rPh sb="3" eb="6">
      <t>ライチョウシャ</t>
    </rPh>
    <rPh sb="10" eb="11">
      <t>ニュウ</t>
    </rPh>
    <rPh sb="14" eb="16">
      <t>ジコ</t>
    </rPh>
    <rPh sb="16" eb="18">
      <t>ショクシン</t>
    </rPh>
    <rPh sb="18" eb="20">
      <t>タイケン</t>
    </rPh>
    <phoneticPr fontId="1"/>
  </si>
  <si>
    <t>埼玉県川越市</t>
    <rPh sb="0" eb="2">
      <t>サイタマケン</t>
    </rPh>
    <rPh sb="2" eb="5">
      <t>カワゴエシ</t>
    </rPh>
    <phoneticPr fontId="1"/>
  </si>
  <si>
    <t>女性の健康に関する知識の普及啓発</t>
    <rPh sb="0" eb="2">
      <t>ジョセイ</t>
    </rPh>
    <rPh sb="3" eb="5">
      <t>ケンコウ</t>
    </rPh>
    <rPh sb="6" eb="7">
      <t>カン</t>
    </rPh>
    <rPh sb="9" eb="11">
      <t>チシキ</t>
    </rPh>
    <rPh sb="12" eb="14">
      <t>フキュウ</t>
    </rPh>
    <rPh sb="14" eb="16">
      <t>ケイハツ</t>
    </rPh>
    <phoneticPr fontId="1"/>
  </si>
  <si>
    <t>川越市健康づくり支援課</t>
    <rPh sb="0" eb="3">
      <t>カワゴエシ</t>
    </rPh>
    <rPh sb="3" eb="5">
      <t>ケンコウ</t>
    </rPh>
    <rPh sb="8" eb="11">
      <t>シエンカ</t>
    </rPh>
    <phoneticPr fontId="1"/>
  </si>
  <si>
    <t>ホームページ等</t>
    <rPh sb="6" eb="7">
      <t>トウ</t>
    </rPh>
    <phoneticPr fontId="1"/>
  </si>
  <si>
    <t>３月１日～３月３１日</t>
    <rPh sb="1" eb="2">
      <t>ガツ</t>
    </rPh>
    <rPh sb="3" eb="4">
      <t>ヒ</t>
    </rPh>
    <rPh sb="6" eb="7">
      <t>ガツ</t>
    </rPh>
    <rPh sb="9" eb="10">
      <t>ヒ</t>
    </rPh>
    <phoneticPr fontId="1"/>
  </si>
  <si>
    <t>９：００～</t>
  </si>
  <si>
    <t>未定</t>
    <rPh sb="0" eb="2">
      <t>ミテイ</t>
    </rPh>
    <phoneticPr fontId="1"/>
  </si>
  <si>
    <t>川越市健康づくり支援課
地域保健第２担当
TEL：０４９－２２９－４１２５</t>
    <rPh sb="0" eb="3">
      <t>カワゴエシ</t>
    </rPh>
    <rPh sb="3" eb="5">
      <t>ケンコウ</t>
    </rPh>
    <rPh sb="8" eb="11">
      <t>シエンカ</t>
    </rPh>
    <rPh sb="12" eb="14">
      <t>チイキ</t>
    </rPh>
    <rPh sb="14" eb="16">
      <t>ホケン</t>
    </rPh>
    <rPh sb="16" eb="17">
      <t>ダイ</t>
    </rPh>
    <rPh sb="18" eb="20">
      <t>タントウ</t>
    </rPh>
    <phoneticPr fontId="1"/>
  </si>
  <si>
    <t>ホームページ等に女性の健康に関する記事を掲載</t>
    <rPh sb="6" eb="7">
      <t>トウ</t>
    </rPh>
    <rPh sb="8" eb="10">
      <t>ジョセイ</t>
    </rPh>
    <rPh sb="11" eb="13">
      <t>ケンコウ</t>
    </rPh>
    <rPh sb="14" eb="15">
      <t>カン</t>
    </rPh>
    <rPh sb="17" eb="19">
      <t>キジ</t>
    </rPh>
    <rPh sb="20" eb="22">
      <t>ケイサイ</t>
    </rPh>
    <phoneticPr fontId="1"/>
  </si>
  <si>
    <t>埼玉県川口市</t>
    <rPh sb="0" eb="2">
      <t>サイタマケン</t>
    </rPh>
    <rPh sb="2" eb="4">
      <t>カワグチ</t>
    </rPh>
    <rPh sb="4" eb="5">
      <t>シ</t>
    </rPh>
    <phoneticPr fontId="1"/>
  </si>
  <si>
    <t>啓発・周知</t>
    <rPh sb="0" eb="2">
      <t>ケイハツ</t>
    </rPh>
    <rPh sb="3" eb="5">
      <t>シュウチ</t>
    </rPh>
    <phoneticPr fontId="1"/>
  </si>
  <si>
    <t>川口市保健所
地域保健センター</t>
    <rPh sb="0" eb="3">
      <t>カワグチシ</t>
    </rPh>
    <rPh sb="3" eb="6">
      <t>ホケンジョ</t>
    </rPh>
    <rPh sb="7" eb="9">
      <t>チイキ</t>
    </rPh>
    <rPh sb="9" eb="11">
      <t>ホケン</t>
    </rPh>
    <phoneticPr fontId="1"/>
  </si>
  <si>
    <t>市内公共施設等</t>
    <phoneticPr fontId="1"/>
  </si>
  <si>
    <t>2023/02/21～2023/03/08</t>
    <phoneticPr fontId="1"/>
  </si>
  <si>
    <t>https://www.city.kawaguchi.lg.jp/soshiki/01090/050/oshirase/33710.html</t>
    <phoneticPr fontId="1"/>
  </si>
  <si>
    <t>川口市保健所地域保健センター
TEL.048-256-2022</t>
    <phoneticPr fontId="1"/>
  </si>
  <si>
    <t>本市のホームページ公開やポスター掲示、ＳＮＳによる発信、リーフレット等冊子の配布を行う。
この中で厚労省ＵＲＬのリンクを掲載</t>
    <rPh sb="0" eb="1">
      <t>ホン</t>
    </rPh>
    <rPh sb="1" eb="2">
      <t>シ</t>
    </rPh>
    <rPh sb="9" eb="11">
      <t>コウカイ</t>
    </rPh>
    <rPh sb="16" eb="18">
      <t>ケイジ</t>
    </rPh>
    <rPh sb="25" eb="27">
      <t>ハッシン</t>
    </rPh>
    <rPh sb="34" eb="35">
      <t>トウ</t>
    </rPh>
    <rPh sb="35" eb="37">
      <t>サッシ</t>
    </rPh>
    <rPh sb="38" eb="40">
      <t>ハイフ</t>
    </rPh>
    <rPh sb="41" eb="42">
      <t>オコナ</t>
    </rPh>
    <rPh sb="47" eb="48">
      <t>ナカ</t>
    </rPh>
    <rPh sb="49" eb="52">
      <t>コウロウショウ</t>
    </rPh>
    <rPh sb="60" eb="62">
      <t>ケイサイ</t>
    </rPh>
    <phoneticPr fontId="1"/>
  </si>
  <si>
    <t>輝く女性の健康講座</t>
    <rPh sb="0" eb="1">
      <t>カガヤ</t>
    </rPh>
    <rPh sb="2" eb="4">
      <t>ジョセイ</t>
    </rPh>
    <rPh sb="5" eb="7">
      <t>ケンコウ</t>
    </rPh>
    <rPh sb="7" eb="9">
      <t>コウザ</t>
    </rPh>
    <phoneticPr fontId="1"/>
  </si>
  <si>
    <t>川口市保健所地域保健センター</t>
    <rPh sb="0" eb="3">
      <t>カワグチシ</t>
    </rPh>
    <rPh sb="3" eb="6">
      <t>ホケンジョ</t>
    </rPh>
    <rPh sb="6" eb="8">
      <t>チイキ</t>
    </rPh>
    <rPh sb="8" eb="10">
      <t>ホケン</t>
    </rPh>
    <phoneticPr fontId="1"/>
  </si>
  <si>
    <t>10：00～
12：00</t>
    <phoneticPr fontId="1"/>
  </si>
  <si>
    <t>https://www.city.kawaguchi.lg.jp/soshiki/01090/050/39776.html</t>
    <phoneticPr fontId="1"/>
  </si>
  <si>
    <t>・血管年齢測定
・趣味講座「血流改善～入浴と蒸気温熱～」
・栄養講義「食事で内側から磨こう」
・おやつ試食</t>
    <rPh sb="1" eb="3">
      <t>ケッカン</t>
    </rPh>
    <rPh sb="3" eb="5">
      <t>ネンレイ</t>
    </rPh>
    <rPh sb="5" eb="7">
      <t>ソクテイ</t>
    </rPh>
    <rPh sb="9" eb="11">
      <t>シュミ</t>
    </rPh>
    <rPh sb="11" eb="13">
      <t>コウザ</t>
    </rPh>
    <rPh sb="14" eb="16">
      <t>ケツリュウ</t>
    </rPh>
    <rPh sb="16" eb="18">
      <t>カイゼン</t>
    </rPh>
    <rPh sb="19" eb="21">
      <t>ニュウヨク</t>
    </rPh>
    <rPh sb="22" eb="24">
      <t>ジョウキ</t>
    </rPh>
    <rPh sb="24" eb="26">
      <t>オンネツ</t>
    </rPh>
    <rPh sb="30" eb="32">
      <t>エイヨウ</t>
    </rPh>
    <rPh sb="32" eb="34">
      <t>コウギ</t>
    </rPh>
    <rPh sb="35" eb="37">
      <t>ショクジ</t>
    </rPh>
    <rPh sb="38" eb="40">
      <t>ウチガワ</t>
    </rPh>
    <rPh sb="42" eb="43">
      <t>ミガ</t>
    </rPh>
    <rPh sb="51" eb="53">
      <t>シショク</t>
    </rPh>
    <phoneticPr fontId="1"/>
  </si>
  <si>
    <t>埼玉県越谷市</t>
    <rPh sb="0" eb="2">
      <t>サイタマケン</t>
    </rPh>
    <rPh sb="2" eb="5">
      <t>コシガヤシ</t>
    </rPh>
    <phoneticPr fontId="1"/>
  </si>
  <si>
    <t>女性のための健康セミナー「Ki・Re・Iのススメ」</t>
    <phoneticPr fontId="1"/>
  </si>
  <si>
    <t>越谷市健康づくり推進課</t>
    <rPh sb="0" eb="2">
      <t>コシガヤ</t>
    </rPh>
    <rPh sb="2" eb="3">
      <t>シ</t>
    </rPh>
    <rPh sb="3" eb="5">
      <t>ケンコウ</t>
    </rPh>
    <rPh sb="8" eb="10">
      <t>スイシン</t>
    </rPh>
    <rPh sb="10" eb="11">
      <t>カ</t>
    </rPh>
    <phoneticPr fontId="1"/>
  </si>
  <si>
    <t>越谷市保健センター</t>
    <rPh sb="0" eb="5">
      <t>コシガヤシホケン</t>
    </rPh>
    <phoneticPr fontId="1"/>
  </si>
  <si>
    <t>①2月10日
②2月20日
③3月1日</t>
    <rPh sb="2" eb="3">
      <t>ガツ</t>
    </rPh>
    <rPh sb="5" eb="6">
      <t>ニチ</t>
    </rPh>
    <rPh sb="10" eb="11">
      <t>ガツ</t>
    </rPh>
    <rPh sb="13" eb="14">
      <t>ニチ</t>
    </rPh>
    <rPh sb="18" eb="19">
      <t>ガツ</t>
    </rPh>
    <rPh sb="20" eb="21">
      <t>ニチ</t>
    </rPh>
    <phoneticPr fontId="1"/>
  </si>
  <si>
    <t>①13:30～15:30
②10:00～12:00
③10:00～12:00</t>
    <phoneticPr fontId="1"/>
  </si>
  <si>
    <t>http://www.city.koshigaya.saitama.jp/kurashi_shisei/fukushi/yobousesshu2/kenkodukuri/kireinosusume.html</t>
    <phoneticPr fontId="1"/>
  </si>
  <si>
    <t>越谷市健康づくり推進課
TEL　048-960-1100</t>
    <rPh sb="0" eb="3">
      <t>コシガヤシ</t>
    </rPh>
    <rPh sb="3" eb="5">
      <t>ケンコウ</t>
    </rPh>
    <rPh sb="8" eb="11">
      <t>スイシンカ</t>
    </rPh>
    <phoneticPr fontId="1"/>
  </si>
  <si>
    <t>対象：越谷市内在住の女性の方30名
内容：更年期とうまく付き合い、生き生きと生活する方法を紹介するための、医師、大学の教授等による講演会(全3回コース）</t>
    <rPh sb="0" eb="2">
      <t>タイショウ</t>
    </rPh>
    <rPh sb="3" eb="7">
      <t>コシガヤシナイ</t>
    </rPh>
    <rPh sb="7" eb="9">
      <t>ザイジュウ</t>
    </rPh>
    <rPh sb="10" eb="12">
      <t>ジョセイ</t>
    </rPh>
    <rPh sb="13" eb="14">
      <t>カタ</t>
    </rPh>
    <rPh sb="16" eb="17">
      <t>メイ</t>
    </rPh>
    <rPh sb="18" eb="20">
      <t>ナイヨウ</t>
    </rPh>
    <rPh sb="21" eb="24">
      <t>コウネンキ</t>
    </rPh>
    <rPh sb="28" eb="29">
      <t>ツ</t>
    </rPh>
    <rPh sb="30" eb="31">
      <t>ア</t>
    </rPh>
    <rPh sb="33" eb="34">
      <t>イ</t>
    </rPh>
    <rPh sb="35" eb="36">
      <t>イ</t>
    </rPh>
    <rPh sb="38" eb="40">
      <t>セイカツ</t>
    </rPh>
    <rPh sb="42" eb="44">
      <t>ホウホウ</t>
    </rPh>
    <rPh sb="45" eb="47">
      <t>ショウカイ</t>
    </rPh>
    <rPh sb="65" eb="68">
      <t>コウエンカイ</t>
    </rPh>
    <phoneticPr fontId="1"/>
  </si>
  <si>
    <t>生後2～4か月のお子さんと保護者を対象に、赤ちゃんの心の発達や手遊びについて学び、また、保護者同士の交流を図ることで育児不安の軽減につながるよう実施する。</t>
    <rPh sb="0" eb="2">
      <t>セイゴ</t>
    </rPh>
    <rPh sb="6" eb="7">
      <t>ゲツ</t>
    </rPh>
    <rPh sb="9" eb="10">
      <t>コ</t>
    </rPh>
    <rPh sb="13" eb="16">
      <t>ホゴシャ</t>
    </rPh>
    <rPh sb="17" eb="19">
      <t>タイショウ</t>
    </rPh>
    <rPh sb="21" eb="22">
      <t>アカ</t>
    </rPh>
    <rPh sb="26" eb="27">
      <t>ココロ</t>
    </rPh>
    <rPh sb="28" eb="30">
      <t>ハッタツ</t>
    </rPh>
    <rPh sb="31" eb="33">
      <t>テアソ</t>
    </rPh>
    <rPh sb="38" eb="39">
      <t>マナ</t>
    </rPh>
    <rPh sb="44" eb="47">
      <t>ホゴシャ</t>
    </rPh>
    <rPh sb="47" eb="49">
      <t>ドウシ</t>
    </rPh>
    <rPh sb="50" eb="52">
      <t>コウリュウ</t>
    </rPh>
    <rPh sb="53" eb="54">
      <t>ハカ</t>
    </rPh>
    <rPh sb="58" eb="60">
      <t>イクジ</t>
    </rPh>
    <rPh sb="60" eb="62">
      <t>フアン</t>
    </rPh>
    <rPh sb="63" eb="65">
      <t>ケイゲン</t>
    </rPh>
    <rPh sb="72" eb="74">
      <t>ジッシ</t>
    </rPh>
    <phoneticPr fontId="1"/>
  </si>
  <si>
    <t>http://www.city.honjo.lg.jp/soshiki/hoken/kenko/tantoujouhou/boshi/h25_4_1soudan.html</t>
    <phoneticPr fontId="1"/>
  </si>
  <si>
    <t>http://www.city.honjo.lg.jp/soshiki/hoken/kenko/tantoujouhou/boshi/1482890294640.html</t>
    <phoneticPr fontId="1"/>
  </si>
  <si>
    <t>https://www.city.honjo.lg.jp/kenko_fukushi_iryo/iryo_kenko/kakushukenshin/index.html</t>
    <phoneticPr fontId="1"/>
  </si>
  <si>
    <t>千葉県銚子市</t>
    <rPh sb="2" eb="5">
      <t>チョウシシ</t>
    </rPh>
    <phoneticPr fontId="1"/>
  </si>
  <si>
    <t>女性の健康週間ポスターの掲示</t>
    <rPh sb="0" eb="2">
      <t>ジョセイ</t>
    </rPh>
    <rPh sb="3" eb="5">
      <t>ケンコウ</t>
    </rPh>
    <rPh sb="5" eb="7">
      <t>シュウカン</t>
    </rPh>
    <rPh sb="12" eb="14">
      <t>ケイジ</t>
    </rPh>
    <phoneticPr fontId="1"/>
  </si>
  <si>
    <t>銚子市</t>
    <rPh sb="0" eb="3">
      <t>チョウシシ</t>
    </rPh>
    <phoneticPr fontId="1"/>
  </si>
  <si>
    <t>銚子市役所1F　　　　　銚子市保健福祉センター　健康づくり課1F</t>
    <rPh sb="0" eb="3">
      <t>チョウシシ</t>
    </rPh>
    <rPh sb="3" eb="5">
      <t>ヤクショ</t>
    </rPh>
    <rPh sb="12" eb="15">
      <t>チョウシシ</t>
    </rPh>
    <rPh sb="15" eb="19">
      <t>ホケンフクシ</t>
    </rPh>
    <rPh sb="24" eb="26">
      <t>ケンコウ</t>
    </rPh>
    <rPh sb="29" eb="30">
      <t>カ</t>
    </rPh>
    <phoneticPr fontId="1"/>
  </si>
  <si>
    <t>当財団来所者及び受診者への啓発活動</t>
    <rPh sb="0" eb="3">
      <t>トウザイダン</t>
    </rPh>
    <rPh sb="3" eb="6">
      <t>ライショシャ</t>
    </rPh>
    <rPh sb="6" eb="7">
      <t>オヨ</t>
    </rPh>
    <rPh sb="8" eb="11">
      <t>ジュシンシャ</t>
    </rPh>
    <rPh sb="13" eb="17">
      <t>ケイハツカツドウ</t>
    </rPh>
    <phoneticPr fontId="1"/>
  </si>
  <si>
    <t>健康づくり課
保健事業室
0479-24-0870</t>
    <phoneticPr fontId="1"/>
  </si>
  <si>
    <t>「女性の健康週間」ポスター掲示</t>
    <rPh sb="1" eb="3">
      <t>ジョセイ</t>
    </rPh>
    <rPh sb="4" eb="8">
      <t>ケンコウシュウカン</t>
    </rPh>
    <rPh sb="13" eb="15">
      <t>ケイジ</t>
    </rPh>
    <phoneticPr fontId="1"/>
  </si>
  <si>
    <t>千葉県木更津市</t>
  </si>
  <si>
    <t>木更津市HPに掲載</t>
    <rPh sb="0" eb="3">
      <t>キサラズ</t>
    </rPh>
    <rPh sb="3" eb="4">
      <t>シ</t>
    </rPh>
    <rPh sb="7" eb="9">
      <t>ケイサイ</t>
    </rPh>
    <phoneticPr fontId="1"/>
  </si>
  <si>
    <t>木更津市</t>
    <rPh sb="0" eb="4">
      <t>キサラヅシ</t>
    </rPh>
    <phoneticPr fontId="1"/>
  </si>
  <si>
    <t>市ホームページ内</t>
    <rPh sb="0" eb="1">
      <t>シ</t>
    </rPh>
    <rPh sb="7" eb="8">
      <t>ナイ</t>
    </rPh>
    <phoneticPr fontId="1"/>
  </si>
  <si>
    <t xml:space="preserve">https://www.city.kisarazu.lg.jp/kurashi/kenko/kenkodukuri/1008332.html </t>
    <phoneticPr fontId="1"/>
  </si>
  <si>
    <t>木更津市健康こども部健康推進課成人保健係
TEL0438-23-8376</t>
    <rPh sb="0" eb="4">
      <t>キサラヅシ</t>
    </rPh>
    <rPh sb="4" eb="6">
      <t>ケンコウ</t>
    </rPh>
    <rPh sb="9" eb="15">
      <t>ブケンコウスイシンカ</t>
    </rPh>
    <rPh sb="15" eb="17">
      <t>セイジン</t>
    </rPh>
    <rPh sb="17" eb="19">
      <t>ホケン</t>
    </rPh>
    <rPh sb="19" eb="20">
      <t>カカリ</t>
    </rPh>
    <phoneticPr fontId="1"/>
  </si>
  <si>
    <t>子宮頸がん・乳がん検診、健康相談、スマートライフプロジェクト、ヘルスラボ紹介</t>
    <rPh sb="0" eb="2">
      <t>シキュウ</t>
    </rPh>
    <rPh sb="2" eb="3">
      <t>ケイ</t>
    </rPh>
    <rPh sb="6" eb="7">
      <t>ニュウ</t>
    </rPh>
    <rPh sb="9" eb="11">
      <t>ケンシン</t>
    </rPh>
    <rPh sb="12" eb="14">
      <t>ケンコウ</t>
    </rPh>
    <rPh sb="14" eb="16">
      <t>ソウダン</t>
    </rPh>
    <rPh sb="36" eb="38">
      <t>ショウカイ</t>
    </rPh>
    <phoneticPr fontId="1"/>
  </si>
  <si>
    <t>千葉県松戸市</t>
  </si>
  <si>
    <t>広報誌掲載</t>
    <rPh sb="0" eb="3">
      <t>コウホウシ</t>
    </rPh>
    <rPh sb="3" eb="5">
      <t>ケイサイ</t>
    </rPh>
    <phoneticPr fontId="1"/>
  </si>
  <si>
    <t>松戸市健康推進課</t>
    <rPh sb="0" eb="3">
      <t>マツドシ</t>
    </rPh>
    <rPh sb="3" eb="5">
      <t>ケンコウ</t>
    </rPh>
    <rPh sb="5" eb="7">
      <t>スイシン</t>
    </rPh>
    <rPh sb="7" eb="8">
      <t>カ</t>
    </rPh>
    <phoneticPr fontId="1"/>
  </si>
  <si>
    <t>広報まつど3/1号</t>
    <rPh sb="0" eb="2">
      <t>コウホウ</t>
    </rPh>
    <rPh sb="8" eb="9">
      <t>ゴウ</t>
    </rPh>
    <phoneticPr fontId="1"/>
  </si>
  <si>
    <t>令和4年3月2日～3月4日</t>
    <rPh sb="0" eb="1">
      <t>レイ</t>
    </rPh>
    <rPh sb="1" eb="2">
      <t>ワ</t>
    </rPh>
    <rPh sb="3" eb="4">
      <t>ネン</t>
    </rPh>
    <rPh sb="5" eb="6">
      <t>ガツ</t>
    </rPh>
    <rPh sb="7" eb="8">
      <t>ニチ</t>
    </rPh>
    <rPh sb="10" eb="11">
      <t>ガツ</t>
    </rPh>
    <rPh sb="12" eb="13">
      <t>ニチ</t>
    </rPh>
    <phoneticPr fontId="1"/>
  </si>
  <si>
    <t>健康推進課
地域保健班
047-366-7481</t>
    <rPh sb="6" eb="11">
      <t>チイキホケンハン</t>
    </rPh>
    <phoneticPr fontId="1"/>
  </si>
  <si>
    <t>女性の健康週間、更年期障害についての啓発</t>
    <rPh sb="0" eb="2">
      <t>ジョセイ</t>
    </rPh>
    <rPh sb="3" eb="7">
      <t>ケンコウシュウカン</t>
    </rPh>
    <rPh sb="8" eb="13">
      <t>コウネンキショウガイ</t>
    </rPh>
    <rPh sb="18" eb="20">
      <t>ケイハツ</t>
    </rPh>
    <phoneticPr fontId="1"/>
  </si>
  <si>
    <t>松戸市役所本庁舎</t>
    <rPh sb="0" eb="5">
      <t>マツドシヤクショ</t>
    </rPh>
    <rPh sb="5" eb="8">
      <t>ホンチョウシャ</t>
    </rPh>
    <phoneticPr fontId="1"/>
  </si>
  <si>
    <t>令和5年3月6日～3月10日
令和4年3月2日～3月4日</t>
    <rPh sb="0" eb="1">
      <t>レイ</t>
    </rPh>
    <rPh sb="1" eb="2">
      <t>ワ</t>
    </rPh>
    <rPh sb="3" eb="4">
      <t>ネン</t>
    </rPh>
    <rPh sb="5" eb="6">
      <t>ガツ</t>
    </rPh>
    <rPh sb="7" eb="8">
      <t>ニチ</t>
    </rPh>
    <rPh sb="10" eb="11">
      <t>ガツ</t>
    </rPh>
    <rPh sb="13" eb="14">
      <t>ニチ</t>
    </rPh>
    <rPh sb="20" eb="21">
      <t>レイ</t>
    </rPh>
    <rPh sb="21" eb="22">
      <t>ワ</t>
    </rPh>
    <rPh sb="23" eb="24">
      <t>ネン</t>
    </rPh>
    <rPh sb="25" eb="26">
      <t>ガツ</t>
    </rPh>
    <rPh sb="27" eb="28">
      <t>ニチ</t>
    </rPh>
    <rPh sb="30" eb="31">
      <t>ガツ</t>
    </rPh>
    <rPh sb="32" eb="33">
      <t>ニチ</t>
    </rPh>
    <phoneticPr fontId="1"/>
  </si>
  <si>
    <t>開庁時間</t>
    <rPh sb="0" eb="4">
      <t>カイチョウジカン</t>
    </rPh>
    <phoneticPr fontId="1"/>
  </si>
  <si>
    <t>・女性の健康に関するポスターの掲示
・女性の健康に関するパンフレット等の配布</t>
    <rPh sb="15" eb="17">
      <t>ケイジ</t>
    </rPh>
    <rPh sb="19" eb="21">
      <t>ジョセイ</t>
    </rPh>
    <rPh sb="22" eb="24">
      <t>ケンコウ</t>
    </rPh>
    <rPh sb="25" eb="26">
      <t>カン</t>
    </rPh>
    <rPh sb="34" eb="35">
      <t>ナド</t>
    </rPh>
    <rPh sb="36" eb="38">
      <t>ハイフ</t>
    </rPh>
    <phoneticPr fontId="1"/>
  </si>
  <si>
    <t>千葉県野田市</t>
  </si>
  <si>
    <t>子育て情報LINEによる周知</t>
    <rPh sb="0" eb="2">
      <t>コソダ</t>
    </rPh>
    <rPh sb="12" eb="14">
      <t>シュウチ</t>
    </rPh>
    <phoneticPr fontId="1"/>
  </si>
  <si>
    <t>野田市</t>
    <rPh sb="0" eb="3">
      <t>ノダシ</t>
    </rPh>
    <phoneticPr fontId="1"/>
  </si>
  <si>
    <t>野田市保健センター</t>
    <rPh sb="0" eb="3">
      <t>ノダシ</t>
    </rPh>
    <rPh sb="3" eb="5">
      <t>ホケン</t>
    </rPh>
    <phoneticPr fontId="1"/>
  </si>
  <si>
    <t>当週間をLINEで発信する。</t>
    <rPh sb="0" eb="4">
      <t>トウシュ</t>
    </rPh>
    <rPh sb="9" eb="11">
      <t>ハッシン</t>
    </rPh>
    <phoneticPr fontId="1"/>
  </si>
  <si>
    <t>千葉県茂原市</t>
  </si>
  <si>
    <t>広報掲載（３月１日から３月８日は女性の健康週間）</t>
    <rPh sb="0" eb="2">
      <t>コウホウ</t>
    </rPh>
    <rPh sb="2" eb="4">
      <t>ケイサイ</t>
    </rPh>
    <rPh sb="6" eb="7">
      <t>ガツ</t>
    </rPh>
    <rPh sb="8" eb="9">
      <t>ヒ</t>
    </rPh>
    <rPh sb="12" eb="13">
      <t>ガツ</t>
    </rPh>
    <rPh sb="14" eb="15">
      <t>ヒ</t>
    </rPh>
    <rPh sb="16" eb="18">
      <t>ジョセイ</t>
    </rPh>
    <rPh sb="19" eb="21">
      <t>ケンコウ</t>
    </rPh>
    <rPh sb="21" eb="23">
      <t>シュウカン</t>
    </rPh>
    <phoneticPr fontId="1"/>
  </si>
  <si>
    <t>茂原市健康管理課</t>
    <rPh sb="0" eb="3">
      <t>モバラシ</t>
    </rPh>
    <rPh sb="3" eb="8">
      <t>ケンコウカンリカ</t>
    </rPh>
    <phoneticPr fontId="1"/>
  </si>
  <si>
    <t>茂原市健康管理課の窓口、地域公民館にチラシ設置</t>
    <rPh sb="9" eb="11">
      <t>マドグチ</t>
    </rPh>
    <rPh sb="12" eb="14">
      <t>チイキ</t>
    </rPh>
    <rPh sb="14" eb="17">
      <t>コウミンカン</t>
    </rPh>
    <rPh sb="21" eb="23">
      <t>セッチ</t>
    </rPh>
    <phoneticPr fontId="1"/>
  </si>
  <si>
    <t>3/1～3/14</t>
    <phoneticPr fontId="1"/>
  </si>
  <si>
    <t>千葉県茂原市
健康管理課
電話：0475-20-1574</t>
  </si>
  <si>
    <t>広報に「女性の健康週間」について掲載し、女性の健康づくりについて啓発し、検診や健康相談の受診・利用勧奨を行う。</t>
    <rPh sb="0" eb="2">
      <t>コウホウ</t>
    </rPh>
    <rPh sb="4" eb="6">
      <t>ジョセイ</t>
    </rPh>
    <rPh sb="7" eb="9">
      <t>ケンコウ</t>
    </rPh>
    <rPh sb="9" eb="11">
      <t>シュウカン</t>
    </rPh>
    <rPh sb="16" eb="18">
      <t>ケイサイ</t>
    </rPh>
    <rPh sb="20" eb="22">
      <t>ジョセイ</t>
    </rPh>
    <rPh sb="23" eb="25">
      <t>ケンコウ</t>
    </rPh>
    <rPh sb="32" eb="34">
      <t>ケイハツ</t>
    </rPh>
    <rPh sb="36" eb="38">
      <t>ケンシン</t>
    </rPh>
    <rPh sb="39" eb="41">
      <t>ケンコウ</t>
    </rPh>
    <rPh sb="41" eb="43">
      <t>ソウダン</t>
    </rPh>
    <rPh sb="47" eb="49">
      <t>リヨウ</t>
    </rPh>
    <rPh sb="52" eb="53">
      <t>オコナ</t>
    </rPh>
    <phoneticPr fontId="1"/>
  </si>
  <si>
    <t>千葉県成田市</t>
  </si>
  <si>
    <t>女性のための相談</t>
    <rPh sb="0" eb="2">
      <t>ジョセイ</t>
    </rPh>
    <rPh sb="6" eb="8">
      <t>ソウダン</t>
    </rPh>
    <phoneticPr fontId="1"/>
  </si>
  <si>
    <t>成田市</t>
    <rPh sb="0" eb="2">
      <t>ナリタ</t>
    </rPh>
    <rPh sb="2" eb="3">
      <t>シ</t>
    </rPh>
    <phoneticPr fontId="1"/>
  </si>
  <si>
    <t>成田市役所2階市民相談室</t>
    <rPh sb="0" eb="3">
      <t>ナリタシ</t>
    </rPh>
    <rPh sb="3" eb="5">
      <t>ヤクショ</t>
    </rPh>
    <rPh sb="6" eb="7">
      <t>カイ</t>
    </rPh>
    <rPh sb="7" eb="9">
      <t>シミン</t>
    </rPh>
    <rPh sb="9" eb="11">
      <t>ソウダン</t>
    </rPh>
    <rPh sb="11" eb="12">
      <t>シツ</t>
    </rPh>
    <phoneticPr fontId="1"/>
  </si>
  <si>
    <t>10：00-16：00</t>
  </si>
  <si>
    <t>https://www.city.narita.chiba.jp/environment/page103000.html</t>
    <phoneticPr fontId="1"/>
  </si>
  <si>
    <t>成田市市民協働課
0476-20-1507</t>
    <rPh sb="0" eb="2">
      <t>ナリタ</t>
    </rPh>
    <rPh sb="2" eb="3">
      <t>シ</t>
    </rPh>
    <rPh sb="3" eb="5">
      <t>シミン</t>
    </rPh>
    <rPh sb="5" eb="7">
      <t>キョウドウ</t>
    </rPh>
    <rPh sb="7" eb="8">
      <t>カ</t>
    </rPh>
    <phoneticPr fontId="1"/>
  </si>
  <si>
    <t>夫婦や家族のこと、DV、セクハラ、職場の人間関係など女性が抱える様々な悩みを女性相談員がお聞きします。(予約制）</t>
    <rPh sb="0" eb="2">
      <t>フウフ</t>
    </rPh>
    <rPh sb="3" eb="5">
      <t>カゾク</t>
    </rPh>
    <rPh sb="17" eb="19">
      <t>ショクバ</t>
    </rPh>
    <rPh sb="20" eb="22">
      <t>ニンゲン</t>
    </rPh>
    <rPh sb="22" eb="24">
      <t>カンケイ</t>
    </rPh>
    <rPh sb="26" eb="28">
      <t>ジョセイ</t>
    </rPh>
    <rPh sb="29" eb="30">
      <t>カカ</t>
    </rPh>
    <rPh sb="32" eb="34">
      <t>サマザマ</t>
    </rPh>
    <rPh sb="35" eb="36">
      <t>ナヤ</t>
    </rPh>
    <rPh sb="38" eb="40">
      <t>ジョセイ</t>
    </rPh>
    <rPh sb="40" eb="43">
      <t>ソウダンイン</t>
    </rPh>
    <rPh sb="45" eb="46">
      <t>キ</t>
    </rPh>
    <phoneticPr fontId="1"/>
  </si>
  <si>
    <t>千葉県佐倉市</t>
  </si>
  <si>
    <t>こころの健康づくり講演会</t>
    <rPh sb="4" eb="6">
      <t>ケンコウ</t>
    </rPh>
    <rPh sb="9" eb="12">
      <t>コウエンカイ</t>
    </rPh>
    <phoneticPr fontId="1"/>
  </si>
  <si>
    <t>佐倉市健康推進課</t>
    <rPh sb="0" eb="3">
      <t>サクラシ</t>
    </rPh>
    <rPh sb="3" eb="5">
      <t>ケンコウ</t>
    </rPh>
    <rPh sb="5" eb="7">
      <t>スイシン</t>
    </rPh>
    <rPh sb="7" eb="8">
      <t>カ</t>
    </rPh>
    <phoneticPr fontId="1"/>
  </si>
  <si>
    <t>オンライン開催（配信）</t>
    <rPh sb="5" eb="7">
      <t>カイサイ</t>
    </rPh>
    <rPh sb="8" eb="10">
      <t>ハイシン</t>
    </rPh>
    <phoneticPr fontId="1"/>
  </si>
  <si>
    <t>3月17日～3月26日まで</t>
    <rPh sb="1" eb="2">
      <t>ガツ</t>
    </rPh>
    <rPh sb="4" eb="5">
      <t>ヒ</t>
    </rPh>
    <rPh sb="7" eb="8">
      <t>ガツ</t>
    </rPh>
    <rPh sb="10" eb="11">
      <t>ヒ</t>
    </rPh>
    <phoneticPr fontId="1"/>
  </si>
  <si>
    <t>要申し込み</t>
    <rPh sb="0" eb="1">
      <t>ヨウ</t>
    </rPh>
    <rPh sb="1" eb="2">
      <t>モウ</t>
    </rPh>
    <rPh sb="3" eb="4">
      <t>コ</t>
    </rPh>
    <phoneticPr fontId="1"/>
  </si>
  <si>
    <t>https://www.city.sakura.lg.jp/soshiki/kenkosuishinka/156/17028.html</t>
    <phoneticPr fontId="1"/>
  </si>
  <si>
    <t>佐倉市健康推進課（健康管理センター）
TEL　043-312-8228</t>
    <rPh sb="0" eb="3">
      <t>サクラシ</t>
    </rPh>
    <rPh sb="3" eb="5">
      <t>ケンコウ</t>
    </rPh>
    <rPh sb="5" eb="7">
      <t>スイシン</t>
    </rPh>
    <rPh sb="7" eb="8">
      <t>カ</t>
    </rPh>
    <rPh sb="9" eb="11">
      <t>ケンコウ</t>
    </rPh>
    <rPh sb="11" eb="13">
      <t>カンリ</t>
    </rPh>
    <phoneticPr fontId="1"/>
  </si>
  <si>
    <t>佐倉市在住・在勤者を対象に「うつ病とストレスマネジメント」について講演を実施する。</t>
    <rPh sb="0" eb="3">
      <t>サクラシ</t>
    </rPh>
    <rPh sb="3" eb="5">
      <t>ザイジュウ</t>
    </rPh>
    <rPh sb="6" eb="8">
      <t>ザイキン</t>
    </rPh>
    <rPh sb="8" eb="9">
      <t>シャ</t>
    </rPh>
    <rPh sb="10" eb="12">
      <t>タイショウ</t>
    </rPh>
    <rPh sb="16" eb="17">
      <t>ビョウ</t>
    </rPh>
    <rPh sb="33" eb="35">
      <t>コウエン</t>
    </rPh>
    <rPh sb="36" eb="38">
      <t>ジッシ</t>
    </rPh>
    <phoneticPr fontId="1"/>
  </si>
  <si>
    <t>母子事業における禁煙指導</t>
    <rPh sb="0" eb="2">
      <t>ボシ</t>
    </rPh>
    <rPh sb="2" eb="4">
      <t>ジギョウ</t>
    </rPh>
    <rPh sb="8" eb="10">
      <t>キンエン</t>
    </rPh>
    <rPh sb="10" eb="12">
      <t>シドウ</t>
    </rPh>
    <phoneticPr fontId="1"/>
  </si>
  <si>
    <t>佐倉市母子保健課</t>
    <rPh sb="0" eb="2">
      <t>サクラ</t>
    </rPh>
    <rPh sb="2" eb="3">
      <t>シ</t>
    </rPh>
    <rPh sb="3" eb="5">
      <t>ボシ</t>
    </rPh>
    <rPh sb="5" eb="7">
      <t>ホケン</t>
    </rPh>
    <rPh sb="7" eb="8">
      <t>カ</t>
    </rPh>
    <phoneticPr fontId="1"/>
  </si>
  <si>
    <t>健康管理センター
西部保健センター
南部保健センター</t>
    <rPh sb="0" eb="2">
      <t>ケンコウ</t>
    </rPh>
    <rPh sb="2" eb="4">
      <t>カンリ</t>
    </rPh>
    <rPh sb="9" eb="11">
      <t>セイブ</t>
    </rPh>
    <rPh sb="11" eb="13">
      <t>ホケン</t>
    </rPh>
    <rPh sb="18" eb="20">
      <t>ナンブ</t>
    </rPh>
    <rPh sb="20" eb="22">
      <t>ホケン</t>
    </rPh>
    <phoneticPr fontId="1"/>
  </si>
  <si>
    <t>3月1日～3月31日まで</t>
    <rPh sb="1" eb="2">
      <t>ガツ</t>
    </rPh>
    <rPh sb="3" eb="4">
      <t>ヒ</t>
    </rPh>
    <rPh sb="6" eb="7">
      <t>ガツ</t>
    </rPh>
    <rPh sb="9" eb="10">
      <t>ヒ</t>
    </rPh>
    <phoneticPr fontId="1"/>
  </si>
  <si>
    <t>佐倉市母子保健課(南部保健センター）
TEL　043-483-2812</t>
    <rPh sb="0" eb="3">
      <t>サクラシ</t>
    </rPh>
    <rPh sb="3" eb="5">
      <t>ボシ</t>
    </rPh>
    <rPh sb="5" eb="7">
      <t>ホケン</t>
    </rPh>
    <rPh sb="7" eb="8">
      <t>カ</t>
    </rPh>
    <rPh sb="9" eb="11">
      <t>ナンブ</t>
    </rPh>
    <rPh sb="11" eb="13">
      <t>ホケン</t>
    </rPh>
    <phoneticPr fontId="1"/>
  </si>
  <si>
    <t>妊娠届出・幼児健診・相談等において、本人や家族等に喫煙が確認できた場合、禁煙についてのリーフレットを配布。</t>
  </si>
  <si>
    <t>ママのこころの相談
(予約制）</t>
    <rPh sb="7" eb="9">
      <t>ソウダン</t>
    </rPh>
    <rPh sb="11" eb="14">
      <t>ヨヤクセイ</t>
    </rPh>
    <phoneticPr fontId="1"/>
  </si>
  <si>
    <t>①健康管理センター
②西部保健センター</t>
    <rPh sb="1" eb="3">
      <t>ケンコウ</t>
    </rPh>
    <rPh sb="3" eb="5">
      <t>カンリ</t>
    </rPh>
    <rPh sb="11" eb="13">
      <t>セイブ</t>
    </rPh>
    <rPh sb="13" eb="15">
      <t>ホケン</t>
    </rPh>
    <phoneticPr fontId="1"/>
  </si>
  <si>
    <t>①3月28日
②3月15日</t>
    <rPh sb="2" eb="3">
      <t>ガツ</t>
    </rPh>
    <rPh sb="5" eb="6">
      <t>ヒ</t>
    </rPh>
    <rPh sb="9" eb="10">
      <t>ガツ</t>
    </rPh>
    <rPh sb="12" eb="13">
      <t>ヒ</t>
    </rPh>
    <phoneticPr fontId="1"/>
  </si>
  <si>
    <t>http://www.city.sakura.lg.jp/0000015323.html</t>
    <phoneticPr fontId="1"/>
  </si>
  <si>
    <t>佐倉市母子保健課(健康管理センター）
TEL　043-485-6712</t>
    <rPh sb="0" eb="3">
      <t>サクラシ</t>
    </rPh>
    <rPh sb="3" eb="5">
      <t>ボシ</t>
    </rPh>
    <rPh sb="5" eb="7">
      <t>ホケン</t>
    </rPh>
    <rPh sb="7" eb="8">
      <t>カ</t>
    </rPh>
    <rPh sb="9" eb="11">
      <t>ケンコウ</t>
    </rPh>
    <rPh sb="11" eb="13">
      <t>カンリ</t>
    </rPh>
    <phoneticPr fontId="1"/>
  </si>
  <si>
    <t>子育て中の女性を対象。個別相談を実施。</t>
    <rPh sb="0" eb="2">
      <t>コソダ</t>
    </rPh>
    <rPh sb="3" eb="4">
      <t>チュウ</t>
    </rPh>
    <rPh sb="5" eb="7">
      <t>ジョセイ</t>
    </rPh>
    <rPh sb="8" eb="10">
      <t>タイショウ</t>
    </rPh>
    <rPh sb="11" eb="13">
      <t>コベツ</t>
    </rPh>
    <rPh sb="13" eb="15">
      <t>ソウダン</t>
    </rPh>
    <rPh sb="16" eb="18">
      <t>ジッシ</t>
    </rPh>
    <phoneticPr fontId="1"/>
  </si>
  <si>
    <t>千葉県東金市</t>
  </si>
  <si>
    <t>女性専用健康相談</t>
    <rPh sb="0" eb="2">
      <t>ジョセイ</t>
    </rPh>
    <rPh sb="2" eb="4">
      <t>センヨウ</t>
    </rPh>
    <rPh sb="4" eb="8">
      <t>ケンコウソウダン</t>
    </rPh>
    <phoneticPr fontId="1"/>
  </si>
  <si>
    <t>東金市</t>
    <rPh sb="0" eb="3">
      <t>トウガネシ</t>
    </rPh>
    <phoneticPr fontId="1"/>
  </si>
  <si>
    <t>東金市保健福祉センター</t>
    <rPh sb="0" eb="3">
      <t>トウガネシ</t>
    </rPh>
    <rPh sb="3" eb="5">
      <t>ホケン</t>
    </rPh>
    <rPh sb="5" eb="7">
      <t>フクシ</t>
    </rPh>
    <phoneticPr fontId="1"/>
  </si>
  <si>
    <t>9:00～11:00</t>
  </si>
  <si>
    <t>東金市健康増進課</t>
    <rPh sb="0" eb="3">
      <t>トウガネシ</t>
    </rPh>
    <rPh sb="3" eb="8">
      <t>ケンコウゾウシンカ</t>
    </rPh>
    <phoneticPr fontId="1"/>
  </si>
  <si>
    <t>東金市在住の女性の健康に関する相談</t>
    <rPh sb="0" eb="2">
      <t>トウガネ</t>
    </rPh>
    <rPh sb="2" eb="3">
      <t>シ</t>
    </rPh>
    <rPh sb="3" eb="5">
      <t>ザイジュウ</t>
    </rPh>
    <rPh sb="6" eb="8">
      <t>ジョセイ</t>
    </rPh>
    <rPh sb="9" eb="11">
      <t>ケンコウ</t>
    </rPh>
    <rPh sb="12" eb="13">
      <t>カン</t>
    </rPh>
    <rPh sb="15" eb="17">
      <t>ソウダン</t>
    </rPh>
    <phoneticPr fontId="1"/>
  </si>
  <si>
    <t>千葉県習志野市</t>
  </si>
  <si>
    <t>女性の健康週間</t>
    <phoneticPr fontId="1"/>
  </si>
  <si>
    <t>習志野市</t>
  </si>
  <si>
    <t>千葉県習志野市役所本庁舎</t>
  </si>
  <si>
    <t>令和５年２月下旬</t>
    <rPh sb="0" eb="2">
      <t>レイワ</t>
    </rPh>
    <rPh sb="3" eb="4">
      <t>ネン</t>
    </rPh>
    <rPh sb="5" eb="6">
      <t>ガツ</t>
    </rPh>
    <rPh sb="6" eb="8">
      <t>ゲジュン</t>
    </rPh>
    <phoneticPr fontId="1"/>
  </si>
  <si>
    <t>令和５年３月下旬</t>
    <rPh sb="0" eb="2">
      <t>レイワ</t>
    </rPh>
    <rPh sb="3" eb="4">
      <t>ネン</t>
    </rPh>
    <rPh sb="5" eb="6">
      <t>ガツ</t>
    </rPh>
    <rPh sb="6" eb="8">
      <t>ゲジュン</t>
    </rPh>
    <phoneticPr fontId="1"/>
  </si>
  <si>
    <t>千葉県習志野市
健康支援課
電話：047-453-9302</t>
  </si>
  <si>
    <t>女性の健康週間や健康づくりに関するチラシの設置</t>
    <rPh sb="8" eb="10">
      <t>ケンコウ</t>
    </rPh>
    <phoneticPr fontId="1"/>
  </si>
  <si>
    <t>千葉県市原市</t>
  </si>
  <si>
    <t>女性の健康週間啓発コーナー（ポスター掲示）</t>
    <rPh sb="0" eb="2">
      <t>ジョセイ</t>
    </rPh>
    <rPh sb="3" eb="5">
      <t>ケンコウ</t>
    </rPh>
    <rPh sb="5" eb="7">
      <t>シュウカン</t>
    </rPh>
    <rPh sb="7" eb="9">
      <t>ケイハツ</t>
    </rPh>
    <rPh sb="18" eb="20">
      <t>ケイジ</t>
    </rPh>
    <phoneticPr fontId="1"/>
  </si>
  <si>
    <t>市原市</t>
    <rPh sb="0" eb="3">
      <t>イチハラシ</t>
    </rPh>
    <phoneticPr fontId="1"/>
  </si>
  <si>
    <t>市原市保健センター</t>
    <rPh sb="0" eb="3">
      <t>イチハラシ</t>
    </rPh>
    <rPh sb="3" eb="9">
      <t>ホ</t>
    </rPh>
    <phoneticPr fontId="1"/>
  </si>
  <si>
    <t>令和５年３月１日～</t>
    <rPh sb="0" eb="2">
      <t>レイワ</t>
    </rPh>
    <rPh sb="3" eb="4">
      <t>ネン</t>
    </rPh>
    <rPh sb="5" eb="6">
      <t>ツキ</t>
    </rPh>
    <rPh sb="7" eb="8">
      <t>ヒ</t>
    </rPh>
    <phoneticPr fontId="1"/>
  </si>
  <si>
    <t>市原市保健センター保健係　℡：0436-23-1187</t>
    <rPh sb="0" eb="3">
      <t>イチハラシ</t>
    </rPh>
    <rPh sb="3" eb="5">
      <t>ホケン</t>
    </rPh>
    <rPh sb="9" eb="11">
      <t>ホケン</t>
    </rPh>
    <rPh sb="11" eb="12">
      <t>カカリ</t>
    </rPh>
    <phoneticPr fontId="1"/>
  </si>
  <si>
    <t>女性の健康週間の周知を図るため、ポスターを掲示している。</t>
  </si>
  <si>
    <t>千葉県我孫子市</t>
  </si>
  <si>
    <t>広報あびこ</t>
  </si>
  <si>
    <t>我孫子市</t>
  </si>
  <si>
    <t>3月1日～3月15日</t>
  </si>
  <si>
    <t>https://www.city.abiko.chiba.jp/shisei/kouhou/abiko/backnumber/r04backnumber/index.html</t>
    <phoneticPr fontId="1"/>
  </si>
  <si>
    <t>千葉県我孫子市健康福祉部健康づくり支援課
℡：04-7185-1126</t>
  </si>
  <si>
    <t>「3月1日～8日は女性の健康週間」として、日ごろの健康管理の必要性や、ブレスト・アウェアネスについて啓発。</t>
  </si>
  <si>
    <t>千葉県浦安市</t>
    <rPh sb="3" eb="5">
      <t>ウラヤス</t>
    </rPh>
    <rPh sb="5" eb="6">
      <t>シ</t>
    </rPh>
    <phoneticPr fontId="1"/>
  </si>
  <si>
    <t>Beauty up！－ヨガでしなやかなカラダ－</t>
    <phoneticPr fontId="1"/>
  </si>
  <si>
    <t>浦安市</t>
    <phoneticPr fontId="1"/>
  </si>
  <si>
    <t>ホームページ</t>
    <phoneticPr fontId="1"/>
  </si>
  <si>
    <t>常時公開</t>
    <rPh sb="0" eb="2">
      <t>ジョウジ</t>
    </rPh>
    <rPh sb="2" eb="4">
      <t>コウカイ</t>
    </rPh>
    <phoneticPr fontId="1"/>
  </si>
  <si>
    <t>https://www.city.urayasu.lg.jp/fukushi/yobou/1028957/1031765.html</t>
    <phoneticPr fontId="1"/>
  </si>
  <si>
    <t>千葉県　浦安市　健康増進課
℡047-381-9059</t>
    <rPh sb="0" eb="3">
      <t>チバケン</t>
    </rPh>
    <rPh sb="4" eb="7">
      <t>ウラヤスシ</t>
    </rPh>
    <rPh sb="8" eb="10">
      <t>ケンコウ</t>
    </rPh>
    <rPh sb="10" eb="12">
      <t>ゾウシン</t>
    </rPh>
    <rPh sb="12" eb="13">
      <t>カ</t>
    </rPh>
    <phoneticPr fontId="1"/>
  </si>
  <si>
    <t>自宅でできるヨガメニューを動画で紹介。</t>
    <rPh sb="0" eb="2">
      <t>ジタク</t>
    </rPh>
    <rPh sb="13" eb="15">
      <t>ドウガ</t>
    </rPh>
    <rPh sb="16" eb="18">
      <t>ショウカイ</t>
    </rPh>
    <phoneticPr fontId="1"/>
  </si>
  <si>
    <t>女性の健康づくり</t>
    <rPh sb="0" eb="2">
      <t>ジョセイ</t>
    </rPh>
    <rPh sb="3" eb="5">
      <t>ケンコウ</t>
    </rPh>
    <phoneticPr fontId="1"/>
  </si>
  <si>
    <t>https://www.city.urayasu.lg.jp/fukushi/yobou/kenkodukuri/1035310.html</t>
    <phoneticPr fontId="1"/>
  </si>
  <si>
    <t>女性の健康づくりに関する普及啓発。</t>
    <rPh sb="0" eb="2">
      <t>ジョセイ</t>
    </rPh>
    <rPh sb="3" eb="5">
      <t>ケンコウ</t>
    </rPh>
    <rPh sb="9" eb="10">
      <t>カン</t>
    </rPh>
    <rPh sb="12" eb="16">
      <t>フキュウケイハツ</t>
    </rPh>
    <phoneticPr fontId="1"/>
  </si>
  <si>
    <t>千葉県四街道市</t>
  </si>
  <si>
    <t>健康情報</t>
    <rPh sb="0" eb="2">
      <t>ケンコウ</t>
    </rPh>
    <rPh sb="2" eb="4">
      <t>ジョウホウ</t>
    </rPh>
    <phoneticPr fontId="1"/>
  </si>
  <si>
    <t>四街道市</t>
    <rPh sb="0" eb="4">
      <t>ヨツカイドウシ</t>
    </rPh>
    <phoneticPr fontId="1"/>
  </si>
  <si>
    <t>四街道市保健センター
市内大型スーパー</t>
    <rPh sb="0" eb="4">
      <t>ヨツカイドウシ</t>
    </rPh>
    <rPh sb="4" eb="6">
      <t>ホケン</t>
    </rPh>
    <rPh sb="11" eb="13">
      <t>シナイ</t>
    </rPh>
    <rPh sb="13" eb="15">
      <t>オオガタ</t>
    </rPh>
    <phoneticPr fontId="1"/>
  </si>
  <si>
    <t>四街道市健康増進課
043-421-6100</t>
    <rPh sb="0" eb="4">
      <t>ヨツカイドウシ</t>
    </rPh>
    <rPh sb="4" eb="6">
      <t>ケンコウ</t>
    </rPh>
    <rPh sb="6" eb="8">
      <t>ゾウシン</t>
    </rPh>
    <rPh sb="8" eb="9">
      <t>カ</t>
    </rPh>
    <phoneticPr fontId="1"/>
  </si>
  <si>
    <t>女性の健康および食事、運動、休養など健康に関するリーフレットの配布</t>
    <rPh sb="0" eb="2">
      <t>ジョセイ</t>
    </rPh>
    <rPh sb="3" eb="5">
      <t>ケンコウ</t>
    </rPh>
    <rPh sb="8" eb="10">
      <t>ショクジ</t>
    </rPh>
    <rPh sb="11" eb="13">
      <t>ウンドウ</t>
    </rPh>
    <rPh sb="14" eb="16">
      <t>キュウヨウ</t>
    </rPh>
    <rPh sb="18" eb="20">
      <t>ケンコウ</t>
    </rPh>
    <rPh sb="21" eb="22">
      <t>カン</t>
    </rPh>
    <rPh sb="31" eb="33">
      <t>ハイフ</t>
    </rPh>
    <phoneticPr fontId="1"/>
  </si>
  <si>
    <t>千葉県印西市</t>
  </si>
  <si>
    <t>健康づくり相談</t>
    <rPh sb="0" eb="2">
      <t>ケンコウ</t>
    </rPh>
    <rPh sb="5" eb="7">
      <t>ソウダン</t>
    </rPh>
    <phoneticPr fontId="1"/>
  </si>
  <si>
    <t>印西市</t>
    <rPh sb="0" eb="3">
      <t>インザイシ</t>
    </rPh>
    <phoneticPr fontId="1"/>
  </si>
  <si>
    <t>①中央保健センター
②印旛保健センター
（ふれあいセンターいんば内）</t>
    <rPh sb="1" eb="3">
      <t>チュウオウ</t>
    </rPh>
    <rPh sb="3" eb="5">
      <t>ホケン</t>
    </rPh>
    <rPh sb="11" eb="13">
      <t>インバ</t>
    </rPh>
    <rPh sb="13" eb="15">
      <t>ホケン</t>
    </rPh>
    <rPh sb="32" eb="33">
      <t>ナイ</t>
    </rPh>
    <phoneticPr fontId="1"/>
  </si>
  <si>
    <t>①3/1、3/7
②3/2</t>
  </si>
  <si>
    <t>9：00～16：00</t>
  </si>
  <si>
    <t>https://www.city.inzai.lg.jp/0000005235.html</t>
    <phoneticPr fontId="1"/>
  </si>
  <si>
    <t>千葉県　印西市　健康増進課
0476-42-5595</t>
    <rPh sb="0" eb="3">
      <t>チバケン</t>
    </rPh>
    <rPh sb="4" eb="7">
      <t>インザイシ</t>
    </rPh>
    <rPh sb="8" eb="10">
      <t>ケンコウ</t>
    </rPh>
    <rPh sb="10" eb="12">
      <t>ゾウシン</t>
    </rPh>
    <rPh sb="12" eb="13">
      <t>カ</t>
    </rPh>
    <phoneticPr fontId="1"/>
  </si>
  <si>
    <t>健診結果や健康についての相談</t>
    <rPh sb="0" eb="2">
      <t>ケンシン</t>
    </rPh>
    <rPh sb="2" eb="4">
      <t>ケッカ</t>
    </rPh>
    <rPh sb="5" eb="7">
      <t>ケンコウ</t>
    </rPh>
    <rPh sb="12" eb="14">
      <t>ソウダン</t>
    </rPh>
    <phoneticPr fontId="1"/>
  </si>
  <si>
    <t>千葉県白井市</t>
  </si>
  <si>
    <t>県民講座、厚生労働省ＨＰの市民や庁内関係者への周知</t>
  </si>
  <si>
    <t>白井市</t>
    <rPh sb="0" eb="3">
      <t>シロイシ</t>
    </rPh>
    <phoneticPr fontId="1"/>
  </si>
  <si>
    <t>保健福祉センター、地域の病院等</t>
    <rPh sb="0" eb="2">
      <t>ホケン</t>
    </rPh>
    <rPh sb="2" eb="4">
      <t>フクシ</t>
    </rPh>
    <rPh sb="9" eb="11">
      <t>チイキ</t>
    </rPh>
    <rPh sb="12" eb="14">
      <t>ビョウイン</t>
    </rPh>
    <rPh sb="14" eb="15">
      <t>トウ</t>
    </rPh>
    <phoneticPr fontId="1"/>
  </si>
  <si>
    <t>2/13～3/31</t>
    <phoneticPr fontId="1"/>
  </si>
  <si>
    <t>健康課
健康づくり支援係
047－497-3494</t>
  </si>
  <si>
    <t>広報に健康週間についての記事掲載
県民公開講座について市内医療機関・出先機関でのチラシ配布、健康情報広場でのポスター掲示、庁内職員への周知、健康課事業での来所者へのチラシ配布</t>
  </si>
  <si>
    <t>千葉県匝瑳市</t>
  </si>
  <si>
    <t>カラダ整え運動教室</t>
    <rPh sb="3" eb="4">
      <t>トトノ</t>
    </rPh>
    <rPh sb="5" eb="9">
      <t>ウンドウキョウシツ</t>
    </rPh>
    <phoneticPr fontId="1"/>
  </si>
  <si>
    <t>匝瑳市役所
健康管理課</t>
    <rPh sb="0" eb="5">
      <t>ソウサシヤクショ</t>
    </rPh>
    <rPh sb="6" eb="8">
      <t>ケンコウ</t>
    </rPh>
    <rPh sb="8" eb="10">
      <t>カンリ</t>
    </rPh>
    <rPh sb="10" eb="11">
      <t>カ</t>
    </rPh>
    <phoneticPr fontId="1"/>
  </si>
  <si>
    <t>八日市場公民館
3階大会議室</t>
    <rPh sb="0" eb="4">
      <t>ヨウカイチバ</t>
    </rPh>
    <rPh sb="4" eb="7">
      <t>コウミンカン</t>
    </rPh>
    <rPh sb="9" eb="10">
      <t>カイ</t>
    </rPh>
    <rPh sb="10" eb="14">
      <t>ダイカイギシツ</t>
    </rPh>
    <phoneticPr fontId="1"/>
  </si>
  <si>
    <t>9:30～11:30</t>
    <phoneticPr fontId="1"/>
  </si>
  <si>
    <t>匝瑳市役所
健康管理課
Tel 0479-73-1200</t>
    <rPh sb="0" eb="5">
      <t>ソウサシヤクショ</t>
    </rPh>
    <rPh sb="6" eb="8">
      <t>ケンコウ</t>
    </rPh>
    <rPh sb="8" eb="10">
      <t>カンリ</t>
    </rPh>
    <rPh sb="10" eb="11">
      <t>カ</t>
    </rPh>
    <phoneticPr fontId="1"/>
  </si>
  <si>
    <t>30歳から65歳くらいまでの方を対象に健康的な体づくりの一環として体を整え、ほぐす運動を実施。女性の参加者に対しては、女性の健康についてのパンフレットを配布予定。</t>
    <rPh sb="2" eb="3">
      <t>サイ</t>
    </rPh>
    <rPh sb="7" eb="8">
      <t>サイ</t>
    </rPh>
    <rPh sb="14" eb="15">
      <t>カタ</t>
    </rPh>
    <rPh sb="16" eb="18">
      <t>タイショウ</t>
    </rPh>
    <rPh sb="19" eb="22">
      <t>ケンコウテキ</t>
    </rPh>
    <rPh sb="23" eb="24">
      <t>カラダ</t>
    </rPh>
    <rPh sb="28" eb="30">
      <t>イッカン</t>
    </rPh>
    <rPh sb="33" eb="34">
      <t>カラダ</t>
    </rPh>
    <rPh sb="35" eb="36">
      <t>トトノ</t>
    </rPh>
    <rPh sb="41" eb="43">
      <t>ウンドウ</t>
    </rPh>
    <rPh sb="44" eb="46">
      <t>ジッシ</t>
    </rPh>
    <rPh sb="47" eb="49">
      <t>ジョセイ</t>
    </rPh>
    <rPh sb="50" eb="53">
      <t>サンカシャ</t>
    </rPh>
    <rPh sb="54" eb="55">
      <t>タイ</t>
    </rPh>
    <rPh sb="59" eb="61">
      <t>ジョセイ</t>
    </rPh>
    <rPh sb="62" eb="64">
      <t>ケンコウ</t>
    </rPh>
    <rPh sb="76" eb="78">
      <t>ハイフ</t>
    </rPh>
    <rPh sb="78" eb="80">
      <t>ヨテイ</t>
    </rPh>
    <phoneticPr fontId="1"/>
  </si>
  <si>
    <t>千葉県香取市</t>
  </si>
  <si>
    <t>みんなの健康相談</t>
  </si>
  <si>
    <t>香取市健康づくり課</t>
    <rPh sb="0" eb="3">
      <t>カトリシ</t>
    </rPh>
    <phoneticPr fontId="1"/>
  </si>
  <si>
    <t>小見川保健センター</t>
  </si>
  <si>
    <t>９：３０～
１０：００
（受付時間）</t>
  </si>
  <si>
    <t>http://www.city.katori.lg.jp/</t>
    <phoneticPr fontId="1"/>
  </si>
  <si>
    <t>千葉県香取市健康づくり課
０４７８－５０－１２３５</t>
  </si>
  <si>
    <t>子育て中の女性に対する健康相談
リーフレット配布</t>
    <rPh sb="22" eb="24">
      <t>ハイフ</t>
    </rPh>
    <phoneticPr fontId="1"/>
  </si>
  <si>
    <t>佐原保健センター</t>
  </si>
  <si>
    <t>ポスター・チラシの掲示</t>
    <rPh sb="9" eb="11">
      <t>ケイジ</t>
    </rPh>
    <phoneticPr fontId="1"/>
  </si>
  <si>
    <t>３月１日～３月３１日</t>
    <rPh sb="1" eb="2">
      <t>ガツ</t>
    </rPh>
    <rPh sb="3" eb="4">
      <t>ニチ</t>
    </rPh>
    <rPh sb="6" eb="7">
      <t>ガツ</t>
    </rPh>
    <rPh sb="9" eb="10">
      <t>ニチ</t>
    </rPh>
    <phoneticPr fontId="1"/>
  </si>
  <si>
    <t>県民公開講座の案内</t>
    <rPh sb="0" eb="2">
      <t>ケンミン</t>
    </rPh>
    <rPh sb="2" eb="4">
      <t>コウカイ</t>
    </rPh>
    <rPh sb="4" eb="6">
      <t>コウザ</t>
    </rPh>
    <rPh sb="7" eb="9">
      <t>アンナイ</t>
    </rPh>
    <phoneticPr fontId="1"/>
  </si>
  <si>
    <t>香取市ホームページ内</t>
    <rPh sb="0" eb="2">
      <t>カトリ</t>
    </rPh>
    <rPh sb="2" eb="3">
      <t>シ</t>
    </rPh>
    <rPh sb="9" eb="10">
      <t>ナイ</t>
    </rPh>
    <phoneticPr fontId="1"/>
  </si>
  <si>
    <t>女性の健康づくりについて
「女性の健康推進室　ヘルスケアラボ」紹介</t>
    <rPh sb="0" eb="2">
      <t>ジョセイ</t>
    </rPh>
    <rPh sb="3" eb="5">
      <t>ケンコウ</t>
    </rPh>
    <rPh sb="14" eb="16">
      <t>ジョセイ</t>
    </rPh>
    <rPh sb="17" eb="19">
      <t>ケンコウ</t>
    </rPh>
    <rPh sb="19" eb="21">
      <t>スイシン</t>
    </rPh>
    <rPh sb="21" eb="22">
      <t>シツ</t>
    </rPh>
    <rPh sb="31" eb="33">
      <t>ショウカイ</t>
    </rPh>
    <phoneticPr fontId="1"/>
  </si>
  <si>
    <t>千葉県大網白里市</t>
  </si>
  <si>
    <t>プレママ歯科検診</t>
    <rPh sb="4" eb="6">
      <t>シカ</t>
    </rPh>
    <rPh sb="6" eb="8">
      <t>ケンシン</t>
    </rPh>
    <phoneticPr fontId="1"/>
  </si>
  <si>
    <t>大網白里市</t>
    <rPh sb="0" eb="5">
      <t>オオアミシラサトシ</t>
    </rPh>
    <phoneticPr fontId="1"/>
  </si>
  <si>
    <t>12:50～
14:30</t>
  </si>
  <si>
    <t>千葉県大網白里市健康増進課
TEL0475-72-8321</t>
    <rPh sb="0" eb="3">
      <t>チバケン</t>
    </rPh>
    <rPh sb="3" eb="8">
      <t>オオアミシラサトシ</t>
    </rPh>
    <rPh sb="8" eb="13">
      <t>ケンコウゾ</t>
    </rPh>
    <phoneticPr fontId="1"/>
  </si>
  <si>
    <t>市内在住の妊婦・産婦を対象にした歯科検診</t>
    <rPh sb="0" eb="5">
      <t>シナイザ</t>
    </rPh>
    <rPh sb="5" eb="7">
      <t>ニンプ</t>
    </rPh>
    <rPh sb="8" eb="10">
      <t>サンプ</t>
    </rPh>
    <rPh sb="11" eb="16">
      <t>タイショウ</t>
    </rPh>
    <rPh sb="16" eb="20">
      <t>シカケン</t>
    </rPh>
    <phoneticPr fontId="1"/>
  </si>
  <si>
    <t>骨密度測定</t>
    <rPh sb="0" eb="1">
      <t>ホネ</t>
    </rPh>
    <rPh sb="1" eb="3">
      <t>ミツド</t>
    </rPh>
    <rPh sb="3" eb="5">
      <t>ソクテイ</t>
    </rPh>
    <phoneticPr fontId="1"/>
  </si>
  <si>
    <t>大網白里市</t>
    <rPh sb="0" eb="4">
      <t>オオアミシラサト</t>
    </rPh>
    <rPh sb="4" eb="5">
      <t>シ</t>
    </rPh>
    <phoneticPr fontId="1"/>
  </si>
  <si>
    <t>13:00～
15:00</t>
  </si>
  <si>
    <t>市内在住している20歳以上の女性を対象にかかとの超音波検査による骨密度測定を実施する</t>
    <rPh sb="0" eb="2">
      <t>シナイ</t>
    </rPh>
    <rPh sb="2" eb="8">
      <t>ザイジュ</t>
    </rPh>
    <rPh sb="10" eb="13">
      <t>サイイジョウ</t>
    </rPh>
    <rPh sb="14" eb="16">
      <t>ジョセイ</t>
    </rPh>
    <rPh sb="17" eb="19">
      <t>タイショウ</t>
    </rPh>
    <rPh sb="24" eb="27">
      <t>チョウオンパ</t>
    </rPh>
    <rPh sb="27" eb="29">
      <t>ケンサ</t>
    </rPh>
    <rPh sb="32" eb="35">
      <t>コツミツド</t>
    </rPh>
    <rPh sb="35" eb="37">
      <t>ソクテイ</t>
    </rPh>
    <rPh sb="38" eb="40">
      <t>ジッ</t>
    </rPh>
    <phoneticPr fontId="1"/>
  </si>
  <si>
    <t>千葉県栄町</t>
  </si>
  <si>
    <t>町ホームページにより啓発</t>
    <rPh sb="0" eb="1">
      <t>マチ</t>
    </rPh>
    <rPh sb="10" eb="12">
      <t>ケイハツ</t>
    </rPh>
    <phoneticPr fontId="1"/>
  </si>
  <si>
    <t>栄町</t>
    <rPh sb="0" eb="2">
      <t>サカエマチ</t>
    </rPh>
    <phoneticPr fontId="1"/>
  </si>
  <si>
    <t>http://www.town.sakae.chiba.jp/</t>
    <phoneticPr fontId="1"/>
  </si>
  <si>
    <t>栄町健康介護課健康推進班
0476-33-7708</t>
    <rPh sb="0" eb="2">
      <t>サカエマチ</t>
    </rPh>
    <rPh sb="2" eb="4">
      <t>ケンコウ</t>
    </rPh>
    <rPh sb="4" eb="7">
      <t>カイゴカ</t>
    </rPh>
    <rPh sb="7" eb="9">
      <t>ケンコウ</t>
    </rPh>
    <rPh sb="9" eb="12">
      <t>スイシンハン</t>
    </rPh>
    <phoneticPr fontId="1"/>
  </si>
  <si>
    <t>女性の健康に関する啓発</t>
    <rPh sb="0" eb="2">
      <t>ジョセイ</t>
    </rPh>
    <rPh sb="3" eb="5">
      <t>ケンコウ</t>
    </rPh>
    <rPh sb="6" eb="7">
      <t>カン</t>
    </rPh>
    <rPh sb="9" eb="11">
      <t>ケイハツ</t>
    </rPh>
    <phoneticPr fontId="1"/>
  </si>
  <si>
    <t>千葉県御宿町</t>
  </si>
  <si>
    <t>健康づくり教室すこやか</t>
  </si>
  <si>
    <t>御宿町</t>
  </si>
  <si>
    <t>御宿町公民館　　　大ホール</t>
  </si>
  <si>
    <t>13：00～16:00</t>
  </si>
  <si>
    <t>千葉県　御宿町　保健福祉課　℡0470-68-6717</t>
  </si>
  <si>
    <t>中・高齢期の女性に対する適度な運動について、健康運動指導士による実践指導</t>
  </si>
  <si>
    <t>千葉県印旛健康福祉センター（印旛保健所）</t>
    <rPh sb="0" eb="1">
      <t>チバ</t>
    </rPh>
    <rPh sb="1" eb="2">
      <t>ケン</t>
    </rPh>
    <rPh sb="3" eb="9">
      <t>インバケンコウフクシ</t>
    </rPh>
    <rPh sb="14" eb="19">
      <t>インバホケンジョ</t>
    </rPh>
    <phoneticPr fontId="1"/>
  </si>
  <si>
    <t xml:space="preserve">講演会　若い女性の「子宮頸がんとHPVワクチン接種に関する最新知識について」
</t>
    <rPh sb="0" eb="3">
      <t>コウエンカイ</t>
    </rPh>
    <rPh sb="4" eb="5">
      <t>ワカ</t>
    </rPh>
    <rPh sb="6" eb="8">
      <t>ジョセイ</t>
    </rPh>
    <rPh sb="10" eb="13">
      <t>シキュウケイ</t>
    </rPh>
    <rPh sb="23" eb="25">
      <t>セッシュ</t>
    </rPh>
    <rPh sb="26" eb="27">
      <t>カン</t>
    </rPh>
    <rPh sb="29" eb="31">
      <t>サイシン</t>
    </rPh>
    <rPh sb="31" eb="33">
      <t>チシキ</t>
    </rPh>
    <phoneticPr fontId="1"/>
  </si>
  <si>
    <t>千葉県印旛健康福祉センター（印旛保健所）地域保健課</t>
    <rPh sb="0" eb="3">
      <t>チバケン</t>
    </rPh>
    <rPh sb="3" eb="9">
      <t>インバケンコウフクシ</t>
    </rPh>
    <rPh sb="14" eb="19">
      <t>インバホケンジョ</t>
    </rPh>
    <rPh sb="20" eb="25">
      <t>チイキホケンカ</t>
    </rPh>
    <phoneticPr fontId="1"/>
  </si>
  <si>
    <t>Zoomウェビナーを利用したオンラインセミナー及び視聴会場
視聴会場　千葉県印旛合同庁舎</t>
    <rPh sb="10" eb="12">
      <t>リヨウ</t>
    </rPh>
    <rPh sb="23" eb="24">
      <t>オヨ</t>
    </rPh>
    <rPh sb="25" eb="29">
      <t>シチョウカイジョウ</t>
    </rPh>
    <rPh sb="31" eb="35">
      <t>シチョウカイジョウ</t>
    </rPh>
    <rPh sb="36" eb="39">
      <t>チバケン</t>
    </rPh>
    <rPh sb="39" eb="41">
      <t>インバ</t>
    </rPh>
    <rPh sb="41" eb="43">
      <t>ゴウドウ</t>
    </rPh>
    <rPh sb="43" eb="45">
      <t>チョウシャ</t>
    </rPh>
    <phoneticPr fontId="1"/>
  </si>
  <si>
    <t>１５：００～
１６：１５</t>
  </si>
  <si>
    <t>通知文書、チラシを関係機関宛て送付。</t>
    <rPh sb="0" eb="4">
      <t>ツウチブンショ</t>
    </rPh>
    <rPh sb="9" eb="14">
      <t>カンケイキカンア</t>
    </rPh>
    <rPh sb="15" eb="17">
      <t>ソウフ</t>
    </rPh>
    <phoneticPr fontId="1"/>
  </si>
  <si>
    <t>千葉県印旛健康福祉センター（印旛保健所）地域保健課
℡043‐483-1135</t>
    <rPh sb="0" eb="3">
      <t>チバケン</t>
    </rPh>
    <rPh sb="3" eb="9">
      <t>インバケンコウフクシ</t>
    </rPh>
    <rPh sb="14" eb="19">
      <t>インバホケンジョ</t>
    </rPh>
    <rPh sb="20" eb="25">
      <t>チイキホケンカ</t>
    </rPh>
    <phoneticPr fontId="1"/>
  </si>
  <si>
    <t>千葉県印旛・山武健康福祉センター（保健所）管内の保健師、助産師、看護師、保健推進員、母子保健推進員、食生活改善推進員、その他教育関係者（養護教諭）等を対象とし、子宮頸がん検診の受診率向上、HPVワクチンの接種推奨再開に伴う対象者や保護者の不安軽減を目的とした子宮頸がんとHPVワクチン接種に関する最新知識についての講演会</t>
    <rPh sb="0" eb="3">
      <t>チバケン</t>
    </rPh>
    <rPh sb="8" eb="12">
      <t>ケンコウフクシ</t>
    </rPh>
    <rPh sb="75" eb="77">
      <t>タイショウ</t>
    </rPh>
    <rPh sb="80" eb="83">
      <t>シキュウケイ</t>
    </rPh>
    <rPh sb="85" eb="87">
      <t>ケンシン</t>
    </rPh>
    <rPh sb="88" eb="93">
      <t>ジュシンリツコウジョウ</t>
    </rPh>
    <rPh sb="102" eb="106">
      <t>セッシュスイショウ</t>
    </rPh>
    <rPh sb="106" eb="108">
      <t>サイカイ</t>
    </rPh>
    <rPh sb="109" eb="110">
      <t>トモナ</t>
    </rPh>
    <rPh sb="111" eb="114">
      <t>タイショウシャ</t>
    </rPh>
    <rPh sb="115" eb="118">
      <t>ホゴシャ</t>
    </rPh>
    <rPh sb="119" eb="123">
      <t>フアンケイゲン</t>
    </rPh>
    <rPh sb="124" eb="126">
      <t>モクテキ</t>
    </rPh>
    <rPh sb="148" eb="152">
      <t>サイシンチシキ</t>
    </rPh>
    <rPh sb="157" eb="160">
      <t>コウエンカイ</t>
    </rPh>
    <phoneticPr fontId="1"/>
  </si>
  <si>
    <t>（一社）千葉県産科婦人科医学会</t>
  </si>
  <si>
    <t>令和4年度「女性の健康週間」市民公開講座</t>
  </si>
  <si>
    <t>（一社）千葉県産科婦人科医学会</t>
    <phoneticPr fontId="1"/>
  </si>
  <si>
    <t>期間限定動画配信(千葉県産科婦人科医学会HP内)</t>
  </si>
  <si>
    <t>令和5年3月1日（水）～3月31日（金）</t>
    <rPh sb="9" eb="10">
      <t>スイ</t>
    </rPh>
    <rPh sb="18" eb="19">
      <t>キン</t>
    </rPh>
    <phoneticPr fontId="1"/>
  </si>
  <si>
    <t>https://chibaog.org/common-news</t>
    <phoneticPr fontId="1"/>
  </si>
  <si>
    <t>（一社）千葉県産科婦人科医学会043-239-5473</t>
  </si>
  <si>
    <t>県民を対象に、「“月経随伴症状”を含めたヘルスケア」テーマに「我慢してない？月経関連の悩み―セルフケアから薬での治療まで―」として、講師に小川　真里子先生を迎え、ご講演いただいた内容をオンデマンド配信。</t>
    <rPh sb="66" eb="68">
      <t>コウシ</t>
    </rPh>
    <rPh sb="69" eb="71">
      <t>オガワ</t>
    </rPh>
    <rPh sb="72" eb="75">
      <t>マリコ</t>
    </rPh>
    <rPh sb="75" eb="77">
      <t>センセイ</t>
    </rPh>
    <rPh sb="78" eb="79">
      <t>ムカ</t>
    </rPh>
    <rPh sb="89" eb="91">
      <t>ナイヨウ</t>
    </rPh>
    <rPh sb="98" eb="100">
      <t>ハイシン</t>
    </rPh>
    <phoneticPr fontId="1"/>
  </si>
  <si>
    <t>公益財団法人ちば県民保健予防財団</t>
    <phoneticPr fontId="1"/>
  </si>
  <si>
    <t>ポスター掲示、チラシ配布</t>
    <rPh sb="4" eb="6">
      <t>ケイジ</t>
    </rPh>
    <rPh sb="10" eb="12">
      <t>ハイフ</t>
    </rPh>
    <phoneticPr fontId="1"/>
  </si>
  <si>
    <t>公益財団法人ちば県民保健予防財団</t>
  </si>
  <si>
    <t>当財団総合健診センター内に掲示</t>
    <rPh sb="0" eb="1">
      <t>トウ</t>
    </rPh>
    <rPh sb="1" eb="3">
      <t>ザイダン</t>
    </rPh>
    <rPh sb="11" eb="12">
      <t>ナイ</t>
    </rPh>
    <rPh sb="13" eb="15">
      <t>ケイジ</t>
    </rPh>
    <phoneticPr fontId="1"/>
  </si>
  <si>
    <t>2023年2月14日（火）～
2023年3月31日（金）</t>
    <rPh sb="11" eb="12">
      <t>カ</t>
    </rPh>
    <rPh sb="19" eb="20">
      <t>ネン</t>
    </rPh>
    <rPh sb="21" eb="22">
      <t>ガツ</t>
    </rPh>
    <rPh sb="26" eb="27">
      <t>キン</t>
    </rPh>
    <phoneticPr fontId="1"/>
  </si>
  <si>
    <t>当財団来所者及び受診者へ啓発活動</t>
    <rPh sb="0" eb="1">
      <t>トウ</t>
    </rPh>
    <rPh sb="1" eb="3">
      <t>ザイダン</t>
    </rPh>
    <rPh sb="3" eb="6">
      <t>ライショシャ</t>
    </rPh>
    <rPh sb="6" eb="7">
      <t>オヨ</t>
    </rPh>
    <rPh sb="8" eb="10">
      <t>ジュシン</t>
    </rPh>
    <rPh sb="10" eb="11">
      <t>シャ</t>
    </rPh>
    <rPh sb="12" eb="14">
      <t>ケイハツ</t>
    </rPh>
    <rPh sb="14" eb="16">
      <t>カツドウ</t>
    </rPh>
    <phoneticPr fontId="1"/>
  </si>
  <si>
    <t>厚生労働省
公益社団法人日本産婦人科学会
公益社団法人日本産婦人科医会</t>
    <phoneticPr fontId="1"/>
  </si>
  <si>
    <t>動画配信</t>
    <rPh sb="0" eb="2">
      <t>ドウガ</t>
    </rPh>
    <rPh sb="2" eb="4">
      <t>ハイシン</t>
    </rPh>
    <phoneticPr fontId="1"/>
  </si>
  <si>
    <t>当財団2F婦人科外来に掲示</t>
    <rPh sb="0" eb="1">
      <t>トウ</t>
    </rPh>
    <rPh sb="1" eb="3">
      <t>ザイダン</t>
    </rPh>
    <rPh sb="5" eb="8">
      <t>フジンカ</t>
    </rPh>
    <rPh sb="8" eb="10">
      <t>ガイライ</t>
    </rPh>
    <rPh sb="11" eb="13">
      <t>ケイジ</t>
    </rPh>
    <phoneticPr fontId="1"/>
  </si>
  <si>
    <t>2023年2月14日（火）～
2023年3月31日（金）</t>
    <rPh sb="11" eb="12">
      <t>カ</t>
    </rPh>
    <rPh sb="26" eb="27">
      <t>キン</t>
    </rPh>
    <phoneticPr fontId="1"/>
  </si>
  <si>
    <t>当財団ラウンジに掲示</t>
    <rPh sb="0" eb="1">
      <t>トウ</t>
    </rPh>
    <rPh sb="1" eb="3">
      <t>ザイダン</t>
    </rPh>
    <rPh sb="8" eb="10">
      <t>ケイジ</t>
    </rPh>
    <phoneticPr fontId="1"/>
  </si>
  <si>
    <t>財団職員への啓発活動</t>
    <rPh sb="0" eb="2">
      <t>ザイダン</t>
    </rPh>
    <rPh sb="2" eb="4">
      <t>ショクイン</t>
    </rPh>
    <rPh sb="6" eb="8">
      <t>ケイハツ</t>
    </rPh>
    <rPh sb="8" eb="10">
      <t>カツドウ</t>
    </rPh>
    <phoneticPr fontId="1"/>
  </si>
  <si>
    <t>当財団総合健診センター内に配布用チラシ設置</t>
    <rPh sb="0" eb="1">
      <t>トウ</t>
    </rPh>
    <rPh sb="1" eb="3">
      <t>ザイダン</t>
    </rPh>
    <rPh sb="11" eb="12">
      <t>ナイ</t>
    </rPh>
    <rPh sb="13" eb="16">
      <t>ハイフヨウ</t>
    </rPh>
    <rPh sb="19" eb="21">
      <t>セッチ</t>
    </rPh>
    <phoneticPr fontId="1"/>
  </si>
  <si>
    <t>調査研究部企画広報課</t>
  </si>
  <si>
    <t>公益財団法人ちば県民保健予防財団　</t>
    <rPh sb="0" eb="6">
      <t>コウエキザイダンホウジン</t>
    </rPh>
    <rPh sb="8" eb="10">
      <t>ケンミン</t>
    </rPh>
    <rPh sb="10" eb="16">
      <t>ホケンヨボウザイダン</t>
    </rPh>
    <phoneticPr fontId="1"/>
  </si>
  <si>
    <t>当財団　職員用WEBに掲示</t>
    <rPh sb="0" eb="1">
      <t>トウ</t>
    </rPh>
    <rPh sb="1" eb="3">
      <t>ザイダン</t>
    </rPh>
    <rPh sb="4" eb="7">
      <t>ショクインヨウ</t>
    </rPh>
    <rPh sb="11" eb="13">
      <t>ケイジ</t>
    </rPh>
    <phoneticPr fontId="1"/>
  </si>
  <si>
    <t>2023年3月1日（火）～
2023年3月8日（火）</t>
    <rPh sb="10" eb="11">
      <t>カ</t>
    </rPh>
    <rPh sb="24" eb="25">
      <t>カ</t>
    </rPh>
    <phoneticPr fontId="1"/>
  </si>
  <si>
    <t>当財団職員への啓発活動</t>
    <rPh sb="0" eb="1">
      <t>トウ</t>
    </rPh>
    <rPh sb="1" eb="3">
      <t>ザイダン</t>
    </rPh>
    <rPh sb="3" eb="5">
      <t>ショクイン</t>
    </rPh>
    <rPh sb="7" eb="9">
      <t>ケイハツ</t>
    </rPh>
    <rPh sb="9" eb="11">
      <t>カツドウ</t>
    </rPh>
    <phoneticPr fontId="1"/>
  </si>
  <si>
    <t>【3月1日～8日は「女性の健康週間」です】掲示</t>
    <rPh sb="2" eb="3">
      <t>ガツ</t>
    </rPh>
    <rPh sb="4" eb="5">
      <t>ニチ</t>
    </rPh>
    <rPh sb="7" eb="8">
      <t>カ</t>
    </rPh>
    <rPh sb="10" eb="12">
      <t>ジョセイ</t>
    </rPh>
    <rPh sb="13" eb="17">
      <t>ケンコウシュウカン</t>
    </rPh>
    <rPh sb="21" eb="23">
      <t>ケイジ</t>
    </rPh>
    <phoneticPr fontId="1"/>
  </si>
  <si>
    <t>女性の健康週間</t>
  </si>
  <si>
    <t>公益財団法人ちば県民保健予防財団　</t>
  </si>
  <si>
    <t>当財団総合健診センター内
デジタルサイネージ掲示</t>
  </si>
  <si>
    <t>当財団来所者及び受診者へ啓発活動</t>
  </si>
  <si>
    <t>3月1日～8日は「女性の健康週間」です】掲示</t>
  </si>
  <si>
    <t>千葉県千葉市</t>
    <rPh sb="0" eb="2">
      <t>チバケン</t>
    </rPh>
    <rPh sb="2" eb="5">
      <t>チバシ</t>
    </rPh>
    <phoneticPr fontId="1"/>
  </si>
  <si>
    <t>講座「女性が働く社会に必要な「生理のトリセツ」」</t>
    <rPh sb="0" eb="2">
      <t>コウザ</t>
    </rPh>
    <rPh sb="3" eb="5">
      <t>ジョセイ</t>
    </rPh>
    <rPh sb="6" eb="7">
      <t>ハタラ</t>
    </rPh>
    <rPh sb="8" eb="10">
      <t>シャカイ</t>
    </rPh>
    <rPh sb="11" eb="13">
      <t>ヒツヨウ</t>
    </rPh>
    <rPh sb="15" eb="17">
      <t>セイリ</t>
    </rPh>
    <phoneticPr fontId="1"/>
  </si>
  <si>
    <t>千葉市男女共同参画センター（指定管理者：公益財団法人千葉市文化振興財団）</t>
    <rPh sb="0" eb="9">
      <t>チバシダンジョキョウドウサンカク</t>
    </rPh>
    <rPh sb="14" eb="19">
      <t>シテイカンリシャ</t>
    </rPh>
    <rPh sb="20" eb="35">
      <t>コウエキザイダンホウジンチバシブンカシンコウザイダン</t>
    </rPh>
    <phoneticPr fontId="1"/>
  </si>
  <si>
    <t>千葉市男女共同参画センター　セミナールーム</t>
    <rPh sb="0" eb="9">
      <t>チバシダンジョキョウドウサンカク</t>
    </rPh>
    <phoneticPr fontId="1"/>
  </si>
  <si>
    <t>https://www.chp.or.jp/danjo/event/</t>
    <phoneticPr fontId="1"/>
  </si>
  <si>
    <t>千葉市男女共同参画センター　
TEL043-209-8771</t>
    <rPh sb="0" eb="9">
      <t>チバシダンジョキョウドウサンカク</t>
    </rPh>
    <phoneticPr fontId="1"/>
  </si>
  <si>
    <t>働く女性と生理の問題について、ジェンダーの問題にも取り組む助産師を講師に行う講座。</t>
    <rPh sb="0" eb="1">
      <t>ハタラ</t>
    </rPh>
    <rPh sb="2" eb="4">
      <t>ジョセイ</t>
    </rPh>
    <rPh sb="5" eb="7">
      <t>セイリ</t>
    </rPh>
    <rPh sb="8" eb="10">
      <t>モンダイ</t>
    </rPh>
    <rPh sb="21" eb="23">
      <t>モンダイ</t>
    </rPh>
    <rPh sb="25" eb="26">
      <t>ト</t>
    </rPh>
    <rPh sb="27" eb="28">
      <t>ク</t>
    </rPh>
    <rPh sb="29" eb="32">
      <t>ジョサンシ</t>
    </rPh>
    <rPh sb="33" eb="35">
      <t>コウシ</t>
    </rPh>
    <rPh sb="36" eb="37">
      <t>オコナ</t>
    </rPh>
    <rPh sb="38" eb="40">
      <t>コウザ</t>
    </rPh>
    <phoneticPr fontId="1"/>
  </si>
  <si>
    <t>情報企画展示「更年期を生きる私たち、僕たちが知っておくべきこと」</t>
    <rPh sb="0" eb="6">
      <t>ジョウホウキカクテンジ</t>
    </rPh>
    <rPh sb="7" eb="10">
      <t>コウネンキ</t>
    </rPh>
    <rPh sb="11" eb="12">
      <t>イ</t>
    </rPh>
    <rPh sb="14" eb="15">
      <t>ワタシ</t>
    </rPh>
    <rPh sb="18" eb="19">
      <t>ボク</t>
    </rPh>
    <rPh sb="22" eb="23">
      <t>シ</t>
    </rPh>
    <phoneticPr fontId="1"/>
  </si>
  <si>
    <t>千葉市男女共同参画センター　情報展示コーナー</t>
    <rPh sb="0" eb="9">
      <t>チバシダンジョキョウドウサンカク</t>
    </rPh>
    <rPh sb="14" eb="18">
      <t>ジョウホウテンジ</t>
    </rPh>
    <phoneticPr fontId="1"/>
  </si>
  <si>
    <t>2023/3/3～4/26</t>
    <phoneticPr fontId="1"/>
  </si>
  <si>
    <t>https://www.chp.or.jp/danjo/</t>
    <phoneticPr fontId="1"/>
  </si>
  <si>
    <t>性別に関わらず知ってほしい更年期についての情報企画展示。</t>
    <rPh sb="0" eb="2">
      <t>セイベツ</t>
    </rPh>
    <rPh sb="3" eb="4">
      <t>カカ</t>
    </rPh>
    <rPh sb="7" eb="8">
      <t>シ</t>
    </rPh>
    <rPh sb="13" eb="16">
      <t>コウネンキ</t>
    </rPh>
    <rPh sb="21" eb="27">
      <t>ジョウホウキカクテンジ</t>
    </rPh>
    <phoneticPr fontId="1"/>
  </si>
  <si>
    <t>千葉市男女協参画センター情報誌「みらい」Vol.46
特集「知っていますか？更年期ロス」</t>
    <rPh sb="0" eb="8">
      <t>チバシダンジョキョウサンカク</t>
    </rPh>
    <rPh sb="12" eb="15">
      <t>ジョウホウシ</t>
    </rPh>
    <rPh sb="27" eb="29">
      <t>トクシュウ</t>
    </rPh>
    <rPh sb="30" eb="31">
      <t>シ</t>
    </rPh>
    <rPh sb="38" eb="41">
      <t>コウネンキ</t>
    </rPh>
    <phoneticPr fontId="1"/>
  </si>
  <si>
    <t>2023年3月発行</t>
    <rPh sb="4" eb="5">
      <t>ネン</t>
    </rPh>
    <rPh sb="6" eb="7">
      <t>ガツ</t>
    </rPh>
    <rPh sb="7" eb="9">
      <t>ハッコウ</t>
    </rPh>
    <phoneticPr fontId="1"/>
  </si>
  <si>
    <t>https://www.chp.or.jp/danjo/center/</t>
    <phoneticPr fontId="1"/>
  </si>
  <si>
    <t>社会問題となりつつある更年期ロスについて特集。</t>
    <rPh sb="0" eb="4">
      <t>シャカイモンダイ</t>
    </rPh>
    <rPh sb="11" eb="14">
      <t>コウネンキ</t>
    </rPh>
    <rPh sb="20" eb="22">
      <t>トクシュウ</t>
    </rPh>
    <phoneticPr fontId="1"/>
  </si>
  <si>
    <t>助産師による女性のための健康相談</t>
    <rPh sb="0" eb="3">
      <t>ジョサンシ</t>
    </rPh>
    <rPh sb="6" eb="8">
      <t>ジョセイ</t>
    </rPh>
    <rPh sb="12" eb="14">
      <t>ケンコウ</t>
    </rPh>
    <rPh sb="14" eb="16">
      <t>ソウダン</t>
    </rPh>
    <phoneticPr fontId="1"/>
  </si>
  <si>
    <t>千葉市</t>
    <rPh sb="0" eb="2">
      <t>チバ</t>
    </rPh>
    <rPh sb="2" eb="3">
      <t>シ</t>
    </rPh>
    <phoneticPr fontId="1"/>
  </si>
  <si>
    <t>花見川保健福祉センター</t>
    <rPh sb="0" eb="3">
      <t>ハナミガワ</t>
    </rPh>
    <rPh sb="3" eb="5">
      <t>ホケン</t>
    </rPh>
    <rPh sb="5" eb="7">
      <t>フクシ</t>
    </rPh>
    <phoneticPr fontId="1"/>
  </si>
  <si>
    <t>10時～12時</t>
    <rPh sb="2" eb="3">
      <t>ジ</t>
    </rPh>
    <rPh sb="6" eb="7">
      <t>ジ</t>
    </rPh>
    <phoneticPr fontId="1"/>
  </si>
  <si>
    <t>https://www.city.chiba.jp/hanamigawa/hokenfukushi/kenko/kuyakusyotop.html</t>
    <phoneticPr fontId="1"/>
  </si>
  <si>
    <t>花見川保健福祉センター健康課
TEL043-275-6296</t>
    <rPh sb="0" eb="3">
      <t>ハナミガワ</t>
    </rPh>
    <rPh sb="3" eb="5">
      <t>ホケン</t>
    </rPh>
    <rPh sb="5" eb="7">
      <t>フクシ</t>
    </rPh>
    <rPh sb="11" eb="13">
      <t>ケンコウ</t>
    </rPh>
    <rPh sb="13" eb="14">
      <t>カ</t>
    </rPh>
    <phoneticPr fontId="1"/>
  </si>
  <si>
    <t>妊娠・出産に関することや、思春期から更年期までの女性の健康に関する相談</t>
    <rPh sb="27" eb="29">
      <t>ケンコウ</t>
    </rPh>
    <rPh sb="30" eb="31">
      <t>カン</t>
    </rPh>
    <rPh sb="33" eb="35">
      <t>ソウダン</t>
    </rPh>
    <phoneticPr fontId="1"/>
  </si>
  <si>
    <t>不妊専門相談（医師・助産師による面接相談）</t>
    <rPh sb="0" eb="2">
      <t>フニン</t>
    </rPh>
    <rPh sb="2" eb="4">
      <t>センモン</t>
    </rPh>
    <rPh sb="4" eb="6">
      <t>ソウダン</t>
    </rPh>
    <rPh sb="7" eb="9">
      <t>イシ</t>
    </rPh>
    <rPh sb="10" eb="13">
      <t>ジョサンシ</t>
    </rPh>
    <rPh sb="16" eb="20">
      <t>メンセツソウダン</t>
    </rPh>
    <phoneticPr fontId="1"/>
  </si>
  <si>
    <t>千葉市保健所</t>
    <rPh sb="0" eb="3">
      <t>チバシ</t>
    </rPh>
    <rPh sb="3" eb="6">
      <t>ホケンジョ</t>
    </rPh>
    <phoneticPr fontId="1"/>
  </si>
  <si>
    <t>14時15分～16時30分</t>
    <rPh sb="2" eb="3">
      <t>ジ</t>
    </rPh>
    <rPh sb="5" eb="6">
      <t>フン</t>
    </rPh>
    <rPh sb="9" eb="10">
      <t>ジ</t>
    </rPh>
    <rPh sb="12" eb="13">
      <t>フン</t>
    </rPh>
    <phoneticPr fontId="1"/>
  </si>
  <si>
    <t>https://www.city.chiba.jp/hokenfukushi/kenkofukushi/shien/funinsoudan.html</t>
    <phoneticPr fontId="1"/>
  </si>
  <si>
    <t>千葉市健康支援課
TEL043－238-9925</t>
    <rPh sb="0" eb="3">
      <t>チバシ</t>
    </rPh>
    <rPh sb="3" eb="8">
      <t>ケンコウシエンカ</t>
    </rPh>
    <phoneticPr fontId="1"/>
  </si>
  <si>
    <t>不妊及び不育症に関する相談</t>
    <rPh sb="0" eb="2">
      <t>フニン</t>
    </rPh>
    <rPh sb="2" eb="3">
      <t>オヨ</t>
    </rPh>
    <rPh sb="4" eb="7">
      <t>フイクショウ</t>
    </rPh>
    <rPh sb="8" eb="9">
      <t>カン</t>
    </rPh>
    <rPh sb="11" eb="13">
      <t>ソウダン</t>
    </rPh>
    <phoneticPr fontId="1"/>
  </si>
  <si>
    <t>千葉市ホームページ内</t>
    <rPh sb="0" eb="3">
      <t>チバシ</t>
    </rPh>
    <rPh sb="9" eb="10">
      <t>ナイ</t>
    </rPh>
    <phoneticPr fontId="1"/>
  </si>
  <si>
    <t>https://www.city.chiba.jp/hokenfukushi/kenkofukushi/shien/jyosei.html</t>
    <phoneticPr fontId="1"/>
  </si>
  <si>
    <t>千葉県船橋市</t>
    <rPh sb="0" eb="2">
      <t>チバケン</t>
    </rPh>
    <rPh sb="2" eb="5">
      <t>フナバシシ</t>
    </rPh>
    <phoneticPr fontId="1"/>
  </si>
  <si>
    <t>展示、図書の紹介</t>
    <rPh sb="0" eb="2">
      <t>テンジ</t>
    </rPh>
    <rPh sb="3" eb="5">
      <t>トショ</t>
    </rPh>
    <rPh sb="6" eb="8">
      <t>ショウカイ</t>
    </rPh>
    <phoneticPr fontId="1"/>
  </si>
  <si>
    <t>船橋市男女共同参画センター</t>
    <rPh sb="0" eb="3">
      <t>フナバシシ</t>
    </rPh>
    <rPh sb="3" eb="9">
      <t>ダンジョキョウドウサンカク</t>
    </rPh>
    <phoneticPr fontId="1"/>
  </si>
  <si>
    <t>船橋市男女共同参画センター</t>
    <rPh sb="0" eb="7">
      <t>フナバシシダンジョキョウドウ</t>
    </rPh>
    <rPh sb="7" eb="9">
      <t>サンカク</t>
    </rPh>
    <phoneticPr fontId="1"/>
  </si>
  <si>
    <t>2023/2/27～2023/3/8</t>
    <phoneticPr fontId="1"/>
  </si>
  <si>
    <t>千葉県　船橋市　男女共同参画センター</t>
    <rPh sb="0" eb="3">
      <t>チバケン</t>
    </rPh>
    <rPh sb="4" eb="7">
      <t>フナバシシ</t>
    </rPh>
    <rPh sb="8" eb="14">
      <t>ダンジョキョウドウサンカク</t>
    </rPh>
    <rPh sb="12" eb="14">
      <t>サンカク</t>
    </rPh>
    <phoneticPr fontId="1"/>
  </si>
  <si>
    <t>女性の健康に関する展示や図書の紹介を行います。</t>
    <rPh sb="0" eb="2">
      <t>ジョセイ</t>
    </rPh>
    <rPh sb="3" eb="5">
      <t>ケンコウ</t>
    </rPh>
    <rPh sb="6" eb="7">
      <t>カン</t>
    </rPh>
    <rPh sb="9" eb="11">
      <t>テンジ</t>
    </rPh>
    <rPh sb="12" eb="14">
      <t>トショ</t>
    </rPh>
    <rPh sb="15" eb="17">
      <t>ショウカイ</t>
    </rPh>
    <rPh sb="18" eb="19">
      <t>オコナ</t>
    </rPh>
    <phoneticPr fontId="1"/>
  </si>
  <si>
    <t>東京都</t>
  </si>
  <si>
    <t>がん検診受診促進メッセージの発信</t>
    <rPh sb="2" eb="4">
      <t>ケンシン</t>
    </rPh>
    <rPh sb="4" eb="6">
      <t>ジュシン</t>
    </rPh>
    <rPh sb="6" eb="8">
      <t>ソクシン</t>
    </rPh>
    <rPh sb="14" eb="16">
      <t>ハッシン</t>
    </rPh>
    <phoneticPr fontId="1"/>
  </si>
  <si>
    <t>東京都、協力団体</t>
    <rPh sb="0" eb="2">
      <t>トウキョウ</t>
    </rPh>
    <rPh sb="2" eb="3">
      <t>ト</t>
    </rPh>
    <rPh sb="4" eb="6">
      <t>キョウリョク</t>
    </rPh>
    <rPh sb="6" eb="8">
      <t>ダンタイ</t>
    </rPh>
    <phoneticPr fontId="1"/>
  </si>
  <si>
    <t>Twitter等のSNS</t>
    <rPh sb="7" eb="8">
      <t>トウ</t>
    </rPh>
    <phoneticPr fontId="1"/>
  </si>
  <si>
    <r>
      <rPr>
        <sz val="9"/>
        <rFont val="ＭＳ Ｐゴシック"/>
        <family val="3"/>
        <charset val="128"/>
      </rPr>
      <t>報道発表資料</t>
    </r>
    <r>
      <rPr>
        <u/>
        <sz val="9"/>
        <rFont val="ＭＳ Ｐゴシック"/>
        <family val="3"/>
        <charset val="128"/>
      </rPr>
      <t xml:space="preserve">
</t>
    </r>
    <r>
      <rPr>
        <sz val="9"/>
        <rFont val="ＭＳ Ｐゴシック"/>
        <family val="3"/>
        <charset val="128"/>
      </rPr>
      <t>https://www.metro.tokyo.lg.jp/tosei/hodohappyo/ichiran.htm</t>
    </r>
    <r>
      <rPr>
        <sz val="10"/>
        <rFont val="ＭＳ Ｐゴシック"/>
        <family val="3"/>
        <charset val="128"/>
      </rPr>
      <t>l
都HPとうきょう健康ステーション
https://www.fukushihoken.metro.tokyo.lg.jp/kensui/gan/torikumi-tomin/josei/index.html</t>
    </r>
    <rPh sb="0" eb="2">
      <t>ホウドウ</t>
    </rPh>
    <rPh sb="2" eb="4">
      <t>ハッピョウ</t>
    </rPh>
    <rPh sb="4" eb="6">
      <t>シリョウ</t>
    </rPh>
    <phoneticPr fontId="1"/>
  </si>
  <si>
    <t>東京都福祉保健局保健政策部健康推進課
TEL03-5320-4367</t>
    <rPh sb="0" eb="3">
      <t>トウキョウト</t>
    </rPh>
    <rPh sb="3" eb="5">
      <t>フクシ</t>
    </rPh>
    <rPh sb="5" eb="7">
      <t>ホケン</t>
    </rPh>
    <rPh sb="7" eb="8">
      <t>キョク</t>
    </rPh>
    <rPh sb="8" eb="10">
      <t>ホケン</t>
    </rPh>
    <rPh sb="10" eb="12">
      <t>セイサク</t>
    </rPh>
    <rPh sb="12" eb="13">
      <t>ブ</t>
    </rPh>
    <rPh sb="13" eb="15">
      <t>ケンコウ</t>
    </rPh>
    <rPh sb="15" eb="18">
      <t>スイシンカ</t>
    </rPh>
    <phoneticPr fontId="1"/>
  </si>
  <si>
    <t>サッカー選手がSNSでがん検診の受診を呼びかける。</t>
    <rPh sb="4" eb="6">
      <t>センシュ</t>
    </rPh>
    <rPh sb="13" eb="15">
      <t>ケンシン</t>
    </rPh>
    <rPh sb="16" eb="18">
      <t>ジュシン</t>
    </rPh>
    <rPh sb="19" eb="20">
      <t>ヨ</t>
    </rPh>
    <phoneticPr fontId="1"/>
  </si>
  <si>
    <t>普及啓発グッズの配布</t>
    <rPh sb="0" eb="2">
      <t>フキュウ</t>
    </rPh>
    <rPh sb="2" eb="4">
      <t>ケイハツ</t>
    </rPh>
    <rPh sb="8" eb="10">
      <t>ハイフ</t>
    </rPh>
    <phoneticPr fontId="1"/>
  </si>
  <si>
    <t>東京都他、協力企業・団体等</t>
    <rPh sb="0" eb="3">
      <t>トウキョウト</t>
    </rPh>
    <rPh sb="3" eb="4">
      <t>ホカ</t>
    </rPh>
    <rPh sb="5" eb="7">
      <t>キョウリョク</t>
    </rPh>
    <rPh sb="7" eb="9">
      <t>キギョウ</t>
    </rPh>
    <rPh sb="10" eb="12">
      <t>ダンタイ</t>
    </rPh>
    <rPh sb="12" eb="13">
      <t>トウ</t>
    </rPh>
    <phoneticPr fontId="1"/>
  </si>
  <si>
    <t>詳細はURLを参照</t>
    <rPh sb="0" eb="2">
      <t>ショウサイ</t>
    </rPh>
    <rPh sb="7" eb="9">
      <t>サンショウ</t>
    </rPh>
    <phoneticPr fontId="1"/>
  </si>
  <si>
    <t>子宮頸がん検診の普及啓発リーフレット、ポケットティッシュ等の配布により、検診受診を呼びかける。</t>
    <rPh sb="0" eb="2">
      <t>シキュウ</t>
    </rPh>
    <rPh sb="2" eb="3">
      <t>ケイ</t>
    </rPh>
    <rPh sb="5" eb="7">
      <t>ケンシン</t>
    </rPh>
    <rPh sb="8" eb="10">
      <t>フキュウ</t>
    </rPh>
    <rPh sb="10" eb="12">
      <t>ケイハツ</t>
    </rPh>
    <rPh sb="28" eb="29">
      <t>トウ</t>
    </rPh>
    <rPh sb="30" eb="32">
      <t>ハイフ</t>
    </rPh>
    <rPh sb="36" eb="38">
      <t>ケンシン</t>
    </rPh>
    <rPh sb="38" eb="40">
      <t>ジュシン</t>
    </rPh>
    <rPh sb="41" eb="42">
      <t>ヨ</t>
    </rPh>
    <phoneticPr fontId="1"/>
  </si>
  <si>
    <t>パネル展の開催</t>
    <rPh sb="3" eb="4">
      <t>テン</t>
    </rPh>
    <rPh sb="5" eb="7">
      <t>カイサイ</t>
    </rPh>
    <phoneticPr fontId="1"/>
  </si>
  <si>
    <t>東京都</t>
    <rPh sb="0" eb="3">
      <t>トウキョウト</t>
    </rPh>
    <phoneticPr fontId="1"/>
  </si>
  <si>
    <t>都庁第一本庁舎１階
アートワーク台座</t>
    <rPh sb="0" eb="2">
      <t>トチョウ</t>
    </rPh>
    <rPh sb="2" eb="4">
      <t>ダイイチ</t>
    </rPh>
    <rPh sb="4" eb="7">
      <t>ホンチョウシャ</t>
    </rPh>
    <rPh sb="8" eb="9">
      <t>カイ</t>
    </rPh>
    <rPh sb="16" eb="18">
      <t>ダイザ</t>
    </rPh>
    <phoneticPr fontId="1"/>
  </si>
  <si>
    <t>2023/3/2～3/6</t>
    <phoneticPr fontId="1"/>
  </si>
  <si>
    <r>
      <rPr>
        <sz val="9"/>
        <rFont val="ＭＳ Ｐゴシック"/>
        <family val="3"/>
        <charset val="128"/>
      </rPr>
      <t>報道発表資料</t>
    </r>
    <r>
      <rPr>
        <u/>
        <sz val="9"/>
        <rFont val="ＭＳ Ｐゴシック"/>
        <family val="3"/>
        <charset val="128"/>
      </rPr>
      <t xml:space="preserve">
</t>
    </r>
    <r>
      <rPr>
        <sz val="9"/>
        <rFont val="ＭＳ Ｐゴシック"/>
        <family val="3"/>
        <charset val="128"/>
      </rPr>
      <t>https://www.metro.tokyo.lg.jp/tosei/hodohappyo/ichiran.htm</t>
    </r>
    <r>
      <rPr>
        <sz val="10"/>
        <rFont val="ＭＳ Ｐゴシック"/>
        <family val="3"/>
        <charset val="128"/>
      </rPr>
      <t>l
都HPとうきょう健康ステーション
https://www.fukushihoken.metro.tokyo.lg.jp/kensui/gan/torikumi-tomin/josei/index.html</t>
    </r>
    <rPh sb="0" eb="2">
      <t>ホウドウ</t>
    </rPh>
    <rPh sb="2" eb="4">
      <t>ハッピョウ</t>
    </rPh>
    <rPh sb="4" eb="6">
      <t>シリョウ</t>
    </rPh>
    <rPh sb="67" eb="68">
      <t>ト</t>
    </rPh>
    <rPh sb="75" eb="77">
      <t>ケンコウ</t>
    </rPh>
    <phoneticPr fontId="1"/>
  </si>
  <si>
    <t>子宮頸がんや乳がんに係るパネル展を開催する。</t>
    <rPh sb="0" eb="2">
      <t>シキュウ</t>
    </rPh>
    <rPh sb="2" eb="3">
      <t>ケイ</t>
    </rPh>
    <rPh sb="6" eb="7">
      <t>ニュウ</t>
    </rPh>
    <rPh sb="10" eb="11">
      <t>カカワ</t>
    </rPh>
    <rPh sb="15" eb="16">
      <t>テン</t>
    </rPh>
    <rPh sb="17" eb="19">
      <t>カイサイ</t>
    </rPh>
    <phoneticPr fontId="1"/>
  </si>
  <si>
    <t>子宮頸がん検診受診勧奨ポスター、リーフレットの配布</t>
    <rPh sb="0" eb="2">
      <t>シキュウ</t>
    </rPh>
    <rPh sb="2" eb="3">
      <t>ケイ</t>
    </rPh>
    <rPh sb="5" eb="7">
      <t>ケンシン</t>
    </rPh>
    <rPh sb="7" eb="9">
      <t>ジュシン</t>
    </rPh>
    <rPh sb="9" eb="11">
      <t>カンショウ</t>
    </rPh>
    <rPh sb="23" eb="25">
      <t>ハイフ</t>
    </rPh>
    <phoneticPr fontId="1"/>
  </si>
  <si>
    <t>配布先：区市町村、医療機関、健保組合、都内大学等</t>
    <rPh sb="0" eb="2">
      <t>ハイフ</t>
    </rPh>
    <rPh sb="2" eb="3">
      <t>サキ</t>
    </rPh>
    <rPh sb="4" eb="8">
      <t>クシチョウソン</t>
    </rPh>
    <rPh sb="9" eb="11">
      <t>イリョウ</t>
    </rPh>
    <rPh sb="11" eb="13">
      <t>キカン</t>
    </rPh>
    <rPh sb="14" eb="16">
      <t>ケンポ</t>
    </rPh>
    <rPh sb="16" eb="18">
      <t>クミアイ</t>
    </rPh>
    <rPh sb="19" eb="21">
      <t>トナイ</t>
    </rPh>
    <rPh sb="21" eb="23">
      <t>ダイガク</t>
    </rPh>
    <rPh sb="23" eb="24">
      <t>トウ</t>
    </rPh>
    <phoneticPr fontId="1"/>
  </si>
  <si>
    <t>2月下旬～</t>
    <rPh sb="1" eb="2">
      <t>ガツ</t>
    </rPh>
    <rPh sb="2" eb="4">
      <t>ゲジュン</t>
    </rPh>
    <phoneticPr fontId="1"/>
  </si>
  <si>
    <t>子宮頸がん検診受診勧奨ポスター及びリーフレットを作成し、関係機関に配布・掲示する。</t>
    <rPh sb="0" eb="2">
      <t>シキュウ</t>
    </rPh>
    <rPh sb="2" eb="3">
      <t>ケイ</t>
    </rPh>
    <rPh sb="5" eb="7">
      <t>ケンシン</t>
    </rPh>
    <rPh sb="7" eb="9">
      <t>ジュシン</t>
    </rPh>
    <rPh sb="9" eb="11">
      <t>カンショウ</t>
    </rPh>
    <rPh sb="15" eb="16">
      <t>オヨ</t>
    </rPh>
    <rPh sb="24" eb="26">
      <t>サクセイ</t>
    </rPh>
    <rPh sb="28" eb="30">
      <t>カンケイ</t>
    </rPh>
    <rPh sb="30" eb="32">
      <t>キカン</t>
    </rPh>
    <rPh sb="33" eb="35">
      <t>ハイフ</t>
    </rPh>
    <rPh sb="36" eb="38">
      <t>ケイジ</t>
    </rPh>
    <phoneticPr fontId="1"/>
  </si>
  <si>
    <t>都庁舎ライトアップ</t>
    <rPh sb="0" eb="3">
      <t>トチョウシャ</t>
    </rPh>
    <phoneticPr fontId="1"/>
  </si>
  <si>
    <t>東京都</t>
    <rPh sb="0" eb="2">
      <t>トウキョウ</t>
    </rPh>
    <rPh sb="2" eb="3">
      <t>ト</t>
    </rPh>
    <phoneticPr fontId="1"/>
  </si>
  <si>
    <t>都庁第一本庁舎</t>
    <rPh sb="0" eb="2">
      <t>トチョウ</t>
    </rPh>
    <rPh sb="2" eb="4">
      <t>ダイイチ</t>
    </rPh>
    <rPh sb="4" eb="7">
      <t>ホンチョウシャ</t>
    </rPh>
    <phoneticPr fontId="1"/>
  </si>
  <si>
    <t>2023/3/2～3/8</t>
    <phoneticPr fontId="1"/>
  </si>
  <si>
    <t>18:00～21:00</t>
    <phoneticPr fontId="1"/>
  </si>
  <si>
    <t>報道発表資料
https://www.metro.tokyo.lg.jp/tosei/hodohappyo/ichiran.html
都HPとうきょう健康ステーション
https://www.fukushihoken.metro.tokyo.lg.jp/kensui/gan/torikumi-tomin/josei/index.html</t>
    <phoneticPr fontId="1"/>
  </si>
  <si>
    <t>都庁第一本庁舎を、女性のがん死亡者が多い大腸がんの啓発カラーであるブルーにライトアップする。</t>
    <rPh sb="0" eb="2">
      <t>トチョウ</t>
    </rPh>
    <rPh sb="2" eb="4">
      <t>ダイイチ</t>
    </rPh>
    <rPh sb="4" eb="5">
      <t>ホン</t>
    </rPh>
    <rPh sb="5" eb="7">
      <t>チョウシャ</t>
    </rPh>
    <rPh sb="9" eb="11">
      <t>ジョセイ</t>
    </rPh>
    <rPh sb="14" eb="16">
      <t>シボウ</t>
    </rPh>
    <rPh sb="16" eb="17">
      <t>シャ</t>
    </rPh>
    <rPh sb="18" eb="19">
      <t>オオ</t>
    </rPh>
    <rPh sb="20" eb="22">
      <t>ダイチョウ</t>
    </rPh>
    <rPh sb="25" eb="27">
      <t>ケイハツ</t>
    </rPh>
    <phoneticPr fontId="1"/>
  </si>
  <si>
    <t>オンライントークイベントの実施</t>
    <rPh sb="13" eb="15">
      <t>ジッシ</t>
    </rPh>
    <phoneticPr fontId="1"/>
  </si>
  <si>
    <t>YouTubeライブ配信・アーカイブ配信</t>
    <rPh sb="10" eb="12">
      <t>ハイシン</t>
    </rPh>
    <rPh sb="18" eb="20">
      <t>ハイシン</t>
    </rPh>
    <phoneticPr fontId="1"/>
  </si>
  <si>
    <t>3月11日（土）</t>
    <rPh sb="4" eb="5">
      <t>ニチ</t>
    </rPh>
    <rPh sb="6" eb="7">
      <t>ド</t>
    </rPh>
    <phoneticPr fontId="1"/>
  </si>
  <si>
    <t>ライブ配信18時～
以降アーカイブ配信実施</t>
    <rPh sb="3" eb="5">
      <t>ハイシン</t>
    </rPh>
    <rPh sb="7" eb="8">
      <t>ジ</t>
    </rPh>
    <rPh sb="11" eb="13">
      <t>イコウ</t>
    </rPh>
    <rPh sb="18" eb="20">
      <t>ハイシン</t>
    </rPh>
    <rPh sb="20" eb="22">
      <t>ジッシ</t>
    </rPh>
    <phoneticPr fontId="1"/>
  </si>
  <si>
    <t>https://www.fukushihoken.metro.tokyo.lg.jp/kensui/gan/2023event/</t>
    <phoneticPr fontId="1"/>
  </si>
  <si>
    <t>子宮頸がんを正しく知っていただき、検診の受診につなげるためのオンラインイベントを実施。</t>
    <rPh sb="40" eb="42">
      <t>ジッシ</t>
    </rPh>
    <phoneticPr fontId="1"/>
  </si>
  <si>
    <t>東京都南多摩保健所</t>
    <rPh sb="0" eb="3">
      <t>トウキョウト</t>
    </rPh>
    <rPh sb="3" eb="6">
      <t>ミナミタマ</t>
    </rPh>
    <rPh sb="6" eb="9">
      <t>ホケンジョ</t>
    </rPh>
    <phoneticPr fontId="1"/>
  </si>
  <si>
    <t>①管内大学（9大学・1短期大学）
管内専門学校（4か所）
②～⑤南多摩保健所</t>
    <rPh sb="1" eb="3">
      <t>カンナイ</t>
    </rPh>
    <rPh sb="3" eb="5">
      <t>ダイガク</t>
    </rPh>
    <rPh sb="7" eb="9">
      <t>ダイガク</t>
    </rPh>
    <rPh sb="11" eb="13">
      <t>タンキ</t>
    </rPh>
    <rPh sb="13" eb="15">
      <t>ダイガク</t>
    </rPh>
    <rPh sb="17" eb="19">
      <t>カンナイ</t>
    </rPh>
    <rPh sb="19" eb="21">
      <t>センモン</t>
    </rPh>
    <rPh sb="21" eb="23">
      <t>ガッコウ</t>
    </rPh>
    <rPh sb="26" eb="27">
      <t>ショ</t>
    </rPh>
    <rPh sb="32" eb="35">
      <t>ミナミタマ</t>
    </rPh>
    <rPh sb="35" eb="38">
      <t>ホケンジョ</t>
    </rPh>
    <phoneticPr fontId="1"/>
  </si>
  <si>
    <t>3月中</t>
    <rPh sb="1" eb="2">
      <t>ガツ</t>
    </rPh>
    <rPh sb="2" eb="3">
      <t>チュウ</t>
    </rPh>
    <phoneticPr fontId="1"/>
  </si>
  <si>
    <t>南多摩保健所
企画調整課企画調整担当</t>
    <rPh sb="0" eb="3">
      <t>ミナミタマ</t>
    </rPh>
    <rPh sb="3" eb="6">
      <t>ホケンジョ</t>
    </rPh>
    <rPh sb="7" eb="9">
      <t>キカク</t>
    </rPh>
    <rPh sb="9" eb="12">
      <t>チョウセイカ</t>
    </rPh>
    <rPh sb="12" eb="14">
      <t>キカク</t>
    </rPh>
    <rPh sb="14" eb="16">
      <t>チョウセイ</t>
    </rPh>
    <rPh sb="16" eb="18">
      <t>タントウ</t>
    </rPh>
    <phoneticPr fontId="1"/>
  </si>
  <si>
    <t>①管内大学へ啓発資材配布、啓発記事をメール配信
②啓発資材・ポスター等集中展示
③ホームページに啓発記事掲載
④看護師免許申請者等に啓発資材配布
⑤懸垂幕の掲示</t>
    <rPh sb="25" eb="27">
      <t>ケイハツ</t>
    </rPh>
    <rPh sb="27" eb="29">
      <t>シザイ</t>
    </rPh>
    <rPh sb="34" eb="35">
      <t>トウ</t>
    </rPh>
    <rPh sb="35" eb="37">
      <t>シュウチュウ</t>
    </rPh>
    <rPh sb="37" eb="39">
      <t>テンジ</t>
    </rPh>
    <rPh sb="48" eb="50">
      <t>ケイハツ</t>
    </rPh>
    <rPh sb="50" eb="52">
      <t>キジ</t>
    </rPh>
    <rPh sb="52" eb="54">
      <t>ケイサイ</t>
    </rPh>
    <rPh sb="56" eb="59">
      <t>カンゴシ</t>
    </rPh>
    <rPh sb="59" eb="61">
      <t>メンキョ</t>
    </rPh>
    <rPh sb="61" eb="63">
      <t>シンセイ</t>
    </rPh>
    <rPh sb="63" eb="64">
      <t>シャ</t>
    </rPh>
    <rPh sb="64" eb="65">
      <t>トウ</t>
    </rPh>
    <rPh sb="66" eb="68">
      <t>ケイハツ</t>
    </rPh>
    <rPh sb="68" eb="70">
      <t>シザイ</t>
    </rPh>
    <rPh sb="70" eb="72">
      <t>ハイフ</t>
    </rPh>
    <rPh sb="74" eb="76">
      <t>ケンスイ</t>
    </rPh>
    <rPh sb="76" eb="77">
      <t>マク</t>
    </rPh>
    <rPh sb="78" eb="80">
      <t>ケイジ</t>
    </rPh>
    <phoneticPr fontId="1"/>
  </si>
  <si>
    <t>令和４年度「女性の健康週間」普及啓発</t>
    <rPh sb="0" eb="2">
      <t>レイワ</t>
    </rPh>
    <rPh sb="3" eb="4">
      <t>ネン</t>
    </rPh>
    <phoneticPr fontId="1"/>
  </si>
  <si>
    <t>東京都多摩府中保健所</t>
    <rPh sb="0" eb="3">
      <t>トウキョウト</t>
    </rPh>
    <rPh sb="3" eb="5">
      <t>タマ</t>
    </rPh>
    <phoneticPr fontId="1"/>
  </si>
  <si>
    <t>保健所内（東京都府中合同庁舎１階ロビー）</t>
    <rPh sb="5" eb="8">
      <t>トウキョウト</t>
    </rPh>
    <rPh sb="8" eb="14">
      <t>フチュウゴウドウチョウシャ</t>
    </rPh>
    <rPh sb="15" eb="16">
      <t>カイ</t>
    </rPh>
    <phoneticPr fontId="1"/>
  </si>
  <si>
    <t>3/1-3/8</t>
  </si>
  <si>
    <t>全日</t>
    <rPh sb="0" eb="2">
      <t>ゼンジツ</t>
    </rPh>
    <phoneticPr fontId="1"/>
  </si>
  <si>
    <t>http://www.fukushihoken.metro.tokyo.jp/tamafuchu/index.html</t>
    <phoneticPr fontId="1"/>
  </si>
  <si>
    <t>多摩府中保健所
企画調整課企画調整担当
ＴＥＬ：０４２－３６２－２３３４（代）</t>
    <rPh sb="17" eb="19">
      <t>タントウ</t>
    </rPh>
    <phoneticPr fontId="1"/>
  </si>
  <si>
    <t xml:space="preserve">■企画展示、啓発グッズ配架、入口デジタルサイネージへの掲示
■ホームページに啓発記事掲載
■感染症週報での周知
</t>
    <rPh sb="1" eb="3">
      <t>キカク</t>
    </rPh>
    <rPh sb="3" eb="5">
      <t>テンジ</t>
    </rPh>
    <rPh sb="6" eb="8">
      <t>ケイハツ</t>
    </rPh>
    <rPh sb="11" eb="13">
      <t>ハイカ</t>
    </rPh>
    <rPh sb="14" eb="15">
      <t>イ</t>
    </rPh>
    <rPh sb="15" eb="16">
      <t>グチ</t>
    </rPh>
    <rPh sb="27" eb="29">
      <t>ケイジ</t>
    </rPh>
    <rPh sb="38" eb="40">
      <t>ケイハツ</t>
    </rPh>
    <rPh sb="40" eb="42">
      <t>キジ</t>
    </rPh>
    <rPh sb="42" eb="44">
      <t>ケイサイ</t>
    </rPh>
    <rPh sb="46" eb="49">
      <t>カンセンショウ</t>
    </rPh>
    <rPh sb="49" eb="51">
      <t>シュウホウ</t>
    </rPh>
    <rPh sb="53" eb="55">
      <t>シュウチ</t>
    </rPh>
    <phoneticPr fontId="1"/>
  </si>
  <si>
    <t>令和4年度　管内大学保健管理部門と連携した「女性の健康週間」普及啓発</t>
    <rPh sb="0" eb="2">
      <t>レイワ</t>
    </rPh>
    <rPh sb="3" eb="4">
      <t>ネン</t>
    </rPh>
    <rPh sb="6" eb="8">
      <t>カンナイ</t>
    </rPh>
    <rPh sb="8" eb="10">
      <t>ダイガク</t>
    </rPh>
    <rPh sb="10" eb="12">
      <t>ホケン</t>
    </rPh>
    <rPh sb="12" eb="14">
      <t>カンリ</t>
    </rPh>
    <rPh sb="14" eb="16">
      <t>ブモン</t>
    </rPh>
    <rPh sb="17" eb="19">
      <t>レンケイ</t>
    </rPh>
    <phoneticPr fontId="1"/>
  </si>
  <si>
    <t>管内大学、東京都多摩府中保健所</t>
    <rPh sb="0" eb="2">
      <t>カンナイ</t>
    </rPh>
    <rPh sb="2" eb="4">
      <t>ダイガク</t>
    </rPh>
    <phoneticPr fontId="1"/>
  </si>
  <si>
    <t>管内大学構内</t>
    <rPh sb="0" eb="2">
      <t>カンナイ</t>
    </rPh>
    <rPh sb="2" eb="4">
      <t>ダイガク</t>
    </rPh>
    <rPh sb="4" eb="6">
      <t>コウナイ</t>
    </rPh>
    <phoneticPr fontId="1"/>
  </si>
  <si>
    <t>多摩府中保健所
企画調整課企画調整担当
ＴＥＬ：０４２－３６２－２３３５（代）</t>
    <rPh sb="17" eb="19">
      <t>タントウ</t>
    </rPh>
    <phoneticPr fontId="1"/>
  </si>
  <si>
    <t>■リーフレット等、啓発グッズ配架</t>
    <rPh sb="7" eb="8">
      <t>ナド</t>
    </rPh>
    <phoneticPr fontId="1"/>
  </si>
  <si>
    <t>東京都立川市</t>
    <rPh sb="0" eb="3">
      <t>トウキョウト</t>
    </rPh>
    <rPh sb="3" eb="5">
      <t>タチカワシ</t>
    </rPh>
    <phoneticPr fontId="1"/>
  </si>
  <si>
    <t>女性の健康教室
「私の人生　私のために　～女性ホルモンと上手に付き合い、美しく輝く人生を～」</t>
    <rPh sb="0" eb="2">
      <t>ジョセイ</t>
    </rPh>
    <rPh sb="3" eb="5">
      <t>ケンコウ</t>
    </rPh>
    <rPh sb="5" eb="7">
      <t>キョウシツ</t>
    </rPh>
    <phoneticPr fontId="1"/>
  </si>
  <si>
    <t>立川市福祉保健部健康推進課</t>
    <rPh sb="0" eb="2">
      <t>タチカワ</t>
    </rPh>
    <rPh sb="2" eb="3">
      <t>シ</t>
    </rPh>
    <rPh sb="3" eb="5">
      <t>フクシ</t>
    </rPh>
    <rPh sb="5" eb="7">
      <t>ホケン</t>
    </rPh>
    <rPh sb="7" eb="13">
      <t>ブケンコウスイシンカ</t>
    </rPh>
    <phoneticPr fontId="1"/>
  </si>
  <si>
    <t>東京都立川市「女性総合センターアイムホール」</t>
    <rPh sb="0" eb="3">
      <t>トウキョウト</t>
    </rPh>
    <rPh sb="3" eb="5">
      <t>タチカワ</t>
    </rPh>
    <rPh sb="5" eb="6">
      <t>シ</t>
    </rPh>
    <rPh sb="7" eb="9">
      <t>ジョセイ</t>
    </rPh>
    <rPh sb="9" eb="11">
      <t>ソウゴウ</t>
    </rPh>
    <phoneticPr fontId="1"/>
  </si>
  <si>
    <t>9：45～11：45</t>
    <phoneticPr fontId="1"/>
  </si>
  <si>
    <t>https://www.city.tachikawa.lg.jp/kenkosuishin/kenko/iryo/kenkozukuri/kyousitu_iichirann.html</t>
    <phoneticPr fontId="1"/>
  </si>
  <si>
    <t>東京都立川市福祉保健部健康推進課
℡042-527-3272</t>
    <rPh sb="0" eb="3">
      <t>トウキョウト</t>
    </rPh>
    <rPh sb="3" eb="16">
      <t>タチカワシフクシホケンブケンコウスイシンカ</t>
    </rPh>
    <phoneticPr fontId="1"/>
  </si>
  <si>
    <t>自分らしく生きるための女性ホルモンとの付き合い方、及び女性のがんについての講習会。</t>
    <rPh sb="0" eb="2">
      <t>ジブン</t>
    </rPh>
    <rPh sb="5" eb="6">
      <t>イ</t>
    </rPh>
    <rPh sb="11" eb="13">
      <t>ジョセイ</t>
    </rPh>
    <rPh sb="19" eb="20">
      <t>ツ</t>
    </rPh>
    <rPh sb="21" eb="22">
      <t>ア</t>
    </rPh>
    <rPh sb="23" eb="24">
      <t>カタ</t>
    </rPh>
    <rPh sb="25" eb="26">
      <t>オヨ</t>
    </rPh>
    <rPh sb="27" eb="29">
      <t>ジョセイ</t>
    </rPh>
    <rPh sb="37" eb="40">
      <t>コウシュウカイ</t>
    </rPh>
    <phoneticPr fontId="1"/>
  </si>
  <si>
    <t>骨密度測定会</t>
    <rPh sb="0" eb="3">
      <t>コツミツド</t>
    </rPh>
    <rPh sb="3" eb="5">
      <t>ソクテイ</t>
    </rPh>
    <rPh sb="5" eb="6">
      <t>カイ</t>
    </rPh>
    <phoneticPr fontId="1"/>
  </si>
  <si>
    <t>立川市健康会館</t>
    <rPh sb="0" eb="7">
      <t>タチカワシケンコウカイカン</t>
    </rPh>
    <phoneticPr fontId="1"/>
  </si>
  <si>
    <t>2023/2/6
2023/2/7</t>
    <phoneticPr fontId="1"/>
  </si>
  <si>
    <t>両日9：30～15：30</t>
    <rPh sb="0" eb="2">
      <t>リョウジツ</t>
    </rPh>
    <phoneticPr fontId="1"/>
  </si>
  <si>
    <t>https://www.city.tachikawa.lg.jp/kenkosuishin/kenko/iryo/kenkoshinsa/sonota/kotsumitsudo.html</t>
    <phoneticPr fontId="1"/>
  </si>
  <si>
    <t>18歳以上の市民を対象とした骨密度測定。結果説明時に女性のがんについてパンフレット等を配布。</t>
    <rPh sb="2" eb="5">
      <t>サイイジョウ</t>
    </rPh>
    <rPh sb="6" eb="8">
      <t>シミン</t>
    </rPh>
    <rPh sb="9" eb="11">
      <t>タイショウ</t>
    </rPh>
    <rPh sb="14" eb="17">
      <t>コツミツド</t>
    </rPh>
    <rPh sb="17" eb="19">
      <t>ソクテイ</t>
    </rPh>
    <rPh sb="20" eb="22">
      <t>ケッカ</t>
    </rPh>
    <rPh sb="22" eb="24">
      <t>セツメイ</t>
    </rPh>
    <rPh sb="24" eb="25">
      <t>ジ</t>
    </rPh>
    <rPh sb="26" eb="28">
      <t>ジョセイ</t>
    </rPh>
    <rPh sb="41" eb="42">
      <t>ナド</t>
    </rPh>
    <rPh sb="43" eb="45">
      <t>ハイフ</t>
    </rPh>
    <phoneticPr fontId="1"/>
  </si>
  <si>
    <t>健康教室「らくウマ！献立術」</t>
    <rPh sb="0" eb="2">
      <t>ケンコウ</t>
    </rPh>
    <rPh sb="2" eb="4">
      <t>キョウシツ</t>
    </rPh>
    <rPh sb="10" eb="13">
      <t>コンダテジュツ</t>
    </rPh>
    <phoneticPr fontId="1"/>
  </si>
  <si>
    <t>2023/2/17
2023/2/24</t>
    <phoneticPr fontId="1"/>
  </si>
  <si>
    <t>両日9：30～11：30</t>
    <rPh sb="0" eb="2">
      <t>リョウジツ</t>
    </rPh>
    <phoneticPr fontId="1"/>
  </si>
  <si>
    <t>献立を立てるポイントや、野菜の摂り方の講習会。2日間コース。実習あり。女性のがんについてのパンフレット等配布。</t>
    <rPh sb="0" eb="2">
      <t>コンダテ</t>
    </rPh>
    <rPh sb="3" eb="4">
      <t>タ</t>
    </rPh>
    <rPh sb="12" eb="14">
      <t>ヤサイ</t>
    </rPh>
    <rPh sb="15" eb="16">
      <t>ト</t>
    </rPh>
    <rPh sb="17" eb="18">
      <t>カタ</t>
    </rPh>
    <rPh sb="19" eb="22">
      <t>コウシュウカイ</t>
    </rPh>
    <rPh sb="24" eb="26">
      <t>カカン</t>
    </rPh>
    <rPh sb="30" eb="32">
      <t>ジッシュウ</t>
    </rPh>
    <rPh sb="35" eb="37">
      <t>ジョセイ</t>
    </rPh>
    <phoneticPr fontId="1"/>
  </si>
  <si>
    <t>健康教室「おやこdeカイゼン！歯並びのために今できること」</t>
    <rPh sb="0" eb="2">
      <t>ケンコウ</t>
    </rPh>
    <rPh sb="2" eb="4">
      <t>キョウシツ</t>
    </rPh>
    <rPh sb="15" eb="17">
      <t>ハナラ</t>
    </rPh>
    <rPh sb="22" eb="23">
      <t>イマ</t>
    </rPh>
    <phoneticPr fontId="1"/>
  </si>
  <si>
    <t>10：00～11：30</t>
    <phoneticPr fontId="1"/>
  </si>
  <si>
    <t>子どもから大人まで生活習慣と関わりのある歯並びやかみ合わせについての講習会。女性のがんについてのパンフレットなど配布。</t>
    <rPh sb="34" eb="37">
      <t>コウシュウカイ</t>
    </rPh>
    <rPh sb="56" eb="58">
      <t>ハイフ</t>
    </rPh>
    <phoneticPr fontId="1"/>
  </si>
  <si>
    <t>健康教室「高松まるっと健康教室　わたしも家族もまわりもみんなで予防！生活習慣病！」</t>
    <rPh sb="0" eb="2">
      <t>ケンコウ</t>
    </rPh>
    <rPh sb="2" eb="4">
      <t>キョウシツ</t>
    </rPh>
    <rPh sb="5" eb="7">
      <t>タカマツ</t>
    </rPh>
    <rPh sb="11" eb="15">
      <t>ケンコウキョウシツ</t>
    </rPh>
    <rPh sb="20" eb="22">
      <t>カゾク</t>
    </rPh>
    <rPh sb="31" eb="33">
      <t>ヨボウ</t>
    </rPh>
    <rPh sb="34" eb="39">
      <t>セイカツシュウカンビョウ</t>
    </rPh>
    <phoneticPr fontId="1"/>
  </si>
  <si>
    <t>2023/2/21
2023/2/28</t>
    <phoneticPr fontId="1"/>
  </si>
  <si>
    <t>栄養や歯科の講座。運動実習あり。2日間コース。女性のがんについてのパンフレット等を配布。</t>
    <rPh sb="0" eb="2">
      <t>エイヨウ</t>
    </rPh>
    <rPh sb="3" eb="5">
      <t>シカ</t>
    </rPh>
    <rPh sb="6" eb="8">
      <t>コウザ</t>
    </rPh>
    <rPh sb="9" eb="13">
      <t>ウンドウジッシュウ</t>
    </rPh>
    <rPh sb="17" eb="19">
      <t>カカン</t>
    </rPh>
    <rPh sb="23" eb="25">
      <t>ジョセイ</t>
    </rPh>
    <rPh sb="39" eb="40">
      <t>ナド</t>
    </rPh>
    <rPh sb="41" eb="43">
      <t>ハイフ</t>
    </rPh>
    <phoneticPr fontId="1"/>
  </si>
  <si>
    <t>健康教室「音楽で伝えあう、人と人とのつながり」</t>
    <rPh sb="0" eb="2">
      <t>ケンコウ</t>
    </rPh>
    <rPh sb="2" eb="4">
      <t>キョウシツ</t>
    </rPh>
    <rPh sb="5" eb="7">
      <t>オンガク</t>
    </rPh>
    <rPh sb="8" eb="9">
      <t>ツタ</t>
    </rPh>
    <rPh sb="13" eb="14">
      <t>ヒト</t>
    </rPh>
    <rPh sb="15" eb="16">
      <t>ヒト</t>
    </rPh>
    <phoneticPr fontId="1"/>
  </si>
  <si>
    <t>東京都立川市「女性総合センターアイム健康サロン」</t>
    <rPh sb="18" eb="20">
      <t>ケンコウ</t>
    </rPh>
    <phoneticPr fontId="1"/>
  </si>
  <si>
    <t>https://www.city.tachikawa.lg.jp/kenkosuishin/kenko/iryo/kenkozukuri/kyousitu_iichirann.html(2/10～掲載予定）</t>
    <rPh sb="98" eb="100">
      <t>ケイサイ</t>
    </rPh>
    <rPh sb="100" eb="102">
      <t>ヨテイ</t>
    </rPh>
    <phoneticPr fontId="1"/>
  </si>
  <si>
    <t>音楽で心を癒し、人と共感しあう楽しさについて学ぶ。女性のがんについてパンフレット等配布。</t>
    <rPh sb="3" eb="4">
      <t>ココロ</t>
    </rPh>
    <rPh sb="5" eb="6">
      <t>イヤ</t>
    </rPh>
    <rPh sb="8" eb="9">
      <t>ヒト</t>
    </rPh>
    <rPh sb="10" eb="12">
      <t>キョウカン</t>
    </rPh>
    <rPh sb="15" eb="16">
      <t>タノ</t>
    </rPh>
    <rPh sb="22" eb="23">
      <t>マナ</t>
    </rPh>
    <phoneticPr fontId="1"/>
  </si>
  <si>
    <t>東京都三鷹市</t>
  </si>
  <si>
    <t>女性の健康づくり企画展示</t>
    <rPh sb="0" eb="2">
      <t>ジョセイ</t>
    </rPh>
    <rPh sb="3" eb="5">
      <t>ケンコウ</t>
    </rPh>
    <rPh sb="8" eb="10">
      <t>キカク</t>
    </rPh>
    <rPh sb="10" eb="12">
      <t>テンジ</t>
    </rPh>
    <phoneticPr fontId="1"/>
  </si>
  <si>
    <t>三鷹市</t>
    <rPh sb="0" eb="3">
      <t>ミタカシ</t>
    </rPh>
    <phoneticPr fontId="1"/>
  </si>
  <si>
    <t>三鷹市総合保健センター</t>
    <rPh sb="0" eb="3">
      <t>ミタカシ</t>
    </rPh>
    <rPh sb="3" eb="5">
      <t>ソウゴウ</t>
    </rPh>
    <rPh sb="5" eb="7">
      <t>ホケン</t>
    </rPh>
    <phoneticPr fontId="1"/>
  </si>
  <si>
    <t>令和５年３月1日から31日</t>
    <rPh sb="0" eb="2">
      <t>レイワ</t>
    </rPh>
    <rPh sb="3" eb="4">
      <t>ネン</t>
    </rPh>
    <rPh sb="5" eb="6">
      <t>ガツ</t>
    </rPh>
    <rPh sb="7" eb="8">
      <t>ニチ</t>
    </rPh>
    <rPh sb="12" eb="13">
      <t>ニチ</t>
    </rPh>
    <phoneticPr fontId="1"/>
  </si>
  <si>
    <t>www.city.mitaka.lg.jp　（三鷹市）内に女性の健康づくりのページを掲載予定です。</t>
    <rPh sb="23" eb="26">
      <t>ミタカシ</t>
    </rPh>
    <rPh sb="27" eb="28">
      <t>ナイ</t>
    </rPh>
    <rPh sb="29" eb="31">
      <t>ジョセイ</t>
    </rPh>
    <rPh sb="32" eb="34">
      <t>ケンコウ</t>
    </rPh>
    <rPh sb="42" eb="44">
      <t>ケイサイ</t>
    </rPh>
    <rPh sb="44" eb="46">
      <t>ヨテイ</t>
    </rPh>
    <phoneticPr fontId="1"/>
  </si>
  <si>
    <t>東京都三鷹市健康福祉部健康推進課保健サービス係
0422-24-8207</t>
    <rPh sb="0" eb="3">
      <t>トウキョウト</t>
    </rPh>
    <rPh sb="3" eb="6">
      <t>ミタカシ</t>
    </rPh>
    <rPh sb="6" eb="8">
      <t>ケンコウ</t>
    </rPh>
    <rPh sb="8" eb="10">
      <t>フクシ</t>
    </rPh>
    <rPh sb="10" eb="11">
      <t>ブ</t>
    </rPh>
    <rPh sb="11" eb="13">
      <t>ケンコウ</t>
    </rPh>
    <rPh sb="13" eb="15">
      <t>スイシン</t>
    </rPh>
    <rPh sb="15" eb="16">
      <t>カ</t>
    </rPh>
    <rPh sb="16" eb="18">
      <t>ホケン</t>
    </rPh>
    <rPh sb="22" eb="23">
      <t>カカリ</t>
    </rPh>
    <phoneticPr fontId="1"/>
  </si>
  <si>
    <t>女性ホルモンの影響よるライフステージごとの心と体についてとその対処法</t>
    <rPh sb="0" eb="2">
      <t>ジョセイ</t>
    </rPh>
    <rPh sb="7" eb="9">
      <t>エイキョウ</t>
    </rPh>
    <rPh sb="21" eb="22">
      <t>ココロ</t>
    </rPh>
    <rPh sb="23" eb="24">
      <t>カラダ</t>
    </rPh>
    <rPh sb="31" eb="34">
      <t>タイショホウ</t>
    </rPh>
    <phoneticPr fontId="1"/>
  </si>
  <si>
    <t>東京都青梅市</t>
  </si>
  <si>
    <t>女性の健康づくりに関する健康情報のパネル展示やチラシ配布</t>
    <rPh sb="0" eb="2">
      <t>ジョセイ</t>
    </rPh>
    <rPh sb="3" eb="5">
      <t>ケンコウ</t>
    </rPh>
    <rPh sb="9" eb="10">
      <t>カン</t>
    </rPh>
    <rPh sb="12" eb="14">
      <t>ケンコウ</t>
    </rPh>
    <rPh sb="14" eb="16">
      <t>ジョウホウ</t>
    </rPh>
    <rPh sb="20" eb="22">
      <t>テンジ</t>
    </rPh>
    <rPh sb="26" eb="28">
      <t>ハイフ</t>
    </rPh>
    <phoneticPr fontId="32"/>
  </si>
  <si>
    <t>青梅市</t>
    <rPh sb="0" eb="3">
      <t>オウメシ</t>
    </rPh>
    <phoneticPr fontId="32"/>
  </si>
  <si>
    <t>東京都青梅市役所</t>
    <rPh sb="0" eb="3">
      <t>トウキョウト</t>
    </rPh>
    <rPh sb="3" eb="5">
      <t>オウメ</t>
    </rPh>
    <rPh sb="5" eb="8">
      <t>シヤクショ</t>
    </rPh>
    <phoneticPr fontId="32"/>
  </si>
  <si>
    <t>3月1日～8日</t>
    <rPh sb="1" eb="2">
      <t>ガツ</t>
    </rPh>
    <rPh sb="3" eb="4">
      <t>ニチ</t>
    </rPh>
    <rPh sb="6" eb="7">
      <t>ニチ</t>
    </rPh>
    <phoneticPr fontId="32"/>
  </si>
  <si>
    <t>8:30～17:00</t>
  </si>
  <si>
    <t>東京都青梅市健康課
tel 0428-23-2191</t>
    <rPh sb="0" eb="3">
      <t>トウキョウト</t>
    </rPh>
    <rPh sb="3" eb="6">
      <t>オウメシ</t>
    </rPh>
    <rPh sb="6" eb="8">
      <t>ケンコウ</t>
    </rPh>
    <rPh sb="8" eb="9">
      <t>カ</t>
    </rPh>
    <phoneticPr fontId="32"/>
  </si>
  <si>
    <t>女性の健康づくりに関連した健康情報の周知・啓発</t>
    <rPh sb="0" eb="2">
      <t>ジョセイ</t>
    </rPh>
    <rPh sb="3" eb="5">
      <t>ケンコウ</t>
    </rPh>
    <rPh sb="9" eb="11">
      <t>カンレン</t>
    </rPh>
    <rPh sb="13" eb="15">
      <t>ケンコウ</t>
    </rPh>
    <rPh sb="15" eb="17">
      <t>ジョウホウ</t>
    </rPh>
    <rPh sb="18" eb="20">
      <t>シュウチ</t>
    </rPh>
    <rPh sb="21" eb="23">
      <t>ケイハツ</t>
    </rPh>
    <phoneticPr fontId="32"/>
  </si>
  <si>
    <t>女性の健康セミナー</t>
    <rPh sb="0" eb="2">
      <t>ジョセイ</t>
    </rPh>
    <rPh sb="3" eb="5">
      <t>ケンコウ</t>
    </rPh>
    <phoneticPr fontId="32"/>
  </si>
  <si>
    <t>女性の健康づくりに関する、栄養講座や運動実践・指導</t>
    <rPh sb="0" eb="2">
      <t>ジョセイ</t>
    </rPh>
    <rPh sb="3" eb="5">
      <t>ケンコウ</t>
    </rPh>
    <rPh sb="9" eb="10">
      <t>カン</t>
    </rPh>
    <rPh sb="13" eb="15">
      <t>エイヨウ</t>
    </rPh>
    <rPh sb="15" eb="17">
      <t>コウザ</t>
    </rPh>
    <rPh sb="18" eb="22">
      <t>ウンドウジッセン</t>
    </rPh>
    <rPh sb="23" eb="25">
      <t>シドウ</t>
    </rPh>
    <phoneticPr fontId="32"/>
  </si>
  <si>
    <t>女性のライフスタイルに合わせた薬との付き合い方</t>
  </si>
  <si>
    <t xml:space="preserve"> </t>
  </si>
  <si>
    <t>14：00～16：00</t>
  </si>
  <si>
    <t>薬剤師による講座</t>
    <rPh sb="0" eb="3">
      <t>ヤクザイシ</t>
    </rPh>
    <rPh sb="6" eb="8">
      <t>コウザ</t>
    </rPh>
    <phoneticPr fontId="32"/>
  </si>
  <si>
    <t>体組成測定会</t>
    <rPh sb="0" eb="5">
      <t>タイソセイソクテイ</t>
    </rPh>
    <rPh sb="5" eb="6">
      <t>カイ</t>
    </rPh>
    <phoneticPr fontId="32"/>
  </si>
  <si>
    <t>東京都青梅市
①3月７日午前ネッツたまぐーセンター、②3月8日午前、新町市民センター、④各午後と3月9日は健康センター</t>
    <rPh sb="0" eb="3">
      <t>トウキョウト</t>
    </rPh>
    <rPh sb="3" eb="5">
      <t>オウメ</t>
    </rPh>
    <rPh sb="5" eb="6">
      <t>シ</t>
    </rPh>
    <rPh sb="9" eb="10">
      <t>ガツ</t>
    </rPh>
    <rPh sb="11" eb="12">
      <t>ヒ</t>
    </rPh>
    <rPh sb="12" eb="14">
      <t>ゴゼン</t>
    </rPh>
    <rPh sb="28" eb="29">
      <t>ガツ</t>
    </rPh>
    <rPh sb="30" eb="31">
      <t>ヒ</t>
    </rPh>
    <rPh sb="31" eb="33">
      <t>ゴゼン</t>
    </rPh>
    <rPh sb="34" eb="38">
      <t>シンマチシミン</t>
    </rPh>
    <rPh sb="44" eb="45">
      <t>カク</t>
    </rPh>
    <rPh sb="45" eb="47">
      <t>ゴゴ</t>
    </rPh>
    <rPh sb="49" eb="50">
      <t>ガツ</t>
    </rPh>
    <rPh sb="51" eb="52">
      <t>ヒ</t>
    </rPh>
    <rPh sb="53" eb="55">
      <t>ケンコウ</t>
    </rPh>
    <phoneticPr fontId="32"/>
  </si>
  <si>
    <t>3月７日、3月８日、３月９日</t>
    <rPh sb="1" eb="2">
      <t>ガツ</t>
    </rPh>
    <rPh sb="3" eb="4">
      <t>ヒ</t>
    </rPh>
    <rPh sb="6" eb="7">
      <t>ガツ</t>
    </rPh>
    <rPh sb="8" eb="9">
      <t>ヒ</t>
    </rPh>
    <rPh sb="11" eb="12">
      <t>ガツ</t>
    </rPh>
    <rPh sb="13" eb="14">
      <t>ヒ</t>
    </rPh>
    <phoneticPr fontId="32"/>
  </si>
  <si>
    <t>9：30～12：00、14：00～16：00</t>
  </si>
  <si>
    <t>体組成測定会、結果説明、食生活のポイント、軽体操</t>
    <rPh sb="0" eb="6">
      <t>タイソセイソクテイカイ</t>
    </rPh>
    <rPh sb="7" eb="11">
      <t>ケッカセ</t>
    </rPh>
    <rPh sb="12" eb="15">
      <t>ショクセイカツ</t>
    </rPh>
    <rPh sb="21" eb="24">
      <t>ケイタ</t>
    </rPh>
    <phoneticPr fontId="32"/>
  </si>
  <si>
    <t>東京都府中市</t>
    <rPh sb="3" eb="5">
      <t>フチュウ</t>
    </rPh>
    <phoneticPr fontId="1"/>
  </si>
  <si>
    <t>女性がん検診啓発活動</t>
    <rPh sb="0" eb="2">
      <t>ジョセイ</t>
    </rPh>
    <rPh sb="4" eb="6">
      <t>ケンシン</t>
    </rPh>
    <rPh sb="6" eb="8">
      <t>ケイハツ</t>
    </rPh>
    <rPh sb="8" eb="10">
      <t>カツドウ</t>
    </rPh>
    <phoneticPr fontId="1"/>
  </si>
  <si>
    <t>府中市
健康推進課</t>
    <rPh sb="0" eb="3">
      <t>フチュウシ</t>
    </rPh>
    <rPh sb="4" eb="6">
      <t>ケンコウ</t>
    </rPh>
    <rPh sb="6" eb="8">
      <t>スイシン</t>
    </rPh>
    <rPh sb="8" eb="9">
      <t>カ</t>
    </rPh>
    <phoneticPr fontId="1"/>
  </si>
  <si>
    <t xml:space="preserve">保健センター
</t>
    <rPh sb="0" eb="2">
      <t>ホケン</t>
    </rPh>
    <phoneticPr fontId="1"/>
  </si>
  <si>
    <t>府中市健康推進課成人保健係</t>
    <rPh sb="0" eb="3">
      <t>フチュウシ</t>
    </rPh>
    <rPh sb="3" eb="5">
      <t>ケンコウ</t>
    </rPh>
    <rPh sb="5" eb="7">
      <t>スイシン</t>
    </rPh>
    <rPh sb="7" eb="8">
      <t>カ</t>
    </rPh>
    <rPh sb="8" eb="10">
      <t>セイジン</t>
    </rPh>
    <rPh sb="10" eb="12">
      <t>ホケン</t>
    </rPh>
    <rPh sb="12" eb="13">
      <t>ガカリ</t>
    </rPh>
    <phoneticPr fontId="1"/>
  </si>
  <si>
    <t>女性の健康週間について広報誌に掲載、女性がん検診の受診を促すポスター掲示及びリーフレット配布による啓発</t>
    <rPh sb="0" eb="2">
      <t>ジョセイ</t>
    </rPh>
    <rPh sb="3" eb="5">
      <t>ケンコウ</t>
    </rPh>
    <rPh sb="5" eb="7">
      <t>シュウカン</t>
    </rPh>
    <rPh sb="11" eb="14">
      <t>コウホウシ</t>
    </rPh>
    <rPh sb="15" eb="17">
      <t>ケイサイ</t>
    </rPh>
    <rPh sb="18" eb="20">
      <t>ジョセイ</t>
    </rPh>
    <rPh sb="22" eb="24">
      <t>ケンシン</t>
    </rPh>
    <rPh sb="25" eb="27">
      <t>ジュシン</t>
    </rPh>
    <rPh sb="28" eb="29">
      <t>ウナガ</t>
    </rPh>
    <rPh sb="34" eb="36">
      <t>ケイジ</t>
    </rPh>
    <rPh sb="36" eb="37">
      <t>オヨ</t>
    </rPh>
    <rPh sb="44" eb="46">
      <t>ハイフ</t>
    </rPh>
    <rPh sb="49" eb="51">
      <t>ケイハツ</t>
    </rPh>
    <phoneticPr fontId="1"/>
  </si>
  <si>
    <t>東京都昭島市</t>
    <rPh sb="3" eb="5">
      <t>アキシマ</t>
    </rPh>
    <rPh sb="5" eb="6">
      <t>シ</t>
    </rPh>
    <phoneticPr fontId="1"/>
  </si>
  <si>
    <t>女性の健康づくり教室</t>
    <phoneticPr fontId="1"/>
  </si>
  <si>
    <t>昭島市</t>
    <phoneticPr fontId="1"/>
  </si>
  <si>
    <t>昭島市保健福祉センター</t>
    <phoneticPr fontId="1"/>
  </si>
  <si>
    <t>3月3日（金）【申込制】</t>
    <rPh sb="1" eb="2">
      <t>ガツ</t>
    </rPh>
    <rPh sb="3" eb="4">
      <t>ニチ</t>
    </rPh>
    <rPh sb="5" eb="6">
      <t>キン</t>
    </rPh>
    <rPh sb="8" eb="11">
      <t>モウシコミセイ</t>
    </rPh>
    <phoneticPr fontId="1"/>
  </si>
  <si>
    <t>https://www.city.akishima.lg.jp/</t>
    <phoneticPr fontId="1"/>
  </si>
  <si>
    <t>042-544-5126</t>
    <phoneticPr fontId="1"/>
  </si>
  <si>
    <t>保健師が女性のがん、女性ホルモンについての講話。
模型を用いた乳がん自己検診方法の演習。</t>
    <phoneticPr fontId="1"/>
  </si>
  <si>
    <t>女性の健康週間パネル展示</t>
    <phoneticPr fontId="1"/>
  </si>
  <si>
    <t>3月１日（水）10時～8日（水）15時</t>
    <rPh sb="1" eb="2">
      <t>ガツ</t>
    </rPh>
    <rPh sb="3" eb="4">
      <t>ニチ</t>
    </rPh>
    <rPh sb="5" eb="6">
      <t>スイ</t>
    </rPh>
    <rPh sb="9" eb="10">
      <t>ジ</t>
    </rPh>
    <rPh sb="12" eb="13">
      <t>ニチ</t>
    </rPh>
    <rPh sb="14" eb="15">
      <t>スイ</t>
    </rPh>
    <rPh sb="18" eb="19">
      <t>ジ</t>
    </rPh>
    <phoneticPr fontId="1"/>
  </si>
  <si>
    <t>8:30～閉館まで</t>
    <rPh sb="5" eb="7">
      <t>ヘイカン</t>
    </rPh>
    <phoneticPr fontId="1"/>
  </si>
  <si>
    <t>女性のがん、生活習慣に関する普及・啓発。</t>
    <rPh sb="0" eb="2">
      <t>ジョセイ</t>
    </rPh>
    <rPh sb="6" eb="8">
      <t>セイカツ</t>
    </rPh>
    <rPh sb="8" eb="10">
      <t>シュウカン</t>
    </rPh>
    <rPh sb="11" eb="12">
      <t>カン</t>
    </rPh>
    <rPh sb="14" eb="16">
      <t>フキュウ</t>
    </rPh>
    <rPh sb="17" eb="19">
      <t>ケイハツ</t>
    </rPh>
    <phoneticPr fontId="1"/>
  </si>
  <si>
    <t>助産師・保健師による健康相談</t>
    <phoneticPr fontId="1"/>
  </si>
  <si>
    <t>昭島市</t>
  </si>
  <si>
    <t>昭島市保健福祉センター</t>
    <rPh sb="0" eb="3">
      <t>アキシマシ</t>
    </rPh>
    <rPh sb="3" eb="5">
      <t>ホケン</t>
    </rPh>
    <rPh sb="5" eb="7">
      <t>フクシ</t>
    </rPh>
    <phoneticPr fontId="1"/>
  </si>
  <si>
    <t>3月1日（水）～8日（水）</t>
    <rPh sb="1" eb="2">
      <t>ガツ</t>
    </rPh>
    <rPh sb="3" eb="4">
      <t>ニチ</t>
    </rPh>
    <rPh sb="5" eb="6">
      <t>ミズ</t>
    </rPh>
    <rPh sb="9" eb="10">
      <t>ニチ</t>
    </rPh>
    <rPh sb="11" eb="12">
      <t>ミズ</t>
    </rPh>
    <phoneticPr fontId="1"/>
  </si>
  <si>
    <t>8：45～17：00</t>
    <phoneticPr fontId="1"/>
  </si>
  <si>
    <t>助産師・保健師による子育て中の女性の相談。
心身の健康に関する相談。</t>
    <rPh sb="0" eb="2">
      <t>ジョサン</t>
    </rPh>
    <rPh sb="2" eb="3">
      <t>シ</t>
    </rPh>
    <rPh sb="4" eb="6">
      <t>ホケン</t>
    </rPh>
    <rPh sb="6" eb="7">
      <t>シ</t>
    </rPh>
    <rPh sb="10" eb="12">
      <t>コソダ</t>
    </rPh>
    <rPh sb="13" eb="14">
      <t>チュウ</t>
    </rPh>
    <rPh sb="15" eb="17">
      <t>ジョセイ</t>
    </rPh>
    <rPh sb="18" eb="20">
      <t>ソウダン</t>
    </rPh>
    <rPh sb="22" eb="24">
      <t>シンシン</t>
    </rPh>
    <rPh sb="25" eb="27">
      <t>ケンコウ</t>
    </rPh>
    <rPh sb="28" eb="29">
      <t>カン</t>
    </rPh>
    <rPh sb="31" eb="33">
      <t>ソウダン</t>
    </rPh>
    <phoneticPr fontId="1"/>
  </si>
  <si>
    <t>東京都小平市</t>
    <rPh sb="3" eb="5">
      <t>コダイラ</t>
    </rPh>
    <rPh sb="5" eb="6">
      <t>シ</t>
    </rPh>
    <phoneticPr fontId="1"/>
  </si>
  <si>
    <t>女性のためのセルフケア教室</t>
    <rPh sb="0" eb="2">
      <t>ジョセイ</t>
    </rPh>
    <rPh sb="11" eb="13">
      <t>キョウシツ</t>
    </rPh>
    <phoneticPr fontId="1"/>
  </si>
  <si>
    <t>小平市</t>
    <rPh sb="0" eb="3">
      <t>コダイラシ</t>
    </rPh>
    <phoneticPr fontId="1"/>
  </si>
  <si>
    <t>小平市健康センター</t>
    <rPh sb="0" eb="5">
      <t>コダイラシケンコウ</t>
    </rPh>
    <phoneticPr fontId="1"/>
  </si>
  <si>
    <t>2月27日、3月13日</t>
    <rPh sb="1" eb="2">
      <t>ガツ</t>
    </rPh>
    <rPh sb="4" eb="5">
      <t>ニチ</t>
    </rPh>
    <rPh sb="7" eb="8">
      <t>ガツ</t>
    </rPh>
    <rPh sb="10" eb="11">
      <t>ニチ</t>
    </rPh>
    <phoneticPr fontId="1"/>
  </si>
  <si>
    <t>10時～11時45分</t>
    <rPh sb="2" eb="3">
      <t>ジ</t>
    </rPh>
    <rPh sb="6" eb="7">
      <t>ジ</t>
    </rPh>
    <rPh sb="9" eb="10">
      <t>フン</t>
    </rPh>
    <phoneticPr fontId="1"/>
  </si>
  <si>
    <t>http://www.city.kodaira.tokyo.jp</t>
    <phoneticPr fontId="1"/>
  </si>
  <si>
    <t>東京都小平市健康推進課
042-346-3701</t>
    <rPh sb="0" eb="3">
      <t>トウキョウト</t>
    </rPh>
    <rPh sb="3" eb="6">
      <t>コダイラシ</t>
    </rPh>
    <rPh sb="6" eb="8">
      <t>ケンコウ</t>
    </rPh>
    <rPh sb="8" eb="10">
      <t>スイシン</t>
    </rPh>
    <rPh sb="10" eb="11">
      <t>カ</t>
    </rPh>
    <phoneticPr fontId="1"/>
  </si>
  <si>
    <t>対象：55歳以下の女性
内容：女性の健康づくりに関する、保健・栄養・歯科講話、個別相談、運動実技など(2日間1コース）</t>
    <rPh sb="0" eb="2">
      <t>タイショウ</t>
    </rPh>
    <rPh sb="5" eb="8">
      <t>サイイカ</t>
    </rPh>
    <rPh sb="9" eb="11">
      <t>ジョセイ</t>
    </rPh>
    <rPh sb="12" eb="14">
      <t>ナイヨウ</t>
    </rPh>
    <rPh sb="15" eb="17">
      <t>ジョセイ</t>
    </rPh>
    <rPh sb="18" eb="20">
      <t>ケンコウ</t>
    </rPh>
    <rPh sb="24" eb="25">
      <t>カン</t>
    </rPh>
    <rPh sb="28" eb="30">
      <t>ホケン</t>
    </rPh>
    <rPh sb="31" eb="33">
      <t>エイヨウ</t>
    </rPh>
    <rPh sb="34" eb="36">
      <t>シカ</t>
    </rPh>
    <rPh sb="36" eb="38">
      <t>コウワ</t>
    </rPh>
    <rPh sb="39" eb="43">
      <t>コベツソウダン</t>
    </rPh>
    <rPh sb="44" eb="48">
      <t>ウンドウジツギ</t>
    </rPh>
    <rPh sb="52" eb="54">
      <t>ニチカン</t>
    </rPh>
    <phoneticPr fontId="1"/>
  </si>
  <si>
    <t>健康づくりコーナー</t>
    <rPh sb="0" eb="2">
      <t>ケンコウ</t>
    </rPh>
    <phoneticPr fontId="1"/>
  </si>
  <si>
    <t>東京都小平市健康推進課
042-346-3701</t>
    <phoneticPr fontId="1"/>
  </si>
  <si>
    <t>女性特有のがん、骨粗しょう症、更年期など、女性の健康に関する展示とチラシやリーフレットの設置</t>
    <rPh sb="0" eb="4">
      <t>ジョセイトクユウ</t>
    </rPh>
    <rPh sb="8" eb="14">
      <t>コツソショウショウ</t>
    </rPh>
    <rPh sb="15" eb="18">
      <t>コウネンキ</t>
    </rPh>
    <rPh sb="21" eb="23">
      <t>ジョセイ</t>
    </rPh>
    <rPh sb="24" eb="26">
      <t>ケンコウ</t>
    </rPh>
    <rPh sb="27" eb="28">
      <t>カン</t>
    </rPh>
    <rPh sb="30" eb="32">
      <t>テンジ</t>
    </rPh>
    <rPh sb="44" eb="46">
      <t>セッチ</t>
    </rPh>
    <phoneticPr fontId="1"/>
  </si>
  <si>
    <t>1歳6か月児健康診査時の乳がん普及啓発</t>
    <rPh sb="1" eb="2">
      <t>サイ</t>
    </rPh>
    <rPh sb="5" eb="6">
      <t>ジ</t>
    </rPh>
    <rPh sb="6" eb="8">
      <t>ケンコウ</t>
    </rPh>
    <rPh sb="8" eb="10">
      <t>シンサ</t>
    </rPh>
    <rPh sb="10" eb="11">
      <t>ジ</t>
    </rPh>
    <rPh sb="12" eb="13">
      <t>ニュウ</t>
    </rPh>
    <rPh sb="15" eb="17">
      <t>フキュウ</t>
    </rPh>
    <rPh sb="17" eb="19">
      <t>ケイハツ</t>
    </rPh>
    <phoneticPr fontId="1"/>
  </si>
  <si>
    <t>対象：1歳6か月児健康診査に来所した保護者
内容：女性特有のがんや乳がん自己触診法について普及啓発と、がん検診の申し込み</t>
    <rPh sb="0" eb="2">
      <t>タイショウ</t>
    </rPh>
    <rPh sb="4" eb="5">
      <t>サイ</t>
    </rPh>
    <rPh sb="8" eb="9">
      <t>ジ</t>
    </rPh>
    <rPh sb="9" eb="11">
      <t>ケンコウ</t>
    </rPh>
    <rPh sb="11" eb="13">
      <t>シンサ</t>
    </rPh>
    <rPh sb="14" eb="16">
      <t>ライショ</t>
    </rPh>
    <rPh sb="18" eb="21">
      <t>ホゴシャ</t>
    </rPh>
    <rPh sb="22" eb="24">
      <t>ナイヨウ</t>
    </rPh>
    <rPh sb="25" eb="29">
      <t>ジョセイトクユウ</t>
    </rPh>
    <rPh sb="33" eb="34">
      <t>ニュウ</t>
    </rPh>
    <rPh sb="36" eb="41">
      <t>ジコショクシンホウ</t>
    </rPh>
    <rPh sb="45" eb="49">
      <t>フキュウケイハツ</t>
    </rPh>
    <rPh sb="53" eb="55">
      <t>ケンシン</t>
    </rPh>
    <rPh sb="56" eb="57">
      <t>モウ</t>
    </rPh>
    <rPh sb="58" eb="59">
      <t>コ</t>
    </rPh>
    <phoneticPr fontId="1"/>
  </si>
  <si>
    <t>東京都東村山市</t>
    <rPh sb="3" eb="7">
      <t>ヒガシムラヤマシ</t>
    </rPh>
    <rPh sb="6" eb="7">
      <t>シ</t>
    </rPh>
    <phoneticPr fontId="1"/>
  </si>
  <si>
    <t>女性の健康週間PR及び婦人がん検診受診啓発（ポスター掲示・啓発資材配布）</t>
    <rPh sb="0" eb="2">
      <t>ジョセイ</t>
    </rPh>
    <rPh sb="3" eb="7">
      <t>ケンコウシュウカン</t>
    </rPh>
    <rPh sb="9" eb="10">
      <t>オヨ</t>
    </rPh>
    <rPh sb="11" eb="13">
      <t>フジン</t>
    </rPh>
    <rPh sb="15" eb="17">
      <t>ケンシン</t>
    </rPh>
    <rPh sb="17" eb="19">
      <t>ジュシン</t>
    </rPh>
    <rPh sb="19" eb="21">
      <t>ケイハツ</t>
    </rPh>
    <rPh sb="26" eb="28">
      <t>ケイジ</t>
    </rPh>
    <rPh sb="29" eb="35">
      <t>ケイハツシザイハイフ</t>
    </rPh>
    <phoneticPr fontId="1"/>
  </si>
  <si>
    <t>東村山市</t>
    <rPh sb="0" eb="4">
      <t>ヒガシムラヤマシ</t>
    </rPh>
    <phoneticPr fontId="1"/>
  </si>
  <si>
    <t>市内中学校・高校
市役所窓口
市役所北庁舎
市民センター</t>
    <rPh sb="0" eb="2">
      <t>シナイ</t>
    </rPh>
    <rPh sb="2" eb="5">
      <t>チュウガッコウ</t>
    </rPh>
    <rPh sb="6" eb="8">
      <t>コウコウ</t>
    </rPh>
    <rPh sb="9" eb="10">
      <t>シ</t>
    </rPh>
    <rPh sb="10" eb="12">
      <t>ヤクショ</t>
    </rPh>
    <rPh sb="12" eb="14">
      <t>マドグチ</t>
    </rPh>
    <phoneticPr fontId="1"/>
  </si>
  <si>
    <t>東村山市健康増進課
042-393-5111</t>
    <rPh sb="0" eb="4">
      <t>ヒガシムラヤマシ</t>
    </rPh>
    <rPh sb="4" eb="9">
      <t>カ</t>
    </rPh>
    <phoneticPr fontId="1"/>
  </si>
  <si>
    <t xml:space="preserve">市内の中学校・高校の生徒を対象にPRポスターの掲示及び啓発資材の配布を行う。
3月4日・5日に実施する特定健診受診者にも同様の啓発資材を配布する。
また担当課窓口にて啓発資材を設置する。
</t>
    <rPh sb="0" eb="2">
      <t>シナイ</t>
    </rPh>
    <rPh sb="3" eb="6">
      <t>チュウガッコウ</t>
    </rPh>
    <rPh sb="7" eb="9">
      <t>コウコウ</t>
    </rPh>
    <rPh sb="10" eb="12">
      <t>セイト</t>
    </rPh>
    <rPh sb="13" eb="15">
      <t>タイショウ</t>
    </rPh>
    <rPh sb="23" eb="25">
      <t>ケイジ</t>
    </rPh>
    <rPh sb="25" eb="26">
      <t>オヨ</t>
    </rPh>
    <rPh sb="27" eb="31">
      <t>ケイハツシザイ</t>
    </rPh>
    <rPh sb="32" eb="34">
      <t>ハイフ</t>
    </rPh>
    <rPh sb="35" eb="36">
      <t>オコナ</t>
    </rPh>
    <rPh sb="40" eb="41">
      <t>ガツ</t>
    </rPh>
    <rPh sb="42" eb="43">
      <t>ニチ</t>
    </rPh>
    <rPh sb="45" eb="46">
      <t>ニチ</t>
    </rPh>
    <rPh sb="47" eb="49">
      <t>ジッシ</t>
    </rPh>
    <rPh sb="51" eb="55">
      <t>トクテイケンシン</t>
    </rPh>
    <rPh sb="55" eb="58">
      <t>ジュシンシャ</t>
    </rPh>
    <rPh sb="60" eb="62">
      <t>ドウヨウ</t>
    </rPh>
    <rPh sb="63" eb="67">
      <t>ケイハツシザイ</t>
    </rPh>
    <rPh sb="68" eb="70">
      <t>ハイフ</t>
    </rPh>
    <rPh sb="76" eb="79">
      <t>タントウカ</t>
    </rPh>
    <rPh sb="79" eb="81">
      <t>マドグチ</t>
    </rPh>
    <rPh sb="83" eb="87">
      <t>ケイハツシザイ</t>
    </rPh>
    <rPh sb="88" eb="90">
      <t>セッチ</t>
    </rPh>
    <phoneticPr fontId="1"/>
  </si>
  <si>
    <t>東京都国分寺市</t>
    <rPh sb="3" eb="6">
      <t>コクブンジ</t>
    </rPh>
    <rPh sb="6" eb="7">
      <t>シ</t>
    </rPh>
    <phoneticPr fontId="1"/>
  </si>
  <si>
    <t>1歳６ヶ月児健康診査</t>
    <rPh sb="1" eb="2">
      <t>サイ</t>
    </rPh>
    <rPh sb="4" eb="5">
      <t>ゲツ</t>
    </rPh>
    <rPh sb="5" eb="6">
      <t>ジ</t>
    </rPh>
    <rPh sb="6" eb="8">
      <t>ケンコウ</t>
    </rPh>
    <rPh sb="8" eb="10">
      <t>シンサ</t>
    </rPh>
    <phoneticPr fontId="1"/>
  </si>
  <si>
    <t>国分寺市</t>
    <rPh sb="0" eb="4">
      <t>コクブンジシ</t>
    </rPh>
    <phoneticPr fontId="1"/>
  </si>
  <si>
    <t>いずみプラザ２階講座室</t>
    <rPh sb="7" eb="8">
      <t>カイ</t>
    </rPh>
    <rPh sb="8" eb="10">
      <t>コウザ</t>
    </rPh>
    <rPh sb="10" eb="11">
      <t>シツ</t>
    </rPh>
    <phoneticPr fontId="1"/>
  </si>
  <si>
    <t>http://www.city.kokubunji.tokyo.jp/kurashi/kodomo/kenkou/1012503/1025402.html</t>
    <phoneticPr fontId="1"/>
  </si>
  <si>
    <t>国分寺市　健康部　健康推進課
Tel 042-321-1801</t>
    <rPh sb="0" eb="4">
      <t>コクブンジシ</t>
    </rPh>
    <rPh sb="5" eb="7">
      <t>ケンコウ</t>
    </rPh>
    <rPh sb="7" eb="8">
      <t>ブ</t>
    </rPh>
    <rPh sb="9" eb="14">
      <t>ケンコウスイシンカ</t>
    </rPh>
    <phoneticPr fontId="1"/>
  </si>
  <si>
    <t>対象：１歳6ヶ月児検診参加の乳児の母親
内容：乳がん視触診の自己検診法のレクチャー</t>
    <rPh sb="0" eb="2">
      <t>タイショウ</t>
    </rPh>
    <rPh sb="4" eb="5">
      <t>サイ</t>
    </rPh>
    <rPh sb="7" eb="8">
      <t>ゲツ</t>
    </rPh>
    <rPh sb="8" eb="9">
      <t>ジ</t>
    </rPh>
    <rPh sb="9" eb="11">
      <t>ケンシン</t>
    </rPh>
    <rPh sb="11" eb="13">
      <t>サンカ</t>
    </rPh>
    <rPh sb="14" eb="16">
      <t>ニュウジ</t>
    </rPh>
    <rPh sb="17" eb="19">
      <t>ハハオヤ</t>
    </rPh>
    <rPh sb="20" eb="22">
      <t>ナイヨウ</t>
    </rPh>
    <rPh sb="23" eb="24">
      <t>ニュウ</t>
    </rPh>
    <rPh sb="26" eb="29">
      <t>シショクシン</t>
    </rPh>
    <rPh sb="30" eb="32">
      <t>ジコ</t>
    </rPh>
    <rPh sb="32" eb="34">
      <t>ケンシン</t>
    </rPh>
    <rPh sb="34" eb="35">
      <t>ホウ</t>
    </rPh>
    <phoneticPr fontId="1"/>
  </si>
  <si>
    <t>市報掲載（ヘルスアップ通信）</t>
    <rPh sb="0" eb="2">
      <t>シホウ</t>
    </rPh>
    <rPh sb="2" eb="4">
      <t>ケイサイ</t>
    </rPh>
    <rPh sb="11" eb="13">
      <t>ツウシン</t>
    </rPh>
    <phoneticPr fontId="1"/>
  </si>
  <si>
    <t>広報誌</t>
    <rPh sb="0" eb="3">
      <t>コウホウシ</t>
    </rPh>
    <phoneticPr fontId="1"/>
  </si>
  <si>
    <t>3月１日発行</t>
    <rPh sb="1" eb="2">
      <t>ガツ</t>
    </rPh>
    <rPh sb="3" eb="4">
      <t>ニチ</t>
    </rPh>
    <rPh sb="4" eb="6">
      <t>ハッコウ</t>
    </rPh>
    <phoneticPr fontId="1"/>
  </si>
  <si>
    <t>http://www.city.kokubunji.tokyo.jp/</t>
    <phoneticPr fontId="1"/>
  </si>
  <si>
    <t>女性に多い疾患やライフステージごとの心身の変化への普及啓発</t>
    <rPh sb="0" eb="2">
      <t>ジョセイ</t>
    </rPh>
    <rPh sb="3" eb="4">
      <t>オオ</t>
    </rPh>
    <rPh sb="5" eb="7">
      <t>シッカン</t>
    </rPh>
    <rPh sb="18" eb="20">
      <t>シンシン</t>
    </rPh>
    <rPh sb="21" eb="23">
      <t>ヘンカ</t>
    </rPh>
    <rPh sb="25" eb="27">
      <t>フキュウ</t>
    </rPh>
    <rPh sb="27" eb="29">
      <t>ケイハツ</t>
    </rPh>
    <phoneticPr fontId="1"/>
  </si>
  <si>
    <t>普及啓発を強化して実施</t>
    <rPh sb="0" eb="2">
      <t>フキュウ</t>
    </rPh>
    <rPh sb="2" eb="4">
      <t>ケイハツ</t>
    </rPh>
    <rPh sb="5" eb="7">
      <t>キョウカ</t>
    </rPh>
    <rPh sb="9" eb="11">
      <t>ジッシ</t>
    </rPh>
    <phoneticPr fontId="1"/>
  </si>
  <si>
    <t>国分寺市泉町２－３－８　いずみプラザ１階</t>
    <phoneticPr fontId="1"/>
  </si>
  <si>
    <t>3/1～3/31</t>
    <phoneticPr fontId="1"/>
  </si>
  <si>
    <t>女性に多い疾患やライフステージごとの心身の変化への普及啓発。がん検診受診勧奨。</t>
    <rPh sb="0" eb="2">
      <t>ジョセイ</t>
    </rPh>
    <rPh sb="3" eb="4">
      <t>オオ</t>
    </rPh>
    <rPh sb="5" eb="7">
      <t>シッカン</t>
    </rPh>
    <rPh sb="18" eb="20">
      <t>シンシン</t>
    </rPh>
    <rPh sb="21" eb="23">
      <t>ヘンカ</t>
    </rPh>
    <rPh sb="25" eb="27">
      <t>フキュウ</t>
    </rPh>
    <rPh sb="27" eb="29">
      <t>ケイハツ</t>
    </rPh>
    <rPh sb="32" eb="34">
      <t>ケンシン</t>
    </rPh>
    <rPh sb="34" eb="36">
      <t>ジュシン</t>
    </rPh>
    <rPh sb="36" eb="38">
      <t>カンショウ</t>
    </rPh>
    <phoneticPr fontId="1"/>
  </si>
  <si>
    <t>国分寺市光町１－４６－８　ひかりプラザ２階男女平等推進センター（ライツこくぶんじ）</t>
    <rPh sb="0" eb="4">
      <t>コクブンジシ</t>
    </rPh>
    <rPh sb="4" eb="6">
      <t>ヒカリチョウ</t>
    </rPh>
    <rPh sb="20" eb="21">
      <t>カイ</t>
    </rPh>
    <rPh sb="21" eb="23">
      <t>ダンジョ</t>
    </rPh>
    <rPh sb="23" eb="25">
      <t>ビョウドウ</t>
    </rPh>
    <rPh sb="25" eb="27">
      <t>スイシン</t>
    </rPh>
    <phoneticPr fontId="1"/>
  </si>
  <si>
    <t>3/1～3/15</t>
    <phoneticPr fontId="1"/>
  </si>
  <si>
    <t>女性のための健康講座
「笑顔で過ごそう！女性ホルモンと体のトリセツ」</t>
    <rPh sb="0" eb="2">
      <t>ジョセイ</t>
    </rPh>
    <rPh sb="6" eb="8">
      <t>ケンコウ</t>
    </rPh>
    <rPh sb="8" eb="10">
      <t>コウザ</t>
    </rPh>
    <rPh sb="12" eb="14">
      <t>エガオ</t>
    </rPh>
    <rPh sb="15" eb="16">
      <t>ス</t>
    </rPh>
    <rPh sb="20" eb="22">
      <t>ジョセイ</t>
    </rPh>
    <rPh sb="27" eb="28">
      <t>カラダ</t>
    </rPh>
    <phoneticPr fontId="1"/>
  </si>
  <si>
    <t>国分寺市光町１－４６－８　ひかりプラザ</t>
    <rPh sb="0" eb="4">
      <t>コクブンジシ</t>
    </rPh>
    <rPh sb="4" eb="6">
      <t>ヒカリチョウ</t>
    </rPh>
    <phoneticPr fontId="1"/>
  </si>
  <si>
    <t>https://www.city.kokubunji.tokyo.jp/kurashi/1011887/1011901/byoudou/1002812/1024842.html</t>
    <phoneticPr fontId="1"/>
  </si>
  <si>
    <t>国分寺市　市民生活部　人権平和課
Tel 042-573-4378</t>
    <rPh sb="0" eb="4">
      <t>コクブンジシ</t>
    </rPh>
    <rPh sb="5" eb="7">
      <t>シミン</t>
    </rPh>
    <rPh sb="7" eb="9">
      <t>セイカツ</t>
    </rPh>
    <rPh sb="9" eb="10">
      <t>ブ</t>
    </rPh>
    <rPh sb="11" eb="13">
      <t>ジンケン</t>
    </rPh>
    <rPh sb="13" eb="15">
      <t>ヘイワ</t>
    </rPh>
    <rPh sb="15" eb="16">
      <t>カ</t>
    </rPh>
    <phoneticPr fontId="1"/>
  </si>
  <si>
    <t>女性ホルモンと更年期の心と体の変化を知り，心地よく体を動かすセルフメンテナンス術を楽しく学んでいただく講座</t>
    <rPh sb="0" eb="2">
      <t>ジョセイ</t>
    </rPh>
    <rPh sb="7" eb="10">
      <t>コウネンキ</t>
    </rPh>
    <rPh sb="11" eb="12">
      <t>ココロ</t>
    </rPh>
    <rPh sb="13" eb="14">
      <t>カラダ</t>
    </rPh>
    <rPh sb="15" eb="17">
      <t>ヘンカ</t>
    </rPh>
    <rPh sb="18" eb="19">
      <t>シ</t>
    </rPh>
    <rPh sb="21" eb="23">
      <t>ココチ</t>
    </rPh>
    <rPh sb="25" eb="26">
      <t>カラダ</t>
    </rPh>
    <rPh sb="27" eb="28">
      <t>ウゴ</t>
    </rPh>
    <rPh sb="39" eb="40">
      <t>ジュツ</t>
    </rPh>
    <phoneticPr fontId="1"/>
  </si>
  <si>
    <t>東京都国立市</t>
    <rPh sb="3" eb="5">
      <t>クニタチ</t>
    </rPh>
    <rPh sb="5" eb="6">
      <t>シ</t>
    </rPh>
    <phoneticPr fontId="1"/>
  </si>
  <si>
    <t>「からだとこころの相談室」</t>
    <phoneticPr fontId="1"/>
  </si>
  <si>
    <t>国立市健康まちづくり戦略室保健センター</t>
    <rPh sb="0" eb="3">
      <t>クニタチシ</t>
    </rPh>
    <rPh sb="3" eb="5">
      <t>ケンコウ</t>
    </rPh>
    <rPh sb="10" eb="12">
      <t>センリャク</t>
    </rPh>
    <rPh sb="12" eb="13">
      <t>シツ</t>
    </rPh>
    <rPh sb="13" eb="15">
      <t>ホケン</t>
    </rPh>
    <phoneticPr fontId="1"/>
  </si>
  <si>
    <t>国立駅前市民プラザオープンスぺース</t>
    <phoneticPr fontId="1"/>
  </si>
  <si>
    <t>3月5日（日）</t>
    <phoneticPr fontId="1"/>
  </si>
  <si>
    <t>午前10時～12時</t>
  </si>
  <si>
    <t>http://www.city.kunitachi.tokyo.jp/i/</t>
    <phoneticPr fontId="1"/>
  </si>
  <si>
    <t>管理栄養士・保健師による「からだとこころの相談室」、ベジチェック測定会を実施する。</t>
    <rPh sb="36" eb="38">
      <t>ジッシ</t>
    </rPh>
    <phoneticPr fontId="1"/>
  </si>
  <si>
    <t>市内子宮頸がん検診協力医療機関医師による「女性の健康週間」応援メッセージ動画配信及び、包括協定企業作製女性の健康づくり向上動画を紹介</t>
    <rPh sb="0" eb="2">
      <t>シナイ</t>
    </rPh>
    <rPh sb="2" eb="4">
      <t>シキュウ</t>
    </rPh>
    <rPh sb="4" eb="5">
      <t>ケイ</t>
    </rPh>
    <rPh sb="7" eb="9">
      <t>ケンシン</t>
    </rPh>
    <rPh sb="9" eb="11">
      <t>キョウリョク</t>
    </rPh>
    <rPh sb="11" eb="13">
      <t>イリョウ</t>
    </rPh>
    <rPh sb="13" eb="15">
      <t>キカン</t>
    </rPh>
    <rPh sb="15" eb="17">
      <t>イシ</t>
    </rPh>
    <rPh sb="21" eb="23">
      <t>ジョセイ</t>
    </rPh>
    <rPh sb="24" eb="26">
      <t>ケンコウ</t>
    </rPh>
    <rPh sb="26" eb="28">
      <t>シュウカン</t>
    </rPh>
    <rPh sb="29" eb="31">
      <t>オウエン</t>
    </rPh>
    <rPh sb="36" eb="38">
      <t>ドウガ</t>
    </rPh>
    <rPh sb="38" eb="40">
      <t>ハイシン</t>
    </rPh>
    <rPh sb="40" eb="41">
      <t>オヨ</t>
    </rPh>
    <rPh sb="43" eb="45">
      <t>ホウカツ</t>
    </rPh>
    <rPh sb="45" eb="47">
      <t>キョウテイ</t>
    </rPh>
    <rPh sb="47" eb="49">
      <t>キギョウ</t>
    </rPh>
    <rPh sb="49" eb="51">
      <t>サクセイ</t>
    </rPh>
    <rPh sb="51" eb="53">
      <t>ジョセイ</t>
    </rPh>
    <rPh sb="54" eb="56">
      <t>ケンコウ</t>
    </rPh>
    <rPh sb="59" eb="61">
      <t>コウジョウ</t>
    </rPh>
    <rPh sb="61" eb="63">
      <t>ドウガ</t>
    </rPh>
    <rPh sb="64" eb="66">
      <t>ショウカイ</t>
    </rPh>
    <phoneticPr fontId="1"/>
  </si>
  <si>
    <t>国立市健康まちづくり戦略室保健センター</t>
    <phoneticPr fontId="1"/>
  </si>
  <si>
    <t>国立YouTubeチャンネル及び市内公共機関にて配信</t>
    <rPh sb="0" eb="2">
      <t>クニタチ</t>
    </rPh>
    <rPh sb="14" eb="15">
      <t>オヨ</t>
    </rPh>
    <rPh sb="16" eb="18">
      <t>シナイ</t>
    </rPh>
    <rPh sb="18" eb="20">
      <t>コウキョウ</t>
    </rPh>
    <rPh sb="20" eb="22">
      <t>キカン</t>
    </rPh>
    <rPh sb="24" eb="26">
      <t>ハイシン</t>
    </rPh>
    <phoneticPr fontId="1"/>
  </si>
  <si>
    <t>2月27日（月）～1年間配信</t>
    <rPh sb="1" eb="2">
      <t>ガツ</t>
    </rPh>
    <rPh sb="4" eb="5">
      <t>ニチ</t>
    </rPh>
    <rPh sb="6" eb="7">
      <t>ゲツ</t>
    </rPh>
    <rPh sb="10" eb="11">
      <t>ネン</t>
    </rPh>
    <rPh sb="11" eb="12">
      <t>カン</t>
    </rPh>
    <rPh sb="12" eb="14">
      <t>ハイシン</t>
    </rPh>
    <phoneticPr fontId="1"/>
  </si>
  <si>
    <t>ｈｔｔｐｓ：//www.city..kunitachi.tokyo.jp(国立市ホームページ）</t>
    <rPh sb="37" eb="39">
      <t>クニタチ</t>
    </rPh>
    <rPh sb="39" eb="40">
      <t>シ</t>
    </rPh>
    <phoneticPr fontId="1"/>
  </si>
  <si>
    <t>身近な婦人科医を紹介し、一人で悩まないで、かかりつけ医をつくること。また、女性のセルフリテラシーの向上を図るため。</t>
    <rPh sb="0" eb="2">
      <t>ミジカ</t>
    </rPh>
    <rPh sb="3" eb="6">
      <t>フジンカ</t>
    </rPh>
    <rPh sb="6" eb="7">
      <t>イ</t>
    </rPh>
    <rPh sb="8" eb="10">
      <t>ショウカイ</t>
    </rPh>
    <rPh sb="12" eb="14">
      <t>ヒトリ</t>
    </rPh>
    <rPh sb="15" eb="16">
      <t>ナヤ</t>
    </rPh>
    <rPh sb="26" eb="27">
      <t>イ</t>
    </rPh>
    <rPh sb="37" eb="39">
      <t>ジョセイ</t>
    </rPh>
    <rPh sb="49" eb="51">
      <t>コウジョウ</t>
    </rPh>
    <rPh sb="52" eb="53">
      <t>ハカ</t>
    </rPh>
    <phoneticPr fontId="1"/>
  </si>
  <si>
    <t>東京都狛江市</t>
  </si>
  <si>
    <t>骨密度測定会＆骨の栄養相談</t>
  </si>
  <si>
    <t>狛江市</t>
    <rPh sb="0" eb="3">
      <t>コマエシ</t>
    </rPh>
    <phoneticPr fontId="1"/>
  </si>
  <si>
    <t>東京都　狛江市あいとぴあセンター</t>
    <rPh sb="0" eb="3">
      <t>トウキョウト</t>
    </rPh>
    <phoneticPr fontId="1"/>
  </si>
  <si>
    <t>令和５年３月６日、７日</t>
    <rPh sb="0" eb="2">
      <t>レイワ</t>
    </rPh>
    <rPh sb="3" eb="4">
      <t>ネン</t>
    </rPh>
    <rPh sb="5" eb="6">
      <t>ガツ</t>
    </rPh>
    <rPh sb="7" eb="8">
      <t>ニチ</t>
    </rPh>
    <rPh sb="10" eb="11">
      <t>ニチ</t>
    </rPh>
    <phoneticPr fontId="1"/>
  </si>
  <si>
    <t>９時30分～15時30分</t>
  </si>
  <si>
    <t>狛江市健康推進課
TEL：03-3488-1181</t>
  </si>
  <si>
    <t>骨密度測定を実施する機会のない市内在住者のための骨密度測定会と管理栄養士による栄養相談</t>
    <rPh sb="15" eb="17">
      <t>シナイ</t>
    </rPh>
    <rPh sb="17" eb="19">
      <t>ザイジュウ</t>
    </rPh>
    <rPh sb="19" eb="20">
      <t>シャ</t>
    </rPh>
    <phoneticPr fontId="1"/>
  </si>
  <si>
    <t>東京都東大和市</t>
    <rPh sb="3" eb="6">
      <t>ヒガシヤマト</t>
    </rPh>
    <phoneticPr fontId="1"/>
  </si>
  <si>
    <t>女性のいきいき健康教室</t>
    <rPh sb="0" eb="2">
      <t>ジョセイ</t>
    </rPh>
    <rPh sb="7" eb="9">
      <t>ケンコウ</t>
    </rPh>
    <rPh sb="9" eb="11">
      <t>キョウシツ</t>
    </rPh>
    <phoneticPr fontId="1"/>
  </si>
  <si>
    <t>東大和市健康推進課</t>
    <rPh sb="0" eb="3">
      <t>ヒガシヤマト</t>
    </rPh>
    <rPh sb="3" eb="4">
      <t>シ</t>
    </rPh>
    <rPh sb="4" eb="6">
      <t>ケンコウ</t>
    </rPh>
    <rPh sb="6" eb="8">
      <t>スイシン</t>
    </rPh>
    <rPh sb="8" eb="9">
      <t>カ</t>
    </rPh>
    <phoneticPr fontId="1"/>
  </si>
  <si>
    <t>東大和市立保健センター</t>
    <rPh sb="0" eb="3">
      <t>ヒガシヤマト</t>
    </rPh>
    <rPh sb="3" eb="5">
      <t>シリツ</t>
    </rPh>
    <rPh sb="5" eb="7">
      <t>ホケン</t>
    </rPh>
    <phoneticPr fontId="1"/>
  </si>
  <si>
    <t>https://www.city.higashiyamato.lg.jp/kenkofukushi/kenkoiryo/1002701/1002714/1002723.html</t>
    <phoneticPr fontId="1"/>
  </si>
  <si>
    <t>東大和市立保健センター042-565-5211</t>
    <rPh sb="0" eb="5">
      <t>ヒガシヤマトシリツ</t>
    </rPh>
    <rPh sb="5" eb="7">
      <t>ホケン</t>
    </rPh>
    <phoneticPr fontId="1"/>
  </si>
  <si>
    <t>運動指導士による体操の実技・骨密度測定・保健師・栄養士講話</t>
    <phoneticPr fontId="1"/>
  </si>
  <si>
    <t>東京都清瀬市</t>
    <rPh sb="3" eb="5">
      <t>キヨセ</t>
    </rPh>
    <rPh sb="5" eb="6">
      <t>シ</t>
    </rPh>
    <phoneticPr fontId="1"/>
  </si>
  <si>
    <t>女性の健康づくり教室（骨粗しょう症予防教室併設）</t>
    <rPh sb="0" eb="2">
      <t>ジョセイ</t>
    </rPh>
    <rPh sb="3" eb="5">
      <t>ケンコウ</t>
    </rPh>
    <rPh sb="8" eb="10">
      <t>キョウシツ</t>
    </rPh>
    <rPh sb="11" eb="17">
      <t>コツソショウショウ</t>
    </rPh>
    <rPh sb="17" eb="19">
      <t>ヨボウ</t>
    </rPh>
    <rPh sb="19" eb="21">
      <t>キョウシツ</t>
    </rPh>
    <rPh sb="21" eb="23">
      <t>ヘイセツ</t>
    </rPh>
    <phoneticPr fontId="1"/>
  </si>
  <si>
    <t>清瀬市健康推進課</t>
    <rPh sb="0" eb="3">
      <t>キヨセシ</t>
    </rPh>
    <rPh sb="3" eb="8">
      <t>ケンコウスイシンカ</t>
    </rPh>
    <phoneticPr fontId="1"/>
  </si>
  <si>
    <t>清瀬市生涯学習センター</t>
    <rPh sb="0" eb="3">
      <t>キヨセシ</t>
    </rPh>
    <rPh sb="3" eb="7">
      <t>ショウガイガクシュウ</t>
    </rPh>
    <phoneticPr fontId="1"/>
  </si>
  <si>
    <t>10:00～15:30</t>
    <phoneticPr fontId="1"/>
  </si>
  <si>
    <t>https://www.city.kiyose.lg.jp</t>
    <phoneticPr fontId="1"/>
  </si>
  <si>
    <t>清瀬市健康推進課成人保健係
TEL:042-497-2076</t>
    <phoneticPr fontId="1"/>
  </si>
  <si>
    <t>対象：市民（成人期から高齢期の女性）
内容：乳がんに関するパネル展示、乳がん触診モデル体験</t>
    <rPh sb="0" eb="2">
      <t>タイショウ</t>
    </rPh>
    <rPh sb="3" eb="5">
      <t>シミン</t>
    </rPh>
    <rPh sb="6" eb="9">
      <t>セイジンキ</t>
    </rPh>
    <rPh sb="11" eb="14">
      <t>コウレイキ</t>
    </rPh>
    <rPh sb="15" eb="17">
      <t>ジョセイ</t>
    </rPh>
    <rPh sb="19" eb="21">
      <t>ナイヨウ</t>
    </rPh>
    <rPh sb="22" eb="23">
      <t>ニュウ</t>
    </rPh>
    <rPh sb="26" eb="27">
      <t>カン</t>
    </rPh>
    <rPh sb="32" eb="34">
      <t>テンジ</t>
    </rPh>
    <rPh sb="35" eb="36">
      <t>ニュウ</t>
    </rPh>
    <rPh sb="38" eb="40">
      <t>ショクシン</t>
    </rPh>
    <rPh sb="43" eb="45">
      <t>タイケン</t>
    </rPh>
    <phoneticPr fontId="1"/>
  </si>
  <si>
    <t>東京都東久留米市</t>
  </si>
  <si>
    <t>女性の健康づくりに関するポスター展示等の啓発</t>
    <rPh sb="0" eb="2">
      <t>ジョセイ</t>
    </rPh>
    <rPh sb="3" eb="5">
      <t>ケンコウ</t>
    </rPh>
    <rPh sb="9" eb="10">
      <t>カン</t>
    </rPh>
    <rPh sb="16" eb="18">
      <t>テンジ</t>
    </rPh>
    <rPh sb="18" eb="19">
      <t>ナド</t>
    </rPh>
    <rPh sb="20" eb="22">
      <t>ケイハツ</t>
    </rPh>
    <phoneticPr fontId="1"/>
  </si>
  <si>
    <t>東久留米市福祉保健部健康課</t>
    <rPh sb="0" eb="5">
      <t>ヒガシクルメシ</t>
    </rPh>
    <rPh sb="5" eb="10">
      <t>フクシホケンブ</t>
    </rPh>
    <rPh sb="10" eb="13">
      <t>ケンコウカ</t>
    </rPh>
    <phoneticPr fontId="1"/>
  </si>
  <si>
    <t>東久留米市　わくわく健康プラザ</t>
    <rPh sb="0" eb="5">
      <t>ヒガシクルメシ</t>
    </rPh>
    <rPh sb="10" eb="12">
      <t>ケンコウ</t>
    </rPh>
    <phoneticPr fontId="1"/>
  </si>
  <si>
    <t>3月1日～8日</t>
    <rPh sb="1" eb="2">
      <t>ガツ</t>
    </rPh>
    <rPh sb="3" eb="4">
      <t>ニチ</t>
    </rPh>
    <rPh sb="6" eb="7">
      <t>カ</t>
    </rPh>
    <phoneticPr fontId="1"/>
  </si>
  <si>
    <t>東京都　東久留米市　福祉保健部健康課
℡042-477-0022</t>
    <rPh sb="0" eb="3">
      <t>トウキョウト</t>
    </rPh>
    <rPh sb="4" eb="9">
      <t>ヒガシクルメシ</t>
    </rPh>
    <rPh sb="10" eb="15">
      <t>フクシホケンブ</t>
    </rPh>
    <phoneticPr fontId="1"/>
  </si>
  <si>
    <t>女性の健康づくりに関するポスターやパンフレット等の展示</t>
    <rPh sb="0" eb="2">
      <t>ジョセイ</t>
    </rPh>
    <rPh sb="3" eb="5">
      <t>ケンコウ</t>
    </rPh>
    <rPh sb="9" eb="10">
      <t>カン</t>
    </rPh>
    <rPh sb="23" eb="24">
      <t>ナド</t>
    </rPh>
    <rPh sb="25" eb="27">
      <t>テンジ</t>
    </rPh>
    <phoneticPr fontId="1"/>
  </si>
  <si>
    <t>東京都武蔵村山市</t>
    <rPh sb="3" eb="7">
      <t>ムサシムラヤマ</t>
    </rPh>
    <phoneticPr fontId="1"/>
  </si>
  <si>
    <t>骨健康度相談</t>
    <rPh sb="0" eb="1">
      <t>ホネ</t>
    </rPh>
    <rPh sb="1" eb="4">
      <t>ケンコウド</t>
    </rPh>
    <rPh sb="4" eb="6">
      <t>ソウダン</t>
    </rPh>
    <phoneticPr fontId="1"/>
  </si>
  <si>
    <t>武蔵村山市　　　　　　　　　　　　　　　　　　　　　　　　　　　　　　　　　健康推進課</t>
    <rPh sb="0" eb="5">
      <t>ムサシムラヤマシ</t>
    </rPh>
    <rPh sb="38" eb="43">
      <t>ケンコウスイシンカ</t>
    </rPh>
    <phoneticPr fontId="1"/>
  </si>
  <si>
    <t>さくらホール　　　　　　　　　　　　　　　　　　　　　　　展示室</t>
    <rPh sb="29" eb="32">
      <t>テンジシツ</t>
    </rPh>
    <phoneticPr fontId="1"/>
  </si>
  <si>
    <t>３月２日（木）</t>
    <rPh sb="1" eb="2">
      <t>ガツ</t>
    </rPh>
    <rPh sb="3" eb="4">
      <t>ニチ</t>
    </rPh>
    <rPh sb="5" eb="6">
      <t>モク</t>
    </rPh>
    <phoneticPr fontId="1"/>
  </si>
  <si>
    <t>９時３０分～１１時</t>
    <rPh sb="1" eb="2">
      <t>ジ</t>
    </rPh>
    <rPh sb="4" eb="5">
      <t>フン</t>
    </rPh>
    <rPh sb="8" eb="9">
      <t>ジ</t>
    </rPh>
    <phoneticPr fontId="1"/>
  </si>
  <si>
    <t>https://www.city.musashimurayama.lg.jp/kurashi/kenkou/1017405/1005942.html</t>
  </si>
  <si>
    <t>武蔵村山市健康推進課　　　　　　Tel：０４２－５６５－９３１５</t>
    <rPh sb="0" eb="5">
      <t>ムサシムラヤマシ</t>
    </rPh>
    <rPh sb="5" eb="10">
      <t>ケンコウスイシンカ</t>
    </rPh>
    <phoneticPr fontId="1"/>
  </si>
  <si>
    <t>２０歳以上の市民を対象。骨波形測定で骨の状態をチェックして、生活改善のアドバイスを行う。女性の健康に関するリーフレットを配布。</t>
    <rPh sb="2" eb="5">
      <t>サイイジョウ</t>
    </rPh>
    <rPh sb="6" eb="8">
      <t>シミン</t>
    </rPh>
    <rPh sb="9" eb="11">
      <t>タイショウ</t>
    </rPh>
    <rPh sb="12" eb="15">
      <t>コツハケイ</t>
    </rPh>
    <rPh sb="15" eb="17">
      <t>ソクテイ</t>
    </rPh>
    <rPh sb="18" eb="19">
      <t>ホネ</t>
    </rPh>
    <rPh sb="20" eb="22">
      <t>ジョウタイ</t>
    </rPh>
    <rPh sb="30" eb="34">
      <t>セイカツカイゼン</t>
    </rPh>
    <rPh sb="41" eb="42">
      <t>オコナ</t>
    </rPh>
    <rPh sb="44" eb="46">
      <t>ジョセイ</t>
    </rPh>
    <rPh sb="47" eb="49">
      <t>ケンコウ</t>
    </rPh>
    <rPh sb="50" eb="51">
      <t>カン</t>
    </rPh>
    <rPh sb="60" eb="62">
      <t>ハイフ</t>
    </rPh>
    <phoneticPr fontId="1"/>
  </si>
  <si>
    <t>ゆがみ解消　　　　　　　　　　　　　　　　　　　　　　　　　　　　ヨガ体操教室</t>
    <rPh sb="3" eb="5">
      <t>カイショウ</t>
    </rPh>
    <rPh sb="35" eb="39">
      <t>タイソウキョウシツ</t>
    </rPh>
    <phoneticPr fontId="1"/>
  </si>
  <si>
    <t>武蔵村山市　　　　　　　　　　　　　　　　　　　　　　　　　　　　　　　　　　　　　　　健康推進課　</t>
    <rPh sb="0" eb="5">
      <t>ムサシムラヤマシ</t>
    </rPh>
    <rPh sb="44" eb="49">
      <t>ケンコウスイシンカ</t>
    </rPh>
    <phoneticPr fontId="1"/>
  </si>
  <si>
    <t>市民総合センター 　　　　　　　　　　　　　　　　　　　　　　　　　　　　　　３階集会室</t>
    <rPh sb="0" eb="4">
      <t>シミンソウゴウ</t>
    </rPh>
    <rPh sb="40" eb="41">
      <t>カイ</t>
    </rPh>
    <rPh sb="41" eb="44">
      <t>シュウカイシツ</t>
    </rPh>
    <phoneticPr fontId="1"/>
  </si>
  <si>
    <t>３月７日（火）</t>
    <rPh sb="1" eb="2">
      <t>ガツ</t>
    </rPh>
    <rPh sb="3" eb="4">
      <t>ニチ</t>
    </rPh>
    <rPh sb="5" eb="6">
      <t>カ</t>
    </rPh>
    <phoneticPr fontId="1"/>
  </si>
  <si>
    <t>https://www.city.musashimurayama.lg.jp/kurashi/kenkou/1017404/1000785.html</t>
  </si>
  <si>
    <t>２０歳以上の市民を対象としたヨガ体操教室。受付時に女性の健康に関するリーフレットを配布。</t>
    <rPh sb="2" eb="3">
      <t>サイ</t>
    </rPh>
    <rPh sb="3" eb="5">
      <t>イジョウ</t>
    </rPh>
    <rPh sb="6" eb="8">
      <t>シミン</t>
    </rPh>
    <rPh sb="9" eb="11">
      <t>タイショウ</t>
    </rPh>
    <rPh sb="16" eb="18">
      <t>タイソウ</t>
    </rPh>
    <rPh sb="18" eb="20">
      <t>キョウシツ</t>
    </rPh>
    <rPh sb="21" eb="24">
      <t>ウケツケジ</t>
    </rPh>
    <rPh sb="25" eb="27">
      <t>ジョセイ</t>
    </rPh>
    <rPh sb="28" eb="30">
      <t>ケンコウ</t>
    </rPh>
    <rPh sb="31" eb="32">
      <t>カン</t>
    </rPh>
    <rPh sb="41" eb="43">
      <t>ハイフ</t>
    </rPh>
    <phoneticPr fontId="1"/>
  </si>
  <si>
    <t>東京都多摩市</t>
  </si>
  <si>
    <t>女性の健康週間・特別企画「女性ホルモンの役割を知って思秋期のからだを見つめなおそう～臨床の現場からつたえたいこと～」</t>
    <rPh sb="0" eb="2">
      <t>ジョセイ</t>
    </rPh>
    <rPh sb="3" eb="5">
      <t>ケンコウ</t>
    </rPh>
    <rPh sb="5" eb="7">
      <t>シュウカン</t>
    </rPh>
    <rPh sb="8" eb="12">
      <t>トクベツキカク</t>
    </rPh>
    <rPh sb="13" eb="15">
      <t>ジョセイ</t>
    </rPh>
    <rPh sb="20" eb="22">
      <t>ヤクワリ</t>
    </rPh>
    <rPh sb="23" eb="24">
      <t>シ</t>
    </rPh>
    <rPh sb="26" eb="29">
      <t>シシュウキ</t>
    </rPh>
    <rPh sb="34" eb="35">
      <t>ミ</t>
    </rPh>
    <rPh sb="42" eb="44">
      <t>リンショウ</t>
    </rPh>
    <rPh sb="45" eb="47">
      <t>ゲンバ</t>
    </rPh>
    <phoneticPr fontId="1"/>
  </si>
  <si>
    <t>多摩市健康推進課</t>
    <rPh sb="0" eb="3">
      <t>タマシ</t>
    </rPh>
    <rPh sb="3" eb="8">
      <t>ケンコウスイシンカ</t>
    </rPh>
    <phoneticPr fontId="1"/>
  </si>
  <si>
    <t>多摩市立健康センター</t>
    <rPh sb="0" eb="4">
      <t>タマシリツ</t>
    </rPh>
    <rPh sb="4" eb="6">
      <t>ケンコウ</t>
    </rPh>
    <phoneticPr fontId="1"/>
  </si>
  <si>
    <t>東京都多摩市健康推進課
042-376-9139</t>
    <rPh sb="0" eb="3">
      <t>トウキョウト</t>
    </rPh>
    <rPh sb="3" eb="6">
      <t>タマシ</t>
    </rPh>
    <rPh sb="6" eb="11">
      <t>ケンコウスイシンカ</t>
    </rPh>
    <phoneticPr fontId="1"/>
  </si>
  <si>
    <t>医師による講演とスポーツリーダーによるリラックスヨガ</t>
    <rPh sb="0" eb="2">
      <t>イシ</t>
    </rPh>
    <rPh sb="5" eb="7">
      <t>コウエン</t>
    </rPh>
    <phoneticPr fontId="1"/>
  </si>
  <si>
    <t>健康・栄養相談</t>
    <rPh sb="0" eb="2">
      <t>ケンコウ</t>
    </rPh>
    <rPh sb="3" eb="5">
      <t>エイヨウ</t>
    </rPh>
    <rPh sb="5" eb="7">
      <t>ソウダン</t>
    </rPh>
    <phoneticPr fontId="1"/>
  </si>
  <si>
    <t xml:space="preserve">3月1日
</t>
    <rPh sb="1" eb="2">
      <t>ガツ</t>
    </rPh>
    <rPh sb="3" eb="4">
      <t>ニチ</t>
    </rPh>
    <phoneticPr fontId="1"/>
  </si>
  <si>
    <t>9：10～11：00</t>
  </si>
  <si>
    <t>https://www.city.tama.lg.jp/0000010913.html</t>
    <phoneticPr fontId="1"/>
  </si>
  <si>
    <t>市民を対象とした、保健師、栄養士による事前予約制の個別相談。健診結果の見方や健康についての一般相談、食事についての相談を実施。</t>
    <rPh sb="0" eb="2">
      <t>シミン</t>
    </rPh>
    <rPh sb="3" eb="5">
      <t>タイショウ</t>
    </rPh>
    <rPh sb="9" eb="12">
      <t>ホケンシ</t>
    </rPh>
    <rPh sb="13" eb="16">
      <t>エイヨウシ</t>
    </rPh>
    <rPh sb="19" eb="21">
      <t>ジゼン</t>
    </rPh>
    <rPh sb="21" eb="24">
      <t>ヨヤクセイ</t>
    </rPh>
    <rPh sb="25" eb="27">
      <t>コベツ</t>
    </rPh>
    <rPh sb="27" eb="29">
      <t>ソウダン</t>
    </rPh>
    <rPh sb="30" eb="32">
      <t>ケンシン</t>
    </rPh>
    <rPh sb="32" eb="34">
      <t>ケッカ</t>
    </rPh>
    <rPh sb="35" eb="37">
      <t>ミカタ</t>
    </rPh>
    <rPh sb="38" eb="40">
      <t>ケンコウ</t>
    </rPh>
    <rPh sb="45" eb="47">
      <t>イッパン</t>
    </rPh>
    <rPh sb="47" eb="49">
      <t>ソウダン</t>
    </rPh>
    <rPh sb="50" eb="52">
      <t>ショクジ</t>
    </rPh>
    <rPh sb="57" eb="59">
      <t>ソウダン</t>
    </rPh>
    <rPh sb="60" eb="62">
      <t>ジッシ</t>
    </rPh>
    <phoneticPr fontId="1"/>
  </si>
  <si>
    <t>東京都稲城市</t>
  </si>
  <si>
    <t>稲城市保健センター
正門前の展示スペース内</t>
    <rPh sb="0" eb="3">
      <t>イナギシ</t>
    </rPh>
    <rPh sb="3" eb="5">
      <t>ホケン</t>
    </rPh>
    <rPh sb="10" eb="12">
      <t>セイモン</t>
    </rPh>
    <rPh sb="12" eb="13">
      <t>マエ</t>
    </rPh>
    <rPh sb="14" eb="16">
      <t>テンジ</t>
    </rPh>
    <rPh sb="20" eb="21">
      <t>ナイ</t>
    </rPh>
    <phoneticPr fontId="1"/>
  </si>
  <si>
    <t>3月1日から3月8日まで</t>
    <rPh sb="1" eb="2">
      <t>ガツ</t>
    </rPh>
    <rPh sb="3" eb="4">
      <t>ヒ</t>
    </rPh>
    <rPh sb="7" eb="8">
      <t>ガツ</t>
    </rPh>
    <rPh sb="9" eb="10">
      <t>ヒ</t>
    </rPh>
    <phoneticPr fontId="1"/>
  </si>
  <si>
    <t>稲城市福祉部健康課
042-378-3421</t>
    <rPh sb="0" eb="3">
      <t>イナギシ</t>
    </rPh>
    <rPh sb="3" eb="6">
      <t>フクシブ</t>
    </rPh>
    <rPh sb="6" eb="9">
      <t>ケンコウカ</t>
    </rPh>
    <phoneticPr fontId="1"/>
  </si>
  <si>
    <t>東京都羽村市</t>
  </si>
  <si>
    <t>ヒノトントンZOOライトアップ</t>
  </si>
  <si>
    <t>羽村市</t>
    <rPh sb="0" eb="3">
      <t>ハムラシ</t>
    </rPh>
    <phoneticPr fontId="1"/>
  </si>
  <si>
    <t>ヒノトントンZOO（羽村市動物公園）</t>
    <rPh sb="10" eb="13">
      <t>ハムラシ</t>
    </rPh>
    <rPh sb="13" eb="15">
      <t>ドウブツ</t>
    </rPh>
    <rPh sb="15" eb="17">
      <t>コウエン</t>
    </rPh>
    <phoneticPr fontId="1"/>
  </si>
  <si>
    <t>2023/3/1～2023/3/8</t>
  </si>
  <si>
    <t>日没～午後9時</t>
    <rPh sb="0" eb="2">
      <t>ニチボツ</t>
    </rPh>
    <rPh sb="3" eb="5">
      <t>ゴゴ</t>
    </rPh>
    <rPh sb="6" eb="7">
      <t>ジ</t>
    </rPh>
    <phoneticPr fontId="1"/>
  </si>
  <si>
    <t>羽村市福祉健康部健康課
042-555-1111（内624）</t>
    <rPh sb="0" eb="3">
      <t>ハムラシ</t>
    </rPh>
    <rPh sb="3" eb="5">
      <t>フクシ</t>
    </rPh>
    <rPh sb="5" eb="7">
      <t>ケンコウ</t>
    </rPh>
    <rPh sb="7" eb="8">
      <t>ブ</t>
    </rPh>
    <rPh sb="8" eb="10">
      <t>ケンコウ</t>
    </rPh>
    <rPh sb="10" eb="11">
      <t>カ</t>
    </rPh>
    <rPh sb="25" eb="26">
      <t>ウチ</t>
    </rPh>
    <phoneticPr fontId="1"/>
  </si>
  <si>
    <t>乳がん普及啓発のピンクリボンにちなみ、動物園のエントランスをピンクにライトアップし、女性の健康週間をPRする。</t>
    <rPh sb="0" eb="1">
      <t>ニュウ</t>
    </rPh>
    <rPh sb="3" eb="5">
      <t>フキュウ</t>
    </rPh>
    <rPh sb="5" eb="7">
      <t>ケイハツ</t>
    </rPh>
    <rPh sb="19" eb="22">
      <t>ドウブツエン</t>
    </rPh>
    <rPh sb="42" eb="44">
      <t>ジョセイ</t>
    </rPh>
    <rPh sb="45" eb="47">
      <t>ケンコウ</t>
    </rPh>
    <rPh sb="47" eb="49">
      <t>シュウカン</t>
    </rPh>
    <phoneticPr fontId="1"/>
  </si>
  <si>
    <t>東京都西東京市</t>
    <rPh sb="3" eb="6">
      <t>ニシトウキョウ</t>
    </rPh>
    <rPh sb="6" eb="7">
      <t>シ</t>
    </rPh>
    <phoneticPr fontId="1"/>
  </si>
  <si>
    <t>仕事・家事・育児・介護…働くオトナ女子の生理術　～ブルーデイでも休めないあなたに～</t>
    <rPh sb="0" eb="2">
      <t>シゴト</t>
    </rPh>
    <rPh sb="3" eb="5">
      <t>カジ</t>
    </rPh>
    <rPh sb="6" eb="8">
      <t>イクジ</t>
    </rPh>
    <rPh sb="9" eb="11">
      <t>カイゴ</t>
    </rPh>
    <rPh sb="12" eb="13">
      <t>ハタラ</t>
    </rPh>
    <rPh sb="17" eb="19">
      <t>ジョシ</t>
    </rPh>
    <rPh sb="20" eb="23">
      <t>セイリジュツ</t>
    </rPh>
    <rPh sb="32" eb="33">
      <t>ヤス</t>
    </rPh>
    <phoneticPr fontId="1"/>
  </si>
  <si>
    <t>西東京市健康福祉部健康課</t>
    <rPh sb="0" eb="4">
      <t>ニシトウキョウシ</t>
    </rPh>
    <rPh sb="4" eb="9">
      <t>ケンコウフクシブ</t>
    </rPh>
    <rPh sb="9" eb="12">
      <t>ケンコウカ</t>
    </rPh>
    <phoneticPr fontId="1"/>
  </si>
  <si>
    <t>田無総合福祉センター</t>
    <rPh sb="0" eb="4">
      <t>タナシソウゴウ</t>
    </rPh>
    <rPh sb="4" eb="6">
      <t>フクシ</t>
    </rPh>
    <phoneticPr fontId="1"/>
  </si>
  <si>
    <t>午後２時～３時30分</t>
    <rPh sb="0" eb="2">
      <t>ゴゴ</t>
    </rPh>
    <rPh sb="3" eb="4">
      <t>ジ</t>
    </rPh>
    <rPh sb="6" eb="7">
      <t>ジ</t>
    </rPh>
    <rPh sb="9" eb="10">
      <t>フン</t>
    </rPh>
    <phoneticPr fontId="1"/>
  </si>
  <si>
    <t>https://www.city.nishitokyo.lg.jp/kenko_hukusi/seizinhoken/kyositu/kounenki201703.html</t>
    <phoneticPr fontId="1"/>
  </si>
  <si>
    <t>西東京市健康福祉部健康課
TEL：042-438-4037</t>
    <rPh sb="0" eb="4">
      <t>ニシトウキョウシ</t>
    </rPh>
    <rPh sb="4" eb="9">
      <t>ケンコウフクシブ</t>
    </rPh>
    <rPh sb="9" eb="12">
      <t>ケンコウカ</t>
    </rPh>
    <phoneticPr fontId="1"/>
  </si>
  <si>
    <t>64歳以下の女性
女性ホルモンのメカニズム、生理用品の正しい使い方・選び方、生理トラブルへの対処法、中長期的に意識したい婦人科疾患など</t>
    <rPh sb="2" eb="3">
      <t>サイ</t>
    </rPh>
    <rPh sb="3" eb="5">
      <t>イカ</t>
    </rPh>
    <rPh sb="6" eb="8">
      <t>ジョセイ</t>
    </rPh>
    <rPh sb="9" eb="11">
      <t>ジョセイ</t>
    </rPh>
    <rPh sb="22" eb="26">
      <t>セイリヨウヒン</t>
    </rPh>
    <rPh sb="27" eb="28">
      <t>タダ</t>
    </rPh>
    <rPh sb="30" eb="31">
      <t>ツカ</t>
    </rPh>
    <rPh sb="32" eb="33">
      <t>カタ</t>
    </rPh>
    <rPh sb="34" eb="35">
      <t>エラ</t>
    </rPh>
    <rPh sb="36" eb="37">
      <t>カタ</t>
    </rPh>
    <rPh sb="38" eb="40">
      <t>セイリ</t>
    </rPh>
    <rPh sb="46" eb="49">
      <t>タイショホウ</t>
    </rPh>
    <rPh sb="50" eb="54">
      <t>チュウチョウキテキ</t>
    </rPh>
    <rPh sb="55" eb="57">
      <t>イシキ</t>
    </rPh>
    <rPh sb="60" eb="63">
      <t>フジンカ</t>
    </rPh>
    <rPh sb="63" eb="65">
      <t>シッカン</t>
    </rPh>
    <phoneticPr fontId="1"/>
  </si>
  <si>
    <t>東京都八丈町</t>
  </si>
  <si>
    <t>八丈町</t>
    <rPh sb="0" eb="3">
      <t>ハチジョウマチ</t>
    </rPh>
    <phoneticPr fontId="1"/>
  </si>
  <si>
    <t>役場庁舎、保健福祉センター</t>
    <rPh sb="0" eb="2">
      <t>ヤクバ</t>
    </rPh>
    <rPh sb="2" eb="4">
      <t>チョウシャ</t>
    </rPh>
    <rPh sb="5" eb="7">
      <t>ホケン</t>
    </rPh>
    <rPh sb="7" eb="9">
      <t>フクシ</t>
    </rPh>
    <phoneticPr fontId="1"/>
  </si>
  <si>
    <t>八丈町福祉健康課保健係04996-2-5570</t>
    <rPh sb="0" eb="3">
      <t>ハチジョウマチ</t>
    </rPh>
    <rPh sb="3" eb="8">
      <t>フクシケンコウカ</t>
    </rPh>
    <rPh sb="8" eb="10">
      <t>ホケン</t>
    </rPh>
    <rPh sb="10" eb="11">
      <t>カカリ</t>
    </rPh>
    <phoneticPr fontId="1"/>
  </si>
  <si>
    <t>東京都品川区</t>
    <rPh sb="0" eb="2">
      <t>トウキョウト</t>
    </rPh>
    <rPh sb="2" eb="5">
      <t>シナガワク</t>
    </rPh>
    <phoneticPr fontId="1"/>
  </si>
  <si>
    <t>女性の健康週間のお知らせ</t>
    <rPh sb="0" eb="2">
      <t>ジョセイ</t>
    </rPh>
    <rPh sb="3" eb="5">
      <t>ケンコウ</t>
    </rPh>
    <rPh sb="5" eb="7">
      <t>シュウカン</t>
    </rPh>
    <rPh sb="9" eb="10">
      <t>シ</t>
    </rPh>
    <phoneticPr fontId="1"/>
  </si>
  <si>
    <t>品川区健康推進部健康課</t>
    <rPh sb="0" eb="3">
      <t>シナガワク</t>
    </rPh>
    <rPh sb="3" eb="5">
      <t>ケンコウ</t>
    </rPh>
    <rPh sb="5" eb="7">
      <t>スイシン</t>
    </rPh>
    <rPh sb="7" eb="8">
      <t>ブ</t>
    </rPh>
    <rPh sb="8" eb="10">
      <t>ケンコウ</t>
    </rPh>
    <rPh sb="10" eb="11">
      <t>カ</t>
    </rPh>
    <phoneticPr fontId="1"/>
  </si>
  <si>
    <t>ホームページ、統合ポスター、しながわパパママ応援アプリ等</t>
    <rPh sb="7" eb="9">
      <t>トウゴウ</t>
    </rPh>
    <rPh sb="22" eb="24">
      <t>オウエン</t>
    </rPh>
    <rPh sb="27" eb="28">
      <t>トウ</t>
    </rPh>
    <phoneticPr fontId="1"/>
  </si>
  <si>
    <t>http://www.city.shinagawa.tokyo.jp/PC/kenkou/kenkou-dukuri/hpg000016061.html</t>
    <phoneticPr fontId="1"/>
  </si>
  <si>
    <t>品川区健康推進部
健康課保健衛生係
電話03-5742-6743</t>
    <rPh sb="5" eb="7">
      <t>スイシン</t>
    </rPh>
    <rPh sb="18" eb="20">
      <t>デンワ</t>
    </rPh>
    <phoneticPr fontId="1"/>
  </si>
  <si>
    <t>区民に女性の健康週間の普及啓発を行う。</t>
  </si>
  <si>
    <t>東京都大田区</t>
    <rPh sb="0" eb="2">
      <t>トウキョウト</t>
    </rPh>
    <rPh sb="2" eb="5">
      <t>オオタク</t>
    </rPh>
    <phoneticPr fontId="1"/>
  </si>
  <si>
    <t>大田区報3月１日号</t>
    <rPh sb="0" eb="2">
      <t>オオタ</t>
    </rPh>
    <rPh sb="2" eb="4">
      <t>クホウ</t>
    </rPh>
    <rPh sb="5" eb="6">
      <t>ガツ</t>
    </rPh>
    <rPh sb="7" eb="8">
      <t>ニチ</t>
    </rPh>
    <rPh sb="8" eb="9">
      <t>ゴウ</t>
    </rPh>
    <phoneticPr fontId="1"/>
  </si>
  <si>
    <t>大田区</t>
    <rPh sb="0" eb="3">
      <t>オオタク</t>
    </rPh>
    <phoneticPr fontId="1"/>
  </si>
  <si>
    <t>大田区健康政策部健康づくり課</t>
    <rPh sb="0" eb="3">
      <t>オオタク</t>
    </rPh>
    <rPh sb="3" eb="5">
      <t>ケンコウ</t>
    </rPh>
    <rPh sb="5" eb="7">
      <t>セイサク</t>
    </rPh>
    <rPh sb="7" eb="8">
      <t>ブ</t>
    </rPh>
    <rPh sb="8" eb="10">
      <t>ケンコウ</t>
    </rPh>
    <rPh sb="13" eb="14">
      <t>カ</t>
    </rPh>
    <phoneticPr fontId="1"/>
  </si>
  <si>
    <t>大田区全域</t>
    <rPh sb="0" eb="3">
      <t>オオタク</t>
    </rPh>
    <rPh sb="3" eb="5">
      <t>ゼンイキ</t>
    </rPh>
    <phoneticPr fontId="1"/>
  </si>
  <si>
    <t>大田区健康政策部健康づくり課
03-5744-1683</t>
    <phoneticPr fontId="1"/>
  </si>
  <si>
    <t>生涯にわたる女性の健康づくりの重要性に関して区報で周知</t>
    <rPh sb="0" eb="2">
      <t>ショウガイ</t>
    </rPh>
    <rPh sb="6" eb="8">
      <t>ジョセイ</t>
    </rPh>
    <rPh sb="9" eb="11">
      <t>ケンコウ</t>
    </rPh>
    <rPh sb="15" eb="18">
      <t>ジュウヨウセイ</t>
    </rPh>
    <rPh sb="19" eb="20">
      <t>カン</t>
    </rPh>
    <rPh sb="22" eb="24">
      <t>クホウ</t>
    </rPh>
    <rPh sb="25" eb="27">
      <t>シュウチ</t>
    </rPh>
    <phoneticPr fontId="1"/>
  </si>
  <si>
    <t>大田区保健所メール</t>
    <rPh sb="0" eb="3">
      <t>オオタク</t>
    </rPh>
    <rPh sb="3" eb="6">
      <t>ホケンジョ</t>
    </rPh>
    <phoneticPr fontId="1"/>
  </si>
  <si>
    <t>年１回</t>
    <rPh sb="0" eb="1">
      <t>ネン</t>
    </rPh>
    <rPh sb="2" eb="3">
      <t>カイ</t>
    </rPh>
    <phoneticPr fontId="1"/>
  </si>
  <si>
    <t>女性の健康について発信</t>
    <rPh sb="0" eb="2">
      <t>ジョセイ</t>
    </rPh>
    <rPh sb="3" eb="5">
      <t>ケンコウ</t>
    </rPh>
    <rPh sb="9" eb="11">
      <t>ハッシン</t>
    </rPh>
    <phoneticPr fontId="1"/>
  </si>
  <si>
    <t>東京都渋谷区</t>
    <rPh sb="0" eb="2">
      <t>トウキョウト</t>
    </rPh>
    <rPh sb="2" eb="4">
      <t>シブヤ</t>
    </rPh>
    <phoneticPr fontId="1"/>
  </si>
  <si>
    <t>3月1日～8日は女性の健康週間です</t>
    <rPh sb="1" eb="2">
      <t>ツキ</t>
    </rPh>
    <rPh sb="3" eb="4">
      <t>ニチ</t>
    </rPh>
    <rPh sb="6" eb="7">
      <t>ニチ</t>
    </rPh>
    <rPh sb="8" eb="10">
      <t>ジョセイ</t>
    </rPh>
    <rPh sb="11" eb="13">
      <t>ケンコウ</t>
    </rPh>
    <rPh sb="13" eb="15">
      <t>シュウカン</t>
    </rPh>
    <phoneticPr fontId="1"/>
  </si>
  <si>
    <t>渋谷区保健所地域保健課</t>
    <rPh sb="0" eb="6">
      <t>シブヤクホケンジョ</t>
    </rPh>
    <rPh sb="6" eb="11">
      <t>チイキホケンカ</t>
    </rPh>
    <phoneticPr fontId="1"/>
  </si>
  <si>
    <t>ホームページ、区報等</t>
    <rPh sb="7" eb="9">
      <t>クホウ</t>
    </rPh>
    <rPh sb="9" eb="10">
      <t>ナド</t>
    </rPh>
    <phoneticPr fontId="1"/>
  </si>
  <si>
    <t>渋谷区保健所地域保健課健康推進係
03-3463-2412</t>
    <rPh sb="0" eb="6">
      <t>シブヤクホケンジョ</t>
    </rPh>
    <rPh sb="6" eb="11">
      <t>チイキホケンカ</t>
    </rPh>
    <rPh sb="11" eb="16">
      <t>ケンコウスイシンカカリ</t>
    </rPh>
    <phoneticPr fontId="1"/>
  </si>
  <si>
    <t>区民に対し、女性の健康週間に関する普及啓発を行う。</t>
    <rPh sb="0" eb="2">
      <t>クミン</t>
    </rPh>
    <rPh sb="3" eb="4">
      <t>タイ</t>
    </rPh>
    <rPh sb="6" eb="8">
      <t>ジョセイ</t>
    </rPh>
    <rPh sb="9" eb="13">
      <t>ケンコウシュウカン</t>
    </rPh>
    <rPh sb="14" eb="15">
      <t>カン</t>
    </rPh>
    <rPh sb="17" eb="21">
      <t>フキュウケイハツ</t>
    </rPh>
    <rPh sb="22" eb="23">
      <t>オコナ</t>
    </rPh>
    <phoneticPr fontId="1"/>
  </si>
  <si>
    <t>東京都杉並区</t>
    <rPh sb="0" eb="2">
      <t>トウキョウト</t>
    </rPh>
    <rPh sb="2" eb="5">
      <t>スギナミク</t>
    </rPh>
    <phoneticPr fontId="1"/>
  </si>
  <si>
    <t>測って得する　骨の健康とお口のチェックイベント</t>
    <rPh sb="0" eb="1">
      <t>ハカ</t>
    </rPh>
    <rPh sb="3" eb="4">
      <t>トク</t>
    </rPh>
    <rPh sb="7" eb="8">
      <t>ホネ</t>
    </rPh>
    <rPh sb="9" eb="11">
      <t>ケンコウ</t>
    </rPh>
    <rPh sb="13" eb="14">
      <t>クチ</t>
    </rPh>
    <phoneticPr fontId="1"/>
  </si>
  <si>
    <t>杉並区</t>
    <rPh sb="0" eb="3">
      <t>スギナミク</t>
    </rPh>
    <phoneticPr fontId="1"/>
  </si>
  <si>
    <t>杉並保健所３階</t>
    <rPh sb="0" eb="2">
      <t>スギナミ</t>
    </rPh>
    <rPh sb="2" eb="5">
      <t>ホケンジョ</t>
    </rPh>
    <rPh sb="6" eb="7">
      <t>カイ</t>
    </rPh>
    <phoneticPr fontId="1"/>
  </si>
  <si>
    <t>https://www.city.suginami.tokyo.jp/event/hokenjo/kenkousuisin/1084895.html</t>
    <phoneticPr fontId="1"/>
  </si>
  <si>
    <t xml:space="preserve">杉並保健所健康推進課
電話03-3391-1355
</t>
    <rPh sb="0" eb="2">
      <t>スギナミ</t>
    </rPh>
    <rPh sb="2" eb="5">
      <t>ホケンジョ</t>
    </rPh>
    <rPh sb="5" eb="7">
      <t>ケンコウ</t>
    </rPh>
    <rPh sb="7" eb="9">
      <t>スイシン</t>
    </rPh>
    <rPh sb="9" eb="10">
      <t>カ</t>
    </rPh>
    <rPh sb="11" eb="13">
      <t>デンワ</t>
    </rPh>
    <phoneticPr fontId="1"/>
  </si>
  <si>
    <t>対象：区在住・在勤の20～74歳女性
内容：骨密度測定、パタカチェック（歯科）、栄養相談（希望者）、パネル展示</t>
    <rPh sb="0" eb="2">
      <t>タイショウ</t>
    </rPh>
    <rPh sb="3" eb="4">
      <t>ク</t>
    </rPh>
    <rPh sb="4" eb="6">
      <t>ザイジュウ</t>
    </rPh>
    <rPh sb="7" eb="9">
      <t>ザイキン</t>
    </rPh>
    <rPh sb="15" eb="16">
      <t>サイ</t>
    </rPh>
    <rPh sb="16" eb="18">
      <t>ジョセイ</t>
    </rPh>
    <rPh sb="19" eb="21">
      <t>ナイヨウ</t>
    </rPh>
    <rPh sb="22" eb="25">
      <t>コツミツド</t>
    </rPh>
    <rPh sb="25" eb="27">
      <t>ソクテイ</t>
    </rPh>
    <rPh sb="36" eb="38">
      <t>シカ</t>
    </rPh>
    <rPh sb="40" eb="42">
      <t>エイヨウ</t>
    </rPh>
    <rPh sb="42" eb="44">
      <t>ソウダン</t>
    </rPh>
    <rPh sb="45" eb="48">
      <t>キボウシャ</t>
    </rPh>
    <rPh sb="53" eb="55">
      <t>テンジ</t>
    </rPh>
    <phoneticPr fontId="1"/>
  </si>
  <si>
    <t>女性の健康パネル展示会</t>
    <rPh sb="0" eb="2">
      <t>ジョセイ</t>
    </rPh>
    <rPh sb="3" eb="5">
      <t>ケンコウ</t>
    </rPh>
    <rPh sb="8" eb="10">
      <t>テンジ</t>
    </rPh>
    <rPh sb="10" eb="11">
      <t>カイ</t>
    </rPh>
    <phoneticPr fontId="1"/>
  </si>
  <si>
    <t>杉並区役所１階ロビー</t>
    <rPh sb="0" eb="5">
      <t>スギナミクヤクショ</t>
    </rPh>
    <rPh sb="6" eb="7">
      <t>カイ</t>
    </rPh>
    <phoneticPr fontId="1"/>
  </si>
  <si>
    <t>3月1日～3日</t>
    <rPh sb="1" eb="2">
      <t>ガツ</t>
    </rPh>
    <rPh sb="3" eb="4">
      <t>ニチ</t>
    </rPh>
    <rPh sb="6" eb="7">
      <t>ニチ</t>
    </rPh>
    <phoneticPr fontId="1"/>
  </si>
  <si>
    <t>8：30～17：00</t>
    <phoneticPr fontId="1"/>
  </si>
  <si>
    <t>広報すぎなみ２/１号
女性の健康特集記事掲載</t>
    <rPh sb="0" eb="2">
      <t>コウホウ</t>
    </rPh>
    <rPh sb="9" eb="10">
      <t>ゴウ</t>
    </rPh>
    <rPh sb="11" eb="13">
      <t>ジョセイ</t>
    </rPh>
    <rPh sb="14" eb="16">
      <t>ケンコウ</t>
    </rPh>
    <rPh sb="16" eb="18">
      <t>トクシュウ</t>
    </rPh>
    <rPh sb="18" eb="20">
      <t>キジ</t>
    </rPh>
    <rPh sb="20" eb="22">
      <t>ケイサイ</t>
    </rPh>
    <phoneticPr fontId="1"/>
  </si>
  <si>
    <t>対象：区民
内容：思春期・更年期の健康、女性特有のがんについて。パネル展やイベントの案内</t>
    <rPh sb="0" eb="2">
      <t>タイショウ</t>
    </rPh>
    <rPh sb="3" eb="5">
      <t>クミン</t>
    </rPh>
    <rPh sb="6" eb="8">
      <t>ナイヨウ</t>
    </rPh>
    <rPh sb="9" eb="12">
      <t>シシュンキ</t>
    </rPh>
    <rPh sb="13" eb="16">
      <t>コウネンキ</t>
    </rPh>
    <rPh sb="17" eb="19">
      <t>ケンコウ</t>
    </rPh>
    <rPh sb="20" eb="22">
      <t>ジョセイ</t>
    </rPh>
    <rPh sb="22" eb="24">
      <t>トクユウ</t>
    </rPh>
    <rPh sb="35" eb="36">
      <t>テン</t>
    </rPh>
    <rPh sb="42" eb="44">
      <t>アンナイ</t>
    </rPh>
    <phoneticPr fontId="1"/>
  </si>
  <si>
    <t>東京都練馬区</t>
    <rPh sb="0" eb="2">
      <t>トウキョウト</t>
    </rPh>
    <rPh sb="3" eb="5">
      <t>ネリマ</t>
    </rPh>
    <rPh sb="5" eb="6">
      <t>ク</t>
    </rPh>
    <phoneticPr fontId="1"/>
  </si>
  <si>
    <t>オンライン健康イベント</t>
    <rPh sb="5" eb="7">
      <t>ケンコウ</t>
    </rPh>
    <phoneticPr fontId="1"/>
  </si>
  <si>
    <t>練馬区健康部健康推進課健康づくり係</t>
    <phoneticPr fontId="1"/>
  </si>
  <si>
    <t>オンライン（YouTubeおよびZoomを使用）</t>
    <rPh sb="21" eb="23">
      <t>シヨウ</t>
    </rPh>
    <phoneticPr fontId="1"/>
  </si>
  <si>
    <t>①YouTubeへの動画掲載：３月１日（水）から３月３日（金）で順次配信。配信後半年程度公開予定
②オンライン講座（Zoom）：【第１回】３月１日（水）19時から20時まで、【第２回】３月４日（土）10時から11時まで、【第３回】３月５日（日）14時から15時まで</t>
    <rPh sb="10" eb="12">
      <t>ドウガ</t>
    </rPh>
    <rPh sb="12" eb="14">
      <t>ケイサイ</t>
    </rPh>
    <rPh sb="16" eb="17">
      <t>ガツ</t>
    </rPh>
    <rPh sb="18" eb="19">
      <t>ニチ</t>
    </rPh>
    <rPh sb="20" eb="21">
      <t>スイ</t>
    </rPh>
    <rPh sb="25" eb="26">
      <t>ガツ</t>
    </rPh>
    <rPh sb="27" eb="28">
      <t>ニチ</t>
    </rPh>
    <rPh sb="29" eb="30">
      <t>キン</t>
    </rPh>
    <rPh sb="32" eb="34">
      <t>ジュンジ</t>
    </rPh>
    <rPh sb="34" eb="36">
      <t>ハイシン</t>
    </rPh>
    <rPh sb="37" eb="39">
      <t>ハイシン</t>
    </rPh>
    <rPh sb="39" eb="40">
      <t>アト</t>
    </rPh>
    <rPh sb="40" eb="42">
      <t>ハントシ</t>
    </rPh>
    <rPh sb="42" eb="44">
      <t>テイド</t>
    </rPh>
    <rPh sb="44" eb="46">
      <t>コウカイ</t>
    </rPh>
    <rPh sb="46" eb="48">
      <t>ヨテイ</t>
    </rPh>
    <rPh sb="55" eb="57">
      <t>コウザ</t>
    </rPh>
    <rPh sb="65" eb="66">
      <t>ダイ</t>
    </rPh>
    <rPh sb="67" eb="68">
      <t>カイ</t>
    </rPh>
    <rPh sb="70" eb="71">
      <t>ガツ</t>
    </rPh>
    <rPh sb="72" eb="73">
      <t>ニチ</t>
    </rPh>
    <rPh sb="74" eb="75">
      <t>スイ</t>
    </rPh>
    <rPh sb="78" eb="79">
      <t>ジ</t>
    </rPh>
    <rPh sb="83" eb="84">
      <t>ジ</t>
    </rPh>
    <rPh sb="88" eb="89">
      <t>ダイ</t>
    </rPh>
    <rPh sb="90" eb="91">
      <t>カイ</t>
    </rPh>
    <rPh sb="93" eb="94">
      <t>ガツ</t>
    </rPh>
    <rPh sb="95" eb="96">
      <t>ニチ</t>
    </rPh>
    <rPh sb="101" eb="102">
      <t>ジ</t>
    </rPh>
    <rPh sb="106" eb="107">
      <t>ジ</t>
    </rPh>
    <rPh sb="111" eb="112">
      <t>ダイ</t>
    </rPh>
    <rPh sb="113" eb="114">
      <t>カイ</t>
    </rPh>
    <rPh sb="116" eb="117">
      <t>ガツ</t>
    </rPh>
    <rPh sb="118" eb="119">
      <t>ニチ</t>
    </rPh>
    <rPh sb="120" eb="121">
      <t>ニチ</t>
    </rPh>
    <rPh sb="124" eb="125">
      <t>ジ</t>
    </rPh>
    <rPh sb="129" eb="130">
      <t>ジ</t>
    </rPh>
    <phoneticPr fontId="1"/>
  </si>
  <si>
    <t>https://www.city.nerima.tokyo.jp/hokenfukushi/hoken/kenkodukuri/kenkoevent04.html</t>
    <phoneticPr fontId="1"/>
  </si>
  <si>
    <t>練馬区健康部健康推進課健康づくり係
電話：03-5984-4624</t>
    <rPh sb="16" eb="17">
      <t>カカリ</t>
    </rPh>
    <rPh sb="18" eb="20">
      <t>デンワ</t>
    </rPh>
    <phoneticPr fontId="1"/>
  </si>
  <si>
    <t>健康づくりに関する情報をオンラインを通して発信。YouTubeへの動画掲載（計15本）とオンライン講座（Zoom）を行う</t>
    <rPh sb="0" eb="2">
      <t>ケンコウ</t>
    </rPh>
    <rPh sb="6" eb="7">
      <t>カン</t>
    </rPh>
    <rPh sb="9" eb="11">
      <t>ジョウホウ</t>
    </rPh>
    <rPh sb="18" eb="19">
      <t>トオ</t>
    </rPh>
    <rPh sb="21" eb="23">
      <t>ハッシン</t>
    </rPh>
    <rPh sb="33" eb="35">
      <t>ドウガ</t>
    </rPh>
    <rPh sb="35" eb="37">
      <t>ケイサイ</t>
    </rPh>
    <rPh sb="38" eb="39">
      <t>ケイ</t>
    </rPh>
    <rPh sb="41" eb="42">
      <t>ホン</t>
    </rPh>
    <rPh sb="49" eb="51">
      <t>コウザ</t>
    </rPh>
    <rPh sb="58" eb="59">
      <t>オコナ</t>
    </rPh>
    <phoneticPr fontId="1"/>
  </si>
  <si>
    <t>女性の健康週間パネル展「オンライン健康イベントを開催します」</t>
    <phoneticPr fontId="1"/>
  </si>
  <si>
    <t>練馬区役所本庁舎２階</t>
    <phoneticPr fontId="1"/>
  </si>
  <si>
    <t>令和５年３月１日（水）から３月９日（木）まで</t>
    <rPh sb="0" eb="2">
      <t>レイワ</t>
    </rPh>
    <rPh sb="3" eb="4">
      <t>ネン</t>
    </rPh>
    <rPh sb="5" eb="6">
      <t>ガツ</t>
    </rPh>
    <rPh sb="7" eb="8">
      <t>ニチ</t>
    </rPh>
    <rPh sb="9" eb="10">
      <t>スイ</t>
    </rPh>
    <rPh sb="14" eb="15">
      <t>ガツ</t>
    </rPh>
    <rPh sb="16" eb="17">
      <t>ニチ</t>
    </rPh>
    <rPh sb="18" eb="19">
      <t>モク</t>
    </rPh>
    <phoneticPr fontId="1"/>
  </si>
  <si>
    <t>８時45分から20時まで</t>
    <rPh sb="1" eb="2">
      <t>ジ</t>
    </rPh>
    <rPh sb="4" eb="5">
      <t>フン</t>
    </rPh>
    <rPh sb="9" eb="10">
      <t>ジ</t>
    </rPh>
    <phoneticPr fontId="1"/>
  </si>
  <si>
    <t>https://www.city.nerima.tokyo.jp/hokenfukushi/hoken/kenkodukuri/womanweek.html</t>
    <phoneticPr fontId="1"/>
  </si>
  <si>
    <t>練馬区健康部健康推進課健康づくり係
電話：03-5984-4624</t>
    <phoneticPr fontId="1"/>
  </si>
  <si>
    <t>１のオンライン健康イベントの広報（YouTubeに掲載する各動画の紹介）</t>
    <rPh sb="7" eb="9">
      <t>ケンコウ</t>
    </rPh>
    <rPh sb="14" eb="16">
      <t>コウホウ</t>
    </rPh>
    <rPh sb="25" eb="27">
      <t>ケイサイ</t>
    </rPh>
    <rPh sb="29" eb="30">
      <t>カク</t>
    </rPh>
    <rPh sb="30" eb="32">
      <t>ドウガ</t>
    </rPh>
    <rPh sb="33" eb="35">
      <t>ショウカイ</t>
    </rPh>
    <phoneticPr fontId="1"/>
  </si>
  <si>
    <t>練馬区健康部
①豊玉保健相談所
②北保健相談所
③光が丘保健相談所
④石神井保健相談所
⑤大泉保健相談所
⑥関保健相談所</t>
    <phoneticPr fontId="1"/>
  </si>
  <si>
    <t>各保健相談所内</t>
    <phoneticPr fontId="1"/>
  </si>
  <si>
    <t>令和５年３月１日（水）から３月８日（水）まで</t>
    <rPh sb="0" eb="2">
      <t>レイワ</t>
    </rPh>
    <rPh sb="3" eb="4">
      <t>ネン</t>
    </rPh>
    <rPh sb="5" eb="6">
      <t>ガツ</t>
    </rPh>
    <rPh sb="7" eb="8">
      <t>ニチ</t>
    </rPh>
    <rPh sb="9" eb="10">
      <t>スイ</t>
    </rPh>
    <rPh sb="14" eb="15">
      <t>ガツ</t>
    </rPh>
    <rPh sb="16" eb="17">
      <t>ニチ</t>
    </rPh>
    <rPh sb="18" eb="19">
      <t>スイ</t>
    </rPh>
    <phoneticPr fontId="1"/>
  </si>
  <si>
    <t>※各所で実施時間が異なる
※予約制</t>
    <rPh sb="1" eb="3">
      <t>カクショ</t>
    </rPh>
    <rPh sb="4" eb="6">
      <t>ジッシ</t>
    </rPh>
    <rPh sb="6" eb="8">
      <t>ジカン</t>
    </rPh>
    <rPh sb="9" eb="10">
      <t>コト</t>
    </rPh>
    <rPh sb="14" eb="17">
      <t>ヨヤクセイ</t>
    </rPh>
    <phoneticPr fontId="1"/>
  </si>
  <si>
    <t>https://www.city.nerima.tokyo.jp/hokenfukushi/hoken/sodan/yuuyuu/index.html</t>
    <phoneticPr fontId="1"/>
  </si>
  <si>
    <t>①豊玉保健相談所
電話：03-3992-1188
②北保健相談所
電話：03-3931-1347
③光が丘保健相談所
電話：03-5997-7722
④石神井保健相談所
電話：03-3996-0634
⑤大泉保健相談所
電話：03-3921-0217
⑥関保健相談所
電話：03-3929-5381</t>
    <rPh sb="9" eb="11">
      <t>デンワ</t>
    </rPh>
    <phoneticPr fontId="1"/>
  </si>
  <si>
    <t>保健師による健康相談</t>
    <rPh sb="0" eb="3">
      <t>ホケンシ</t>
    </rPh>
    <rPh sb="6" eb="8">
      <t>ケンコウ</t>
    </rPh>
    <rPh sb="8" eb="10">
      <t>ソウダン</t>
    </rPh>
    <phoneticPr fontId="1"/>
  </si>
  <si>
    <t>東京都荒川区</t>
    <rPh sb="0" eb="2">
      <t>トウキョウト</t>
    </rPh>
    <rPh sb="2" eb="5">
      <t>アラカワク</t>
    </rPh>
    <phoneticPr fontId="1"/>
  </si>
  <si>
    <t>あらかわ遊園観覧車ライトアップ（がん検診事業）</t>
    <rPh sb="4" eb="6">
      <t>ユウエン</t>
    </rPh>
    <rPh sb="6" eb="9">
      <t>カンランシャ</t>
    </rPh>
    <rPh sb="18" eb="22">
      <t>ケンシンジギョウ</t>
    </rPh>
    <phoneticPr fontId="1"/>
  </si>
  <si>
    <t>荒川区</t>
    <rPh sb="0" eb="3">
      <t>アラカワク</t>
    </rPh>
    <phoneticPr fontId="1"/>
  </si>
  <si>
    <t>あらかわ遊園</t>
    <rPh sb="4" eb="6">
      <t>ユウエン</t>
    </rPh>
    <phoneticPr fontId="1"/>
  </si>
  <si>
    <t>3/3(金)～5(日)</t>
    <phoneticPr fontId="1"/>
  </si>
  <si>
    <t>19:30-20:00</t>
    <phoneticPr fontId="1"/>
  </si>
  <si>
    <t>※直前に、あらかわ遊園のツイッターに掲載予定
@arakawayuuen</t>
    <rPh sb="1" eb="3">
      <t>チョクゼン</t>
    </rPh>
    <rPh sb="9" eb="11">
      <t>ユウエン</t>
    </rPh>
    <rPh sb="18" eb="22">
      <t>ケイサイヨテイ</t>
    </rPh>
    <phoneticPr fontId="1"/>
  </si>
  <si>
    <t xml:space="preserve">女性の健康週間に合わせて、女性のがん死亡者の死因第１位である大腸がんと女性特有のがん（乳がん、子宮頸がん）の普及啓発を行い、がん検診の受診を促すため、区営遊園地であるあらかわ遊園の観覧車をピンク（乳がん）、ティールアンドホワイト＜水色と白＞（子宮頸がん）、ブルー（大腸がん）の３色で点灯する。
</t>
    <rPh sb="75" eb="77">
      <t>クエイ</t>
    </rPh>
    <rPh sb="77" eb="80">
      <t>ユウエンチ</t>
    </rPh>
    <rPh sb="87" eb="89">
      <t>ユウエン</t>
    </rPh>
    <rPh sb="90" eb="93">
      <t>カンランシャ</t>
    </rPh>
    <phoneticPr fontId="1"/>
  </si>
  <si>
    <t>東京都中央区</t>
  </si>
  <si>
    <t>ホームページでの普及啓発</t>
  </si>
  <si>
    <t>中央区保健所</t>
  </si>
  <si>
    <t>―</t>
  </si>
  <si>
    <t>通年</t>
  </si>
  <si>
    <t>http://www.city.chuo.lg.jp/kenko/hokenzyo/yobo/jyoseinokenkou.html</t>
  </si>
  <si>
    <t>中央区保健所
０３－３５４１－５９３０</t>
  </si>
  <si>
    <t>女性の健康づくりに関する情報の提供</t>
  </si>
  <si>
    <t xml:space="preserve">生活習慣病予防講演会「健康をもたらすあなたに合った靴の選び方～姿勢と習慣を変える靴選び～」
</t>
  </si>
  <si>
    <t>月島保健センター</t>
  </si>
  <si>
    <t>https://www.city.chuo.lg.jp/a0032/kenkouiryou/kenkou/seikatsushuukanbyou/seikatu.html</t>
    <phoneticPr fontId="1"/>
  </si>
  <si>
    <t>月島保健センター
０３ー５５６０－０７６５</t>
  </si>
  <si>
    <t>対象
区内在住・在勤の方
内容
健康に楽しく過ごしていくために、運動習慣を見直し、セルフケア能力を身に付けられるようにする</t>
  </si>
  <si>
    <t>東京都江戸川区</t>
    <rPh sb="0" eb="2">
      <t>トウキョウト</t>
    </rPh>
    <rPh sb="2" eb="6">
      <t>エドガワク</t>
    </rPh>
    <phoneticPr fontId="1"/>
  </si>
  <si>
    <t>FMえどがわ『健康ワンポイント』
3/3 放送｢女性の健康週間」</t>
    <rPh sb="21" eb="23">
      <t>ホウソウ</t>
    </rPh>
    <rPh sb="24" eb="26">
      <t>ジョセイ</t>
    </rPh>
    <rPh sb="27" eb="29">
      <t>ケンコウ</t>
    </rPh>
    <rPh sb="29" eb="31">
      <t>シュウカン</t>
    </rPh>
    <phoneticPr fontId="1"/>
  </si>
  <si>
    <t>対象：区民等
内容：女性の健康週間の趣旨と健康づくりについて</t>
    <rPh sb="15" eb="17">
      <t>シュウカン</t>
    </rPh>
    <rPh sb="18" eb="20">
      <t>シュシ</t>
    </rPh>
    <rPh sb="21" eb="23">
      <t>ケンコウ</t>
    </rPh>
    <phoneticPr fontId="1"/>
  </si>
  <si>
    <t>女性の健康週間のパネル展示</t>
    <phoneticPr fontId="1"/>
  </si>
  <si>
    <t>江戸川区健康部
健康サービス課</t>
    <phoneticPr fontId="1"/>
  </si>
  <si>
    <t>各健康サポートセンター8か所</t>
    <phoneticPr fontId="1"/>
  </si>
  <si>
    <t>3月１日～３１日</t>
    <phoneticPr fontId="1"/>
  </si>
  <si>
    <t>8：30～
　　　17：15</t>
    <phoneticPr fontId="1"/>
  </si>
  <si>
    <t>https://www.city.edogawa.tokyo.jp/e051/kenko/kenko/sonota/josenokenko.html</t>
    <phoneticPr fontId="1"/>
  </si>
  <si>
    <t>区内8か所
健康サポートセンター</t>
    <phoneticPr fontId="1"/>
  </si>
  <si>
    <t>対象：当該施設利用者
内容：女性の健康づくりに関するポスター、パネル展示、がん検診勧奨リーフレット等の配布</t>
    <phoneticPr fontId="1"/>
  </si>
  <si>
    <t>広報えどがわ
3月1日号掲載
「女性の健康週間」</t>
    <rPh sb="0" eb="2">
      <t>コウホウ</t>
    </rPh>
    <rPh sb="8" eb="9">
      <t>ガツ</t>
    </rPh>
    <rPh sb="10" eb="11">
      <t>ニチ</t>
    </rPh>
    <rPh sb="11" eb="12">
      <t>ゴウ</t>
    </rPh>
    <rPh sb="12" eb="14">
      <t>ケイサイ</t>
    </rPh>
    <rPh sb="16" eb="18">
      <t>ジョセイ</t>
    </rPh>
    <rPh sb="19" eb="21">
      <t>ケンコウ</t>
    </rPh>
    <rPh sb="21" eb="23">
      <t>シュウカン</t>
    </rPh>
    <phoneticPr fontId="1"/>
  </si>
  <si>
    <t>対象：区民等
内容：女性の健康週間の趣旨及びリプロダクティブ・ヘルス/ライツの周知について</t>
    <rPh sb="0" eb="2">
      <t>タイショウ</t>
    </rPh>
    <rPh sb="3" eb="5">
      <t>クミン</t>
    </rPh>
    <rPh sb="5" eb="6">
      <t>トウ</t>
    </rPh>
    <rPh sb="7" eb="9">
      <t>ナイヨウ</t>
    </rPh>
    <rPh sb="10" eb="12">
      <t>ジョセイ</t>
    </rPh>
    <rPh sb="13" eb="15">
      <t>ケンコウ</t>
    </rPh>
    <rPh sb="15" eb="17">
      <t>シュウカン</t>
    </rPh>
    <rPh sb="18" eb="20">
      <t>シュシ</t>
    </rPh>
    <rPh sb="20" eb="21">
      <t>オヨ</t>
    </rPh>
    <rPh sb="39" eb="41">
      <t>シュウチ</t>
    </rPh>
    <phoneticPr fontId="1"/>
  </si>
  <si>
    <t>東京都板橋区</t>
    <rPh sb="0" eb="2">
      <t>トウキョウト</t>
    </rPh>
    <rPh sb="3" eb="5">
      <t>イタバシ</t>
    </rPh>
    <rPh sb="5" eb="6">
      <t>ク</t>
    </rPh>
    <phoneticPr fontId="1"/>
  </si>
  <si>
    <t>板橋区健康推進課女性健康支援係</t>
    <rPh sb="0" eb="3">
      <t>イタバシク</t>
    </rPh>
    <rPh sb="3" eb="5">
      <t>ケンコウ</t>
    </rPh>
    <rPh sb="5" eb="7">
      <t>スイシン</t>
    </rPh>
    <rPh sb="7" eb="8">
      <t>カ</t>
    </rPh>
    <rPh sb="8" eb="10">
      <t>ジョセイ</t>
    </rPh>
    <rPh sb="10" eb="12">
      <t>ケンコウ</t>
    </rPh>
    <rPh sb="12" eb="14">
      <t>シエン</t>
    </rPh>
    <rPh sb="14" eb="15">
      <t>カカ</t>
    </rPh>
    <phoneticPr fontId="1"/>
  </si>
  <si>
    <t xml:space="preserve">①本庁舎内電子掲示板
②広報紙
③区役所庁舎1階プロモーションコーナー
</t>
    <rPh sb="1" eb="2">
      <t>ホン</t>
    </rPh>
    <rPh sb="2" eb="4">
      <t>チョウシャ</t>
    </rPh>
    <rPh sb="4" eb="5">
      <t>ナイ</t>
    </rPh>
    <rPh sb="5" eb="7">
      <t>デンシ</t>
    </rPh>
    <rPh sb="7" eb="10">
      <t>ケイジバン</t>
    </rPh>
    <rPh sb="12" eb="14">
      <t>コウホウ</t>
    </rPh>
    <rPh sb="14" eb="15">
      <t>シ</t>
    </rPh>
    <rPh sb="17" eb="20">
      <t>クヤクショ</t>
    </rPh>
    <rPh sb="20" eb="22">
      <t>チョウシャ</t>
    </rPh>
    <rPh sb="23" eb="24">
      <t>カイ</t>
    </rPh>
    <phoneticPr fontId="1"/>
  </si>
  <si>
    <t>①3月1日～3月8日（予定）
②3月4日号
③2月27日～３月3日</t>
    <rPh sb="2" eb="3">
      <t>ガツ</t>
    </rPh>
    <rPh sb="4" eb="5">
      <t>ヒ</t>
    </rPh>
    <rPh sb="7" eb="8">
      <t>ガツ</t>
    </rPh>
    <rPh sb="9" eb="10">
      <t>ヒ</t>
    </rPh>
    <rPh sb="11" eb="13">
      <t>ヨテイ</t>
    </rPh>
    <rPh sb="17" eb="18">
      <t>ガツ</t>
    </rPh>
    <rPh sb="19" eb="20">
      <t>ニチ</t>
    </rPh>
    <rPh sb="20" eb="21">
      <t>ゴウ</t>
    </rPh>
    <rPh sb="24" eb="25">
      <t>ガツ</t>
    </rPh>
    <rPh sb="27" eb="28">
      <t>カ</t>
    </rPh>
    <rPh sb="30" eb="31">
      <t>ツキ</t>
    </rPh>
    <rPh sb="32" eb="33">
      <t>ニチ</t>
    </rPh>
    <phoneticPr fontId="1"/>
  </si>
  <si>
    <t>板橋区女性健康支援センター
電話　03-3579-2306</t>
    <rPh sb="0" eb="3">
      <t>イタバシク</t>
    </rPh>
    <rPh sb="3" eb="5">
      <t>ジョセイ</t>
    </rPh>
    <rPh sb="5" eb="7">
      <t>ケンコウ</t>
    </rPh>
    <rPh sb="7" eb="9">
      <t>シエン</t>
    </rPh>
    <rPh sb="14" eb="16">
      <t>デンワ</t>
    </rPh>
    <phoneticPr fontId="1"/>
  </si>
  <si>
    <t>・女性健康週間の周知と女性の健康づくりの啓発のため電子掲示板に啓発画面を掲示する
・広報に女性の健康週間の特集記事掲載</t>
    <rPh sb="1" eb="3">
      <t>ジョセイ</t>
    </rPh>
    <rPh sb="3" eb="5">
      <t>ケンコウ</t>
    </rPh>
    <rPh sb="5" eb="7">
      <t>シュウカン</t>
    </rPh>
    <rPh sb="8" eb="10">
      <t>シュウチ</t>
    </rPh>
    <rPh sb="11" eb="13">
      <t>ジョセイ</t>
    </rPh>
    <rPh sb="14" eb="16">
      <t>ケンコウ</t>
    </rPh>
    <rPh sb="20" eb="22">
      <t>ケイハツ</t>
    </rPh>
    <rPh sb="25" eb="27">
      <t>デンシ</t>
    </rPh>
    <rPh sb="27" eb="30">
      <t>ケイジバン</t>
    </rPh>
    <rPh sb="31" eb="33">
      <t>ケイハツ</t>
    </rPh>
    <rPh sb="33" eb="35">
      <t>ガメン</t>
    </rPh>
    <rPh sb="36" eb="38">
      <t>ケイジ</t>
    </rPh>
    <rPh sb="42" eb="44">
      <t>コウホウ</t>
    </rPh>
    <rPh sb="45" eb="47">
      <t>ジョセイ</t>
    </rPh>
    <rPh sb="48" eb="50">
      <t>ケンコウ</t>
    </rPh>
    <rPh sb="50" eb="52">
      <t>シュウカン</t>
    </rPh>
    <rPh sb="53" eb="55">
      <t>トクシュウ</t>
    </rPh>
    <rPh sb="55" eb="57">
      <t>キジ</t>
    </rPh>
    <rPh sb="57" eb="59">
      <t>ケイサイ</t>
    </rPh>
    <phoneticPr fontId="1"/>
  </si>
  <si>
    <t>東京都北区</t>
    <rPh sb="0" eb="2">
      <t>トウキョウト</t>
    </rPh>
    <rPh sb="2" eb="4">
      <t>キタク</t>
    </rPh>
    <phoneticPr fontId="1"/>
  </si>
  <si>
    <t>女性の健康週間PR</t>
    <rPh sb="0" eb="2">
      <t>ジョセイ</t>
    </rPh>
    <rPh sb="3" eb="5">
      <t>ケンコウ</t>
    </rPh>
    <rPh sb="5" eb="7">
      <t>シュウカン</t>
    </rPh>
    <phoneticPr fontId="1"/>
  </si>
  <si>
    <t>北区</t>
    <rPh sb="0" eb="2">
      <t>キタク</t>
    </rPh>
    <phoneticPr fontId="1"/>
  </si>
  <si>
    <t>王子健康支援センター                                                                                                                                                                                                                                                      赤羽健康支援センター                                                                                                                                                                                                                                                       滝野川健康支援センター</t>
    <rPh sb="0" eb="2">
      <t>オウジ</t>
    </rPh>
    <rPh sb="2" eb="4">
      <t>ケンコウ</t>
    </rPh>
    <rPh sb="4" eb="6">
      <t>シエン</t>
    </rPh>
    <rPh sb="256" eb="258">
      <t>アカバネ</t>
    </rPh>
    <rPh sb="258" eb="260">
      <t>ケンコウ</t>
    </rPh>
    <rPh sb="260" eb="262">
      <t>シエン</t>
    </rPh>
    <rPh sb="513" eb="516">
      <t>タキノガワ</t>
    </rPh>
    <rPh sb="516" eb="518">
      <t>ケンコウ</t>
    </rPh>
    <rPh sb="518" eb="520">
      <t>シエン</t>
    </rPh>
    <phoneticPr fontId="1"/>
  </si>
  <si>
    <t>区広報へ啓発記事掲載　　　　　　　　　　　　　　　　　　　　　　　　　　　　　　　　　　　　　　　　　　　　　　　　　　　　　　　　　　　　　　　　　　　　　　　　　　　館内装飾：女性の健康にに関するリーフレット等を設置、ポスター掲示　　　　　　　　　　　　　　　　　</t>
    <rPh sb="0" eb="1">
      <t>ク</t>
    </rPh>
    <rPh sb="1" eb="3">
      <t>コウホウ</t>
    </rPh>
    <rPh sb="4" eb="6">
      <t>ケイハツ</t>
    </rPh>
    <rPh sb="6" eb="8">
      <t>キジ</t>
    </rPh>
    <rPh sb="8" eb="10">
      <t>ケイサイ</t>
    </rPh>
    <rPh sb="90" eb="92">
      <t>ジョセイ</t>
    </rPh>
    <rPh sb="93" eb="95">
      <t>ケンコウ</t>
    </rPh>
    <rPh sb="97" eb="98">
      <t>カン</t>
    </rPh>
    <rPh sb="106" eb="107">
      <t>トウ</t>
    </rPh>
    <rPh sb="108" eb="110">
      <t>セッチ</t>
    </rPh>
    <rPh sb="115" eb="117">
      <t>ケイジ</t>
    </rPh>
    <phoneticPr fontId="1"/>
  </si>
  <si>
    <t xml:space="preserve">赤羽健康支援センター                                                                                                                                                                                                                                                       </t>
    <rPh sb="0" eb="2">
      <t>アカバネ</t>
    </rPh>
    <rPh sb="2" eb="4">
      <t>ケンコウ</t>
    </rPh>
    <rPh sb="4" eb="6">
      <t>シエン</t>
    </rPh>
    <phoneticPr fontId="1"/>
  </si>
  <si>
    <t>3/22（奇数月　月1回）</t>
    <rPh sb="5" eb="7">
      <t>キスウ</t>
    </rPh>
    <rPh sb="7" eb="8">
      <t>ツキ</t>
    </rPh>
    <rPh sb="9" eb="10">
      <t>ツキ</t>
    </rPh>
    <rPh sb="11" eb="12">
      <t>カイ</t>
    </rPh>
    <phoneticPr fontId="1"/>
  </si>
  <si>
    <t>https://www.city.kita.tokyo.jp/k-suishin/30zyosei-kouza-soudan.html</t>
    <phoneticPr fontId="1"/>
  </si>
  <si>
    <t>女性の区民に対して、医師の個別相談と保健、栄養、歯科の体験コーナーにて相談、指導を行っている。</t>
    <rPh sb="0" eb="2">
      <t>ジョセイ</t>
    </rPh>
    <rPh sb="3" eb="5">
      <t>クミン</t>
    </rPh>
    <rPh sb="6" eb="7">
      <t>タイ</t>
    </rPh>
    <rPh sb="10" eb="12">
      <t>イシ</t>
    </rPh>
    <rPh sb="13" eb="15">
      <t>コベツ</t>
    </rPh>
    <rPh sb="15" eb="17">
      <t>ソウダン</t>
    </rPh>
    <rPh sb="18" eb="20">
      <t>ホケン</t>
    </rPh>
    <rPh sb="21" eb="23">
      <t>エイヨウ</t>
    </rPh>
    <rPh sb="24" eb="26">
      <t>シカ</t>
    </rPh>
    <rPh sb="27" eb="29">
      <t>タイケン</t>
    </rPh>
    <rPh sb="35" eb="37">
      <t>ソウダン</t>
    </rPh>
    <rPh sb="38" eb="40">
      <t>シドウ</t>
    </rPh>
    <rPh sb="41" eb="42">
      <t>オコナ</t>
    </rPh>
    <phoneticPr fontId="1"/>
  </si>
  <si>
    <t>東京都中野区</t>
  </si>
  <si>
    <t>普及啓発パネル展</t>
    <rPh sb="0" eb="2">
      <t>フキュウ</t>
    </rPh>
    <rPh sb="2" eb="4">
      <t>ケイハツ</t>
    </rPh>
    <rPh sb="7" eb="8">
      <t>テン</t>
    </rPh>
    <phoneticPr fontId="32"/>
  </si>
  <si>
    <t>中野区</t>
    <rPh sb="0" eb="3">
      <t>ナカノク</t>
    </rPh>
    <phoneticPr fontId="32"/>
  </si>
  <si>
    <t>中野駅ガード下ギャラリー「夢通り」</t>
    <rPh sb="0" eb="2">
      <t>ナカノ</t>
    </rPh>
    <rPh sb="2" eb="3">
      <t>エキ</t>
    </rPh>
    <rPh sb="6" eb="7">
      <t>シタ</t>
    </rPh>
    <rPh sb="13" eb="14">
      <t>ユメ</t>
    </rPh>
    <rPh sb="14" eb="15">
      <t>ドオ</t>
    </rPh>
    <phoneticPr fontId="32"/>
  </si>
  <si>
    <t xml:space="preserve">https://www.city.tokyo-nakano.lg.jp/dept/406500/d034042.html
</t>
  </si>
  <si>
    <t>保健企画課保健企画係</t>
    <rPh sb="0" eb="2">
      <t>ホケン</t>
    </rPh>
    <rPh sb="2" eb="5">
      <t>キカクカ</t>
    </rPh>
    <rPh sb="5" eb="7">
      <t>ホケン</t>
    </rPh>
    <rPh sb="7" eb="9">
      <t>キカク</t>
    </rPh>
    <rPh sb="9" eb="10">
      <t>カカリ</t>
    </rPh>
    <phoneticPr fontId="32"/>
  </si>
  <si>
    <t>女性の健康に関するパネル展</t>
    <rPh sb="0" eb="2">
      <t>ジョセイ</t>
    </rPh>
    <rPh sb="3" eb="5">
      <t>ケンコウ</t>
    </rPh>
    <rPh sb="6" eb="7">
      <t>カン</t>
    </rPh>
    <rPh sb="12" eb="13">
      <t>テン</t>
    </rPh>
    <phoneticPr fontId="32"/>
  </si>
  <si>
    <t>東京都港区</t>
    <rPh sb="0" eb="2">
      <t>トウキョウト</t>
    </rPh>
    <rPh sb="2" eb="4">
      <t>ミナトク</t>
    </rPh>
    <phoneticPr fontId="1"/>
  </si>
  <si>
    <t>女性の健康週間（広報みなと）特集号</t>
    <rPh sb="0" eb="2">
      <t>ジョセイ</t>
    </rPh>
    <rPh sb="3" eb="5">
      <t>ケンコウ</t>
    </rPh>
    <rPh sb="5" eb="7">
      <t>シュウカン</t>
    </rPh>
    <rPh sb="8" eb="10">
      <t>コウホウ</t>
    </rPh>
    <rPh sb="14" eb="17">
      <t>トクシュウゴウ</t>
    </rPh>
    <phoneticPr fontId="1"/>
  </si>
  <si>
    <t>みなと保健所</t>
    <rPh sb="3" eb="6">
      <t>ホケンジョ</t>
    </rPh>
    <phoneticPr fontId="1"/>
  </si>
  <si>
    <t>区の広報（広報みなと）</t>
    <rPh sb="0" eb="1">
      <t>ク</t>
    </rPh>
    <rPh sb="2" eb="4">
      <t>コウホウ</t>
    </rPh>
    <rPh sb="5" eb="7">
      <t>コウホウ</t>
    </rPh>
    <phoneticPr fontId="1"/>
  </si>
  <si>
    <t>令和５年３月１日号掲載</t>
    <rPh sb="0" eb="2">
      <t>レイワ</t>
    </rPh>
    <rPh sb="3" eb="4">
      <t>ネン</t>
    </rPh>
    <rPh sb="5" eb="6">
      <t>ガツ</t>
    </rPh>
    <rPh sb="7" eb="8">
      <t>ニチ</t>
    </rPh>
    <rPh sb="8" eb="9">
      <t>ゴウ</t>
    </rPh>
    <rPh sb="9" eb="11">
      <t>ケイサイ</t>
    </rPh>
    <phoneticPr fontId="1"/>
  </si>
  <si>
    <t>https://www.city.minato.tokyo.jp</t>
    <phoneticPr fontId="1"/>
  </si>
  <si>
    <t>みなと保健所健康推進課健康づくり係
03-6400-0083</t>
    <rPh sb="3" eb="6">
      <t>ホケンジョ</t>
    </rPh>
    <rPh sb="6" eb="8">
      <t>ケンコウ</t>
    </rPh>
    <rPh sb="8" eb="10">
      <t>スイシン</t>
    </rPh>
    <rPh sb="10" eb="11">
      <t>カ</t>
    </rPh>
    <rPh sb="11" eb="13">
      <t>ケンコウ</t>
    </rPh>
    <rPh sb="16" eb="17">
      <t>ガカリ</t>
    </rPh>
    <phoneticPr fontId="1"/>
  </si>
  <si>
    <t>女性の健康週間に合わせ、更年期や女性特有のがん、骨粗しょう症に関する普及啓発を目的とし、特集記事を掲載します。</t>
    <rPh sb="0" eb="2">
      <t>ジョセイ</t>
    </rPh>
    <rPh sb="3" eb="5">
      <t>ケンコウ</t>
    </rPh>
    <rPh sb="5" eb="7">
      <t>シュウカン</t>
    </rPh>
    <rPh sb="8" eb="9">
      <t>ア</t>
    </rPh>
    <rPh sb="12" eb="15">
      <t>コウネンキ</t>
    </rPh>
    <rPh sb="16" eb="18">
      <t>ジョセイ</t>
    </rPh>
    <rPh sb="18" eb="20">
      <t>トクユウ</t>
    </rPh>
    <rPh sb="24" eb="30">
      <t>コツソショウショウ</t>
    </rPh>
    <rPh sb="31" eb="32">
      <t>カン</t>
    </rPh>
    <rPh sb="34" eb="36">
      <t>フキュウ</t>
    </rPh>
    <rPh sb="36" eb="38">
      <t>ケイハツ</t>
    </rPh>
    <rPh sb="39" eb="41">
      <t>モクテキ</t>
    </rPh>
    <rPh sb="44" eb="46">
      <t>トクシュウ</t>
    </rPh>
    <rPh sb="46" eb="48">
      <t>キジ</t>
    </rPh>
    <rPh sb="49" eb="51">
      <t>ケイサイ</t>
    </rPh>
    <phoneticPr fontId="1"/>
  </si>
  <si>
    <t>健康講座「女性のヘルスケアとキャリアプランにどう向き合う？」</t>
    <rPh sb="0" eb="2">
      <t>ケンコウ</t>
    </rPh>
    <rPh sb="2" eb="4">
      <t>コウザ</t>
    </rPh>
    <phoneticPr fontId="1"/>
  </si>
  <si>
    <t>令和５年３月11日（土）午後2時～午後4時</t>
    <rPh sb="10" eb="11">
      <t>ド</t>
    </rPh>
    <rPh sb="12" eb="14">
      <t>ゴゴ</t>
    </rPh>
    <rPh sb="17" eb="19">
      <t>ゴゴ</t>
    </rPh>
    <rPh sb="20" eb="21">
      <t>ジ</t>
    </rPh>
    <phoneticPr fontId="1"/>
  </si>
  <si>
    <t>女性特有のがん及びHPVワクチンに関する知識の普及啓発と乳がん経験者による講演も実施します。</t>
    <phoneticPr fontId="1"/>
  </si>
  <si>
    <t>女性の健康週間展示</t>
    <rPh sb="0" eb="2">
      <t>ジョセイ</t>
    </rPh>
    <rPh sb="3" eb="5">
      <t>ケンコウ</t>
    </rPh>
    <rPh sb="5" eb="7">
      <t>シュウカン</t>
    </rPh>
    <rPh sb="7" eb="9">
      <t>テンジ</t>
    </rPh>
    <phoneticPr fontId="1"/>
  </si>
  <si>
    <t>令和５年３月１日（水）～８日（水）午前９時～午後５時</t>
    <rPh sb="9" eb="10">
      <t>スイ</t>
    </rPh>
    <rPh sb="15" eb="16">
      <t>スイ</t>
    </rPh>
    <phoneticPr fontId="1"/>
  </si>
  <si>
    <t>女性の健康週間に合わせ、女性の健康づくりに役立つ情報の展示やリーフレット等を配布を行います。</t>
    <rPh sb="41" eb="42">
      <t>オコナ</t>
    </rPh>
    <phoneticPr fontId="1"/>
  </si>
  <si>
    <t>高輪図書館</t>
    <rPh sb="0" eb="2">
      <t>タカナワ</t>
    </rPh>
    <rPh sb="2" eb="5">
      <t>トショカン</t>
    </rPh>
    <phoneticPr fontId="1"/>
  </si>
  <si>
    <t>令和５年３月１日（水）～15日（水）午前９時～午後５時</t>
    <rPh sb="9" eb="10">
      <t>スイ</t>
    </rPh>
    <rPh sb="16" eb="17">
      <t>スイ</t>
    </rPh>
    <phoneticPr fontId="1"/>
  </si>
  <si>
    <t>https://www.lib.city.minato.tokyo.jp/j/display.html?id=431</t>
    <phoneticPr fontId="1"/>
  </si>
  <si>
    <t>東京都江東区</t>
    <rPh sb="0" eb="2">
      <t>トウキョウト</t>
    </rPh>
    <rPh sb="2" eb="5">
      <t>コウトウク</t>
    </rPh>
    <phoneticPr fontId="1"/>
  </si>
  <si>
    <t>女性の健康に関するリーフレット等の配布</t>
    <rPh sb="0" eb="2">
      <t>ジョセイ</t>
    </rPh>
    <rPh sb="3" eb="5">
      <t>ケンコウ</t>
    </rPh>
    <rPh sb="6" eb="7">
      <t>カン</t>
    </rPh>
    <rPh sb="15" eb="16">
      <t>トウ</t>
    </rPh>
    <rPh sb="17" eb="19">
      <t>ハイフ</t>
    </rPh>
    <phoneticPr fontId="1"/>
  </si>
  <si>
    <t>江東区</t>
    <rPh sb="0" eb="3">
      <t>コウトウク</t>
    </rPh>
    <phoneticPr fontId="1"/>
  </si>
  <si>
    <t>江東区保健所</t>
    <rPh sb="0" eb="6">
      <t>コウトウクホケンジョ</t>
    </rPh>
    <phoneticPr fontId="1"/>
  </si>
  <si>
    <t>2023/3/1-2023/3/8</t>
    <phoneticPr fontId="1"/>
  </si>
  <si>
    <t>開庁時</t>
    <rPh sb="0" eb="2">
      <t>カイチョウ</t>
    </rPh>
    <rPh sb="2" eb="3">
      <t>ジ</t>
    </rPh>
    <phoneticPr fontId="1"/>
  </si>
  <si>
    <t>江東区保健所健康推進課
03-3647-5889</t>
    <phoneticPr fontId="1"/>
  </si>
  <si>
    <t>女性の健康に関するポスター展示、リーフレット・ポケットティッシュ等の配布</t>
    <rPh sb="0" eb="2">
      <t>ジョセイ</t>
    </rPh>
    <rPh sb="3" eb="5">
      <t>ケンコウ</t>
    </rPh>
    <rPh sb="6" eb="7">
      <t>カン</t>
    </rPh>
    <rPh sb="13" eb="15">
      <t>テンジ</t>
    </rPh>
    <rPh sb="32" eb="33">
      <t>トウ</t>
    </rPh>
    <rPh sb="34" eb="36">
      <t>ハイフ</t>
    </rPh>
    <phoneticPr fontId="1"/>
  </si>
  <si>
    <t>保健相談所
（城東・深川・深川南部・城東南部）</t>
    <rPh sb="0" eb="5">
      <t>ホケンソウダンジョ</t>
    </rPh>
    <rPh sb="7" eb="9">
      <t>ジョウトウ</t>
    </rPh>
    <rPh sb="10" eb="12">
      <t>フカガワ</t>
    </rPh>
    <rPh sb="13" eb="17">
      <t>フカガワナンブ</t>
    </rPh>
    <rPh sb="18" eb="22">
      <t>ジョウトウナンブ</t>
    </rPh>
    <phoneticPr fontId="1"/>
  </si>
  <si>
    <t>2023/3/1-2023/3/8
（平日）</t>
    <rPh sb="19" eb="21">
      <t>ヘイジツ</t>
    </rPh>
    <phoneticPr fontId="1"/>
  </si>
  <si>
    <t xml:space="preserve">8:30-17:00
</t>
    <phoneticPr fontId="1"/>
  </si>
  <si>
    <t>ホームページによる普及啓発</t>
    <rPh sb="9" eb="13">
      <t>フキュウケイハツ</t>
    </rPh>
    <phoneticPr fontId="1"/>
  </si>
  <si>
    <t>区ホームページ</t>
    <rPh sb="0" eb="1">
      <t>ク</t>
    </rPh>
    <phoneticPr fontId="1"/>
  </si>
  <si>
    <t>区ホームページに女性の健康週間に関する案内を掲載</t>
    <rPh sb="0" eb="1">
      <t>ク</t>
    </rPh>
    <rPh sb="8" eb="10">
      <t>ジョセイ</t>
    </rPh>
    <rPh sb="11" eb="15">
      <t>ケンコウシュウカン</t>
    </rPh>
    <rPh sb="16" eb="17">
      <t>カン</t>
    </rPh>
    <rPh sb="19" eb="21">
      <t>アンナイ</t>
    </rPh>
    <rPh sb="22" eb="24">
      <t>ケイサイ</t>
    </rPh>
    <phoneticPr fontId="1"/>
  </si>
  <si>
    <t>東京都墨田区</t>
    <rPh sb="0" eb="2">
      <t>トウキョウト</t>
    </rPh>
    <rPh sb="2" eb="5">
      <t>スミダク</t>
    </rPh>
    <phoneticPr fontId="1"/>
  </si>
  <si>
    <t>企画展「女性の健康づくりを応援します！」</t>
    <rPh sb="0" eb="3">
      <t>キカクテン</t>
    </rPh>
    <rPh sb="4" eb="6">
      <t>ジョセイ</t>
    </rPh>
    <rPh sb="7" eb="9">
      <t>ケンコウ</t>
    </rPh>
    <rPh sb="13" eb="15">
      <t>オウエン</t>
    </rPh>
    <phoneticPr fontId="1"/>
  </si>
  <si>
    <t>墨田区</t>
    <rPh sb="0" eb="3">
      <t>スミダク</t>
    </rPh>
    <phoneticPr fontId="1"/>
  </si>
  <si>
    <t>ひきふね図書館</t>
    <rPh sb="4" eb="7">
      <t>トショカン</t>
    </rPh>
    <phoneticPr fontId="1"/>
  </si>
  <si>
    <t>2023/3/17～4/19</t>
    <phoneticPr fontId="1"/>
  </si>
  <si>
    <t>ひきふね図書館開館時間</t>
    <rPh sb="4" eb="7">
      <t>トショカン</t>
    </rPh>
    <rPh sb="7" eb="9">
      <t>カイカン</t>
    </rPh>
    <rPh sb="9" eb="11">
      <t>ジカン</t>
    </rPh>
    <phoneticPr fontId="1"/>
  </si>
  <si>
    <t>https://www.city.sumida.lg.jp/eventcalendar/kenko_hukushi/jyoseikenkou.html</t>
  </si>
  <si>
    <t>保健計画課健康推進担当
03-5608-8514</t>
    <rPh sb="0" eb="2">
      <t>ホケン</t>
    </rPh>
    <rPh sb="2" eb="5">
      <t>ケイカクカ</t>
    </rPh>
    <rPh sb="5" eb="7">
      <t>ケンコウ</t>
    </rPh>
    <rPh sb="7" eb="9">
      <t>スイシン</t>
    </rPh>
    <rPh sb="9" eb="11">
      <t>タントウ</t>
    </rPh>
    <phoneticPr fontId="1"/>
  </si>
  <si>
    <t>女性の健康づくりに関する展示、リーフレットの配布、女性と健康に関する図書の紹介をする。</t>
    <rPh sb="0" eb="2">
      <t>ジョセイ</t>
    </rPh>
    <rPh sb="3" eb="5">
      <t>ケンコウ</t>
    </rPh>
    <rPh sb="9" eb="10">
      <t>カン</t>
    </rPh>
    <rPh sb="12" eb="14">
      <t>テンジ</t>
    </rPh>
    <rPh sb="22" eb="24">
      <t>ハイフ</t>
    </rPh>
    <rPh sb="25" eb="27">
      <t>ジョセイ</t>
    </rPh>
    <rPh sb="28" eb="30">
      <t>ケンコウ</t>
    </rPh>
    <rPh sb="31" eb="32">
      <t>カン</t>
    </rPh>
    <rPh sb="34" eb="36">
      <t>トショ</t>
    </rPh>
    <rPh sb="37" eb="39">
      <t>ショウカイ</t>
    </rPh>
    <phoneticPr fontId="1"/>
  </si>
  <si>
    <t>女性の健康づくり対策事業「女性のためのセルフケア～これって更年期障害？不眠・イライラ・のぼせ・頭痛～」</t>
    <rPh sb="0" eb="2">
      <t>ジョセイ</t>
    </rPh>
    <rPh sb="3" eb="5">
      <t>ケンコウ</t>
    </rPh>
    <rPh sb="8" eb="10">
      <t>タイサク</t>
    </rPh>
    <rPh sb="10" eb="12">
      <t>ジギョウ</t>
    </rPh>
    <rPh sb="13" eb="15">
      <t>ジョセイ</t>
    </rPh>
    <rPh sb="29" eb="34">
      <t>コウネンキショウガイ</t>
    </rPh>
    <rPh sb="35" eb="37">
      <t>フミン</t>
    </rPh>
    <rPh sb="47" eb="49">
      <t>ズツウ</t>
    </rPh>
    <phoneticPr fontId="1"/>
  </si>
  <si>
    <t>すみだ女性センター</t>
    <rPh sb="3" eb="5">
      <t>ジョセイ</t>
    </rPh>
    <phoneticPr fontId="1"/>
  </si>
  <si>
    <t>１４時から１６時まで」</t>
    <rPh sb="2" eb="3">
      <t>ジ</t>
    </rPh>
    <rPh sb="7" eb="8">
      <t>ジ</t>
    </rPh>
    <phoneticPr fontId="1"/>
  </si>
  <si>
    <t>向島保健センター03-3611-6135</t>
    <rPh sb="0" eb="4">
      <t>ムコウジマホケン</t>
    </rPh>
    <phoneticPr fontId="1"/>
  </si>
  <si>
    <t>ツボ押しなどで症状を和らげ、血行を良くするため、体を動かすセルフケアのセミナー</t>
    <rPh sb="2" eb="3">
      <t>オ</t>
    </rPh>
    <rPh sb="7" eb="9">
      <t>ショウジョウ</t>
    </rPh>
    <rPh sb="10" eb="11">
      <t>ヤワ</t>
    </rPh>
    <rPh sb="14" eb="16">
      <t>ケッコウ</t>
    </rPh>
    <rPh sb="17" eb="18">
      <t>ヨ</t>
    </rPh>
    <rPh sb="24" eb="25">
      <t>カラダ</t>
    </rPh>
    <rPh sb="26" eb="27">
      <t>ウゴ</t>
    </rPh>
    <phoneticPr fontId="1"/>
  </si>
  <si>
    <t>東京都千代田区</t>
    <rPh sb="0" eb="2">
      <t>トウキョウト</t>
    </rPh>
    <rPh sb="2" eb="6">
      <t>チヨダク</t>
    </rPh>
    <phoneticPr fontId="1"/>
  </si>
  <si>
    <t>乳がんのセルフチェック方法など啓発</t>
    <rPh sb="0" eb="1">
      <t>ニュウ</t>
    </rPh>
    <rPh sb="11" eb="13">
      <t>ホウホウ</t>
    </rPh>
    <rPh sb="15" eb="17">
      <t>ケイハツ</t>
    </rPh>
    <phoneticPr fontId="1"/>
  </si>
  <si>
    <t>千代田区
（千代田保健所）</t>
    <rPh sb="0" eb="4">
      <t>チヨダク</t>
    </rPh>
    <rPh sb="6" eb="9">
      <t>チヨダ</t>
    </rPh>
    <rPh sb="9" eb="12">
      <t>ホケンジョ</t>
    </rPh>
    <phoneticPr fontId="1"/>
  </si>
  <si>
    <t>千代田保健所１階</t>
    <rPh sb="0" eb="3">
      <t>チヨダ</t>
    </rPh>
    <rPh sb="3" eb="6">
      <t>ホケンジョ</t>
    </rPh>
    <rPh sb="7" eb="8">
      <t>カイ</t>
    </rPh>
    <phoneticPr fontId="1"/>
  </si>
  <si>
    <t>https://www.city.chiyoda.lg.jp/koho/kenko/kenko/kehatsu/josei-kenko.html</t>
    <phoneticPr fontId="1"/>
  </si>
  <si>
    <t xml:space="preserve">千代田区保健福祉部健康推進課
TEL:03-5211-8171
</t>
    <rPh sb="0" eb="4">
      <t>チヨダク</t>
    </rPh>
    <rPh sb="4" eb="6">
      <t>ホケン</t>
    </rPh>
    <rPh sb="6" eb="8">
      <t>フクシ</t>
    </rPh>
    <rPh sb="8" eb="9">
      <t>ブ</t>
    </rPh>
    <rPh sb="9" eb="11">
      <t>ケンコウ</t>
    </rPh>
    <rPh sb="11" eb="13">
      <t>スイシン</t>
    </rPh>
    <rPh sb="13" eb="14">
      <t>カ</t>
    </rPh>
    <phoneticPr fontId="1"/>
  </si>
  <si>
    <t>・乳がんのブレスト・アウェアネスについてのパネル掲示
・子宮頸がん検診、乳がん検診の普及啓発グッズ、リーフレット等の配布
・プレコンセプションに関する普及啓発（HP、SNSによる発信）</t>
    <rPh sb="1" eb="2">
      <t>ニュウ</t>
    </rPh>
    <rPh sb="24" eb="26">
      <t>ケイジ</t>
    </rPh>
    <rPh sb="28" eb="30">
      <t>シキュウ</t>
    </rPh>
    <rPh sb="30" eb="31">
      <t>ケイ</t>
    </rPh>
    <rPh sb="33" eb="35">
      <t>ケンシン</t>
    </rPh>
    <rPh sb="36" eb="37">
      <t>ニュウ</t>
    </rPh>
    <rPh sb="39" eb="41">
      <t>ケンシン</t>
    </rPh>
    <rPh sb="42" eb="44">
      <t>フキュウ</t>
    </rPh>
    <rPh sb="44" eb="46">
      <t>ケイハツ</t>
    </rPh>
    <rPh sb="56" eb="57">
      <t>ナド</t>
    </rPh>
    <rPh sb="58" eb="60">
      <t>ハイフ</t>
    </rPh>
    <phoneticPr fontId="1"/>
  </si>
  <si>
    <t>東京都葛飾区</t>
    <rPh sb="0" eb="2">
      <t>トウキョウト</t>
    </rPh>
    <rPh sb="2" eb="5">
      <t>カツシカク</t>
    </rPh>
    <phoneticPr fontId="1"/>
  </si>
  <si>
    <t>健康づくり課
協力
NPO法人Ruban　Rose</t>
    <rPh sb="0" eb="2">
      <t>ケンコウ</t>
    </rPh>
    <rPh sb="5" eb="6">
      <t>カ</t>
    </rPh>
    <rPh sb="7" eb="9">
      <t>キョウリョク</t>
    </rPh>
    <rPh sb="13" eb="15">
      <t>ホウジン</t>
    </rPh>
    <phoneticPr fontId="1"/>
  </si>
  <si>
    <t>葛飾区
青戸地区センター</t>
    <rPh sb="0" eb="3">
      <t>カツシカク</t>
    </rPh>
    <rPh sb="4" eb="6">
      <t>アオト</t>
    </rPh>
    <rPh sb="6" eb="8">
      <t>チク</t>
    </rPh>
    <phoneticPr fontId="1"/>
  </si>
  <si>
    <t>13：30～15：45</t>
    <phoneticPr fontId="1"/>
  </si>
  <si>
    <t>https://www.city.katsushika.lg.jp/kenkou/1030183/1001793/1030955.html</t>
    <phoneticPr fontId="1"/>
  </si>
  <si>
    <t>葛飾区健康部(保健所)
健康づくり課
03-3602-1268</t>
    <rPh sb="0" eb="3">
      <t>カツシカク</t>
    </rPh>
    <rPh sb="3" eb="5">
      <t>ケンコウ</t>
    </rPh>
    <rPh sb="5" eb="6">
      <t>ブ</t>
    </rPh>
    <rPh sb="7" eb="10">
      <t>ホケンジョ</t>
    </rPh>
    <rPh sb="12" eb="14">
      <t>ケンコウ</t>
    </rPh>
    <rPh sb="17" eb="18">
      <t>カ</t>
    </rPh>
    <phoneticPr fontId="1"/>
  </si>
  <si>
    <t>葛飾区内在住の方が対象。乳がんの予防や早期発見、上手な付き合い方について学びます。</t>
    <rPh sb="0" eb="4">
      <t>カツシカクナイ</t>
    </rPh>
    <rPh sb="4" eb="6">
      <t>ザイジュウ</t>
    </rPh>
    <rPh sb="7" eb="8">
      <t>カタ</t>
    </rPh>
    <rPh sb="9" eb="11">
      <t>タイショウ</t>
    </rPh>
    <rPh sb="12" eb="13">
      <t>ニュウ</t>
    </rPh>
    <rPh sb="16" eb="18">
      <t>ヨボウ</t>
    </rPh>
    <rPh sb="19" eb="23">
      <t>ソウキハッケン</t>
    </rPh>
    <rPh sb="24" eb="26">
      <t>ジョウズ</t>
    </rPh>
    <rPh sb="27" eb="28">
      <t>ツ</t>
    </rPh>
    <rPh sb="29" eb="30">
      <t>ア</t>
    </rPh>
    <rPh sb="31" eb="32">
      <t>カタ</t>
    </rPh>
    <rPh sb="36" eb="37">
      <t>マナ</t>
    </rPh>
    <phoneticPr fontId="1"/>
  </si>
  <si>
    <t>ブレストア・ウェアネスのすすめ</t>
    <phoneticPr fontId="1"/>
  </si>
  <si>
    <t>健康づくり課</t>
    <rPh sb="0" eb="2">
      <t>ケンコウ</t>
    </rPh>
    <rPh sb="5" eb="6">
      <t>カ</t>
    </rPh>
    <phoneticPr fontId="1"/>
  </si>
  <si>
    <t>個別通知</t>
    <rPh sb="0" eb="2">
      <t>コベツ</t>
    </rPh>
    <rPh sb="2" eb="4">
      <t>ツウチ</t>
    </rPh>
    <phoneticPr fontId="1"/>
  </si>
  <si>
    <t>葛飾区内在住の30歳と35歳の方に、ブレストア・ウェアネスのきっかけとして、ブレストケアグラブを送付します。</t>
    <rPh sb="0" eb="3">
      <t>カツシカク</t>
    </rPh>
    <rPh sb="3" eb="4">
      <t>ナイ</t>
    </rPh>
    <rPh sb="4" eb="6">
      <t>ザイジュウ</t>
    </rPh>
    <rPh sb="9" eb="10">
      <t>サイ</t>
    </rPh>
    <rPh sb="13" eb="14">
      <t>サイ</t>
    </rPh>
    <rPh sb="15" eb="16">
      <t>カタ</t>
    </rPh>
    <rPh sb="48" eb="50">
      <t>ソウフ</t>
    </rPh>
    <phoneticPr fontId="1"/>
  </si>
  <si>
    <t>東京都新宿区</t>
    <rPh sb="0" eb="2">
      <t>トウキョウト</t>
    </rPh>
    <rPh sb="2" eb="5">
      <t>シンジュクク</t>
    </rPh>
    <phoneticPr fontId="1"/>
  </si>
  <si>
    <t>女性の健康週間イベント～健康になる・きれいになる・楽しくなる～</t>
    <rPh sb="0" eb="2">
      <t>ジョセイ</t>
    </rPh>
    <rPh sb="3" eb="5">
      <t>ケンコウ</t>
    </rPh>
    <rPh sb="5" eb="7">
      <t>シュウカン</t>
    </rPh>
    <rPh sb="12" eb="14">
      <t>ケンコウ</t>
    </rPh>
    <rPh sb="25" eb="26">
      <t>タノ</t>
    </rPh>
    <phoneticPr fontId="1"/>
  </si>
  <si>
    <t>新宿区</t>
    <rPh sb="0" eb="3">
      <t>シンジュクク</t>
    </rPh>
    <phoneticPr fontId="1"/>
  </si>
  <si>
    <t>四谷保健センター</t>
    <rPh sb="0" eb="4">
      <t>ヨツヤホケン</t>
    </rPh>
    <phoneticPr fontId="1"/>
  </si>
  <si>
    <t>2023/3/4</t>
    <phoneticPr fontId="1"/>
  </si>
  <si>
    <t>10:00-15:00</t>
    <phoneticPr fontId="1"/>
  </si>
  <si>
    <t>https://www.city.shinjuku.lg.jp/kenkou/yotsuya-h01_001059.html</t>
    <phoneticPr fontId="1"/>
  </si>
  <si>
    <t>四谷保健センター
（女性の健康支援センター）
℡ 03-3351-5161</t>
    <rPh sb="0" eb="2">
      <t>ヨツヤ</t>
    </rPh>
    <rPh sb="2" eb="4">
      <t>ホケン</t>
    </rPh>
    <rPh sb="10" eb="12">
      <t>ジョセイ</t>
    </rPh>
    <rPh sb="13" eb="15">
      <t>ケンコウ</t>
    </rPh>
    <rPh sb="15" eb="17">
      <t>シエン</t>
    </rPh>
    <phoneticPr fontId="1"/>
  </si>
  <si>
    <t>幅広い年代の女性を対象に、乳がんセミナーやミニセミナー、健康測定機器による測定や健康相談などを実施。（乳がんセミナーはオンライン同時配信）</t>
    <rPh sb="0" eb="2">
      <t>ハバヒロ</t>
    </rPh>
    <rPh sb="3" eb="5">
      <t>ネンダイ</t>
    </rPh>
    <rPh sb="6" eb="8">
      <t>ジョセイ</t>
    </rPh>
    <rPh sb="9" eb="11">
      <t>タイショウ</t>
    </rPh>
    <rPh sb="13" eb="14">
      <t>ニュウ</t>
    </rPh>
    <rPh sb="28" eb="30">
      <t>ケンコウ</t>
    </rPh>
    <rPh sb="30" eb="32">
      <t>ソクテイ</t>
    </rPh>
    <rPh sb="32" eb="34">
      <t>キキ</t>
    </rPh>
    <rPh sb="37" eb="39">
      <t>ソクテイ</t>
    </rPh>
    <rPh sb="40" eb="42">
      <t>ケンコウ</t>
    </rPh>
    <rPh sb="42" eb="44">
      <t>ソウダン</t>
    </rPh>
    <rPh sb="47" eb="49">
      <t>ジッシ</t>
    </rPh>
    <rPh sb="51" eb="52">
      <t>ニュウ</t>
    </rPh>
    <rPh sb="64" eb="66">
      <t>ドウジ</t>
    </rPh>
    <rPh sb="66" eb="68">
      <t>ハイシン</t>
    </rPh>
    <phoneticPr fontId="1"/>
  </si>
  <si>
    <t>東京都足立区</t>
    <rPh sb="0" eb="2">
      <t>トウキョウト</t>
    </rPh>
    <rPh sb="2" eb="5">
      <t>アダチク</t>
    </rPh>
    <phoneticPr fontId="1"/>
  </si>
  <si>
    <t>アトリウム展示</t>
    <rPh sb="5" eb="7">
      <t>テンジ</t>
    </rPh>
    <phoneticPr fontId="1"/>
  </si>
  <si>
    <t>こころとからだの健康づくり課</t>
    <rPh sb="8" eb="10">
      <t>ケンコウ</t>
    </rPh>
    <rPh sb="13" eb="14">
      <t>カ</t>
    </rPh>
    <phoneticPr fontId="1"/>
  </si>
  <si>
    <t>足立区役所１階
アトリウム</t>
    <rPh sb="0" eb="5">
      <t>アダチクヤクショ</t>
    </rPh>
    <rPh sb="6" eb="7">
      <t>カイ</t>
    </rPh>
    <phoneticPr fontId="1"/>
  </si>
  <si>
    <t>3/1（水）～
3/7（火）</t>
    <rPh sb="4" eb="5">
      <t>スイ</t>
    </rPh>
    <rPh sb="12" eb="13">
      <t>カ</t>
    </rPh>
    <phoneticPr fontId="1"/>
  </si>
  <si>
    <t>9：00～
17：15</t>
    <phoneticPr fontId="1"/>
  </si>
  <si>
    <t>こころとからだの健康づくり課
03-3880-5433</t>
    <rPh sb="8" eb="10">
      <t>ケンコウ</t>
    </rPh>
    <rPh sb="13" eb="14">
      <t>カ</t>
    </rPh>
    <phoneticPr fontId="1"/>
  </si>
  <si>
    <t>女性の健康に関する啓発展示</t>
    <rPh sb="0" eb="2">
      <t>ジョセイ</t>
    </rPh>
    <rPh sb="3" eb="5">
      <t>ケンコウ</t>
    </rPh>
    <rPh sb="6" eb="7">
      <t>カン</t>
    </rPh>
    <rPh sb="9" eb="11">
      <t>ケイハツ</t>
    </rPh>
    <rPh sb="11" eb="13">
      <t>テンジ</t>
    </rPh>
    <phoneticPr fontId="1"/>
  </si>
  <si>
    <t>東京都世田谷区</t>
    <rPh sb="0" eb="2">
      <t>トウキョウト</t>
    </rPh>
    <rPh sb="2" eb="6">
      <t>セタガヤク</t>
    </rPh>
    <phoneticPr fontId="1"/>
  </si>
  <si>
    <t>区ホームページでの周知啓発</t>
    <rPh sb="0" eb="1">
      <t>ク</t>
    </rPh>
    <rPh sb="9" eb="11">
      <t>シュウチ</t>
    </rPh>
    <rPh sb="11" eb="13">
      <t>ケイハツ</t>
    </rPh>
    <phoneticPr fontId="1"/>
  </si>
  <si>
    <t>世田谷保健所健康企画課</t>
    <rPh sb="0" eb="11">
      <t>セタガヤホケンジョケンコウキカクカ</t>
    </rPh>
    <phoneticPr fontId="1"/>
  </si>
  <si>
    <t>https://www.city.setagaya.lg.jp/mokuji/fukushi/003/001/d00164413.html</t>
    <phoneticPr fontId="1"/>
  </si>
  <si>
    <t>世田谷保健所健康企画課
℡03-5432-2354</t>
    <phoneticPr fontId="1"/>
  </si>
  <si>
    <t>区ホームページに厚生労働省の情報提供サイト「女性の健康推進室ヘルスケアラボ」、区で開催したオンラインセミナーの資料、女性特有の疾病に対する支援や、更年期障害などに関する情報を掲載し、周知啓発を実施。</t>
    <rPh sb="0" eb="1">
      <t>ク</t>
    </rPh>
    <rPh sb="8" eb="10">
      <t>コウセイ</t>
    </rPh>
    <rPh sb="10" eb="13">
      <t>ロウドウショウ</t>
    </rPh>
    <rPh sb="14" eb="16">
      <t>ジョウホウ</t>
    </rPh>
    <rPh sb="16" eb="18">
      <t>テイキョウ</t>
    </rPh>
    <rPh sb="22" eb="24">
      <t>ジョセイ</t>
    </rPh>
    <rPh sb="25" eb="29">
      <t>ケンコウスイシン</t>
    </rPh>
    <rPh sb="29" eb="30">
      <t>シツ</t>
    </rPh>
    <rPh sb="39" eb="40">
      <t>ク</t>
    </rPh>
    <rPh sb="41" eb="43">
      <t>カイサイ</t>
    </rPh>
    <rPh sb="55" eb="57">
      <t>シリョウ</t>
    </rPh>
    <rPh sb="58" eb="60">
      <t>ジョセイ</t>
    </rPh>
    <rPh sb="60" eb="62">
      <t>トクユウ</t>
    </rPh>
    <rPh sb="63" eb="64">
      <t>シツ</t>
    </rPh>
    <rPh sb="64" eb="65">
      <t>ビョウ</t>
    </rPh>
    <rPh sb="66" eb="67">
      <t>タイ</t>
    </rPh>
    <rPh sb="69" eb="71">
      <t>シエン</t>
    </rPh>
    <rPh sb="73" eb="76">
      <t>コウネンキ</t>
    </rPh>
    <rPh sb="76" eb="78">
      <t>ショウガイ</t>
    </rPh>
    <rPh sb="81" eb="82">
      <t>カン</t>
    </rPh>
    <rPh sb="84" eb="86">
      <t>ジョウホウ</t>
    </rPh>
    <rPh sb="87" eb="89">
      <t>ケイサイ</t>
    </rPh>
    <rPh sb="91" eb="93">
      <t>シュウチ</t>
    </rPh>
    <rPh sb="93" eb="95">
      <t>ケイハツ</t>
    </rPh>
    <rPh sb="96" eb="98">
      <t>ジッシ</t>
    </rPh>
    <phoneticPr fontId="1"/>
  </si>
  <si>
    <t>世田谷保健所公式ツイッターアカウントにて女性のがん検診のPR</t>
    <rPh sb="0" eb="3">
      <t>セタガヤ</t>
    </rPh>
    <rPh sb="3" eb="6">
      <t>ホケンジョ</t>
    </rPh>
    <rPh sb="6" eb="8">
      <t>コウシキ</t>
    </rPh>
    <rPh sb="20" eb="22">
      <t>ジョセイ</t>
    </rPh>
    <rPh sb="25" eb="27">
      <t>ケンシン</t>
    </rPh>
    <phoneticPr fontId="1"/>
  </si>
  <si>
    <t>世田谷保健所健康企画課</t>
    <phoneticPr fontId="1"/>
  </si>
  <si>
    <t>区ホームページ
区ツイッターアカウント</t>
    <rPh sb="0" eb="1">
      <t>ク</t>
    </rPh>
    <rPh sb="8" eb="9">
      <t>ク</t>
    </rPh>
    <phoneticPr fontId="1"/>
  </si>
  <si>
    <t>乳がん検診について↓https://www.city.setagaya.lg.jp/mokuji/fukushi/003/003/001/d00008681.html
子宮がん検診について↓
https://www.city.setagaya.lg.jp/mokuji/fukushi/003/003/001/d00011762.html</t>
    <rPh sb="0" eb="1">
      <t>ニュウ</t>
    </rPh>
    <rPh sb="3" eb="5">
      <t>ケンシン</t>
    </rPh>
    <rPh sb="85" eb="87">
      <t>シキュウ</t>
    </rPh>
    <rPh sb="89" eb="91">
      <t>ケンシン</t>
    </rPh>
    <phoneticPr fontId="1"/>
  </si>
  <si>
    <t>世田谷保健所健康企画課
℡03-5432-2447</t>
    <phoneticPr fontId="1"/>
  </si>
  <si>
    <t>世田谷保健所公式ツイッターアカウントにて3月1日に女性のがん検診のPRツイートを行う。ツイート文中に区HPのURLを記載する。</t>
    <rPh sb="0" eb="3">
      <t>セタガヤ</t>
    </rPh>
    <rPh sb="3" eb="6">
      <t>ホケンジョ</t>
    </rPh>
    <rPh sb="6" eb="8">
      <t>コウシキ</t>
    </rPh>
    <rPh sb="21" eb="22">
      <t>ツキ</t>
    </rPh>
    <rPh sb="23" eb="24">
      <t>ヒ</t>
    </rPh>
    <rPh sb="25" eb="27">
      <t>ジョセイ</t>
    </rPh>
    <rPh sb="30" eb="32">
      <t>ケンシン</t>
    </rPh>
    <rPh sb="40" eb="41">
      <t>オコナ</t>
    </rPh>
    <rPh sb="47" eb="48">
      <t>ブン</t>
    </rPh>
    <rPh sb="48" eb="49">
      <t>チュウ</t>
    </rPh>
    <rPh sb="50" eb="51">
      <t>ク</t>
    </rPh>
    <rPh sb="58" eb="60">
      <t>キサイ</t>
    </rPh>
    <phoneticPr fontId="1"/>
  </si>
  <si>
    <t>世田谷区役所</t>
    <rPh sb="0" eb="6">
      <t>セタガヤクヤクショ</t>
    </rPh>
    <phoneticPr fontId="1"/>
  </si>
  <si>
    <t>世田谷総合支所保健福祉センター健康づくり課</t>
    <rPh sb="0" eb="3">
      <t>セタガヤ</t>
    </rPh>
    <rPh sb="3" eb="5">
      <t>ソウゴウ</t>
    </rPh>
    <rPh sb="5" eb="7">
      <t>シショ</t>
    </rPh>
    <rPh sb="7" eb="9">
      <t>ホケン</t>
    </rPh>
    <rPh sb="9" eb="11">
      <t>フクシ</t>
    </rPh>
    <rPh sb="15" eb="17">
      <t>ケンコウ</t>
    </rPh>
    <rPh sb="20" eb="21">
      <t>カ</t>
    </rPh>
    <phoneticPr fontId="1"/>
  </si>
  <si>
    <t>世田谷総合支所健康づくり課分室</t>
    <rPh sb="0" eb="3">
      <t>セタガヤ</t>
    </rPh>
    <rPh sb="3" eb="5">
      <t>ソウゴウ</t>
    </rPh>
    <rPh sb="5" eb="7">
      <t>シショ</t>
    </rPh>
    <rPh sb="7" eb="9">
      <t>ケンコウ</t>
    </rPh>
    <rPh sb="12" eb="13">
      <t>カ</t>
    </rPh>
    <rPh sb="13" eb="15">
      <t>ブンシツ</t>
    </rPh>
    <phoneticPr fontId="1"/>
  </si>
  <si>
    <t>5432－2896</t>
    <phoneticPr fontId="1"/>
  </si>
  <si>
    <t>区民健診
がん予防リーフレット配布</t>
    <rPh sb="0" eb="2">
      <t>クミン</t>
    </rPh>
    <rPh sb="2" eb="4">
      <t>ケンシン</t>
    </rPh>
    <rPh sb="7" eb="9">
      <t>ヨボウ</t>
    </rPh>
    <rPh sb="15" eb="17">
      <t>ハイフ</t>
    </rPh>
    <phoneticPr fontId="1"/>
  </si>
  <si>
    <t>3歳児健診
がん健診予防リーフレット配布</t>
    <rPh sb="1" eb="3">
      <t>サイジ</t>
    </rPh>
    <rPh sb="3" eb="5">
      <t>ケンシン</t>
    </rPh>
    <rPh sb="8" eb="10">
      <t>ケンシン</t>
    </rPh>
    <rPh sb="10" eb="12">
      <t>ヨボウ</t>
    </rPh>
    <rPh sb="18" eb="20">
      <t>ハイフ</t>
    </rPh>
    <phoneticPr fontId="1"/>
  </si>
  <si>
    <t>歯科予防処置
がん健診予防ティッシュ配布</t>
    <rPh sb="0" eb="2">
      <t>シカ</t>
    </rPh>
    <rPh sb="2" eb="4">
      <t>ヨボウ</t>
    </rPh>
    <rPh sb="4" eb="6">
      <t>ショチ</t>
    </rPh>
    <rPh sb="9" eb="11">
      <t>ケンシン</t>
    </rPh>
    <rPh sb="11" eb="13">
      <t>ヨボウ</t>
    </rPh>
    <rPh sb="18" eb="20">
      <t>ハイフ</t>
    </rPh>
    <phoneticPr fontId="1"/>
  </si>
  <si>
    <t>5432－2896</t>
  </si>
  <si>
    <t>東京都町田市</t>
    <rPh sb="0" eb="2">
      <t>トウキョウト</t>
    </rPh>
    <rPh sb="2" eb="5">
      <t>マチダシ</t>
    </rPh>
    <phoneticPr fontId="1"/>
  </si>
  <si>
    <t>町田市発行みんなの健康だより４０号「女性の健康週間」掲載</t>
    <rPh sb="0" eb="3">
      <t>マチダシ</t>
    </rPh>
    <rPh sb="3" eb="5">
      <t>ハッコウ</t>
    </rPh>
    <rPh sb="9" eb="11">
      <t>ケンコウ</t>
    </rPh>
    <rPh sb="16" eb="17">
      <t>ゴウ</t>
    </rPh>
    <phoneticPr fontId="1"/>
  </si>
  <si>
    <t>町田市</t>
    <rPh sb="0" eb="3">
      <t>マチダシ</t>
    </rPh>
    <phoneticPr fontId="1"/>
  </si>
  <si>
    <t>https://www.city.machida.tokyo.jp/iryo/iryo/kenkoujyouhou/ikiiki.html</t>
    <phoneticPr fontId="1"/>
  </si>
  <si>
    <t>町田市保健所健康推進課成人保健係　
042-725-5178
町田市保健所保健予防課保健予防係
042-725-5422</t>
    <phoneticPr fontId="1"/>
  </si>
  <si>
    <t>女性の健康週間（プレコンセプションケア、健康づくり、乳がん・子宮頸がん検診、風しん予防、HPVワクチン、性感染症予防、かかりつけ婦人科への受診など）について広報紙で周知</t>
    <rPh sb="20" eb="22">
      <t>ケンコウ</t>
    </rPh>
    <rPh sb="38" eb="39">
      <t>フウ</t>
    </rPh>
    <rPh sb="41" eb="43">
      <t>ヨボウ</t>
    </rPh>
    <rPh sb="52" eb="56">
      <t>セイカンセンショウ</t>
    </rPh>
    <rPh sb="56" eb="58">
      <t>ヨボウ</t>
    </rPh>
    <rPh sb="64" eb="67">
      <t>フジンカ</t>
    </rPh>
    <rPh sb="69" eb="71">
      <t>ジュシン</t>
    </rPh>
    <rPh sb="78" eb="80">
      <t>コウホウ</t>
    </rPh>
    <rPh sb="80" eb="81">
      <t>カミ</t>
    </rPh>
    <rPh sb="82" eb="84">
      <t>シュウチ</t>
    </rPh>
    <phoneticPr fontId="1"/>
  </si>
  <si>
    <t>女性の健康週間の啓発イベント</t>
    <rPh sb="0" eb="2">
      <t>ジョセイ</t>
    </rPh>
    <rPh sb="3" eb="5">
      <t>ケンコウ</t>
    </rPh>
    <rPh sb="5" eb="7">
      <t>シュウカン</t>
    </rPh>
    <rPh sb="8" eb="10">
      <t>ケイハツ</t>
    </rPh>
    <phoneticPr fontId="1"/>
  </si>
  <si>
    <t>町田市</t>
    <rPh sb="0" eb="2">
      <t>マチダ</t>
    </rPh>
    <rPh sb="2" eb="3">
      <t>シ</t>
    </rPh>
    <phoneticPr fontId="1"/>
  </si>
  <si>
    <t>町田市役所１階
イベントスタジオ</t>
    <rPh sb="0" eb="5">
      <t>マチダシヤクショ</t>
    </rPh>
    <rPh sb="6" eb="7">
      <t>カイ</t>
    </rPh>
    <phoneticPr fontId="1"/>
  </si>
  <si>
    <t>2023/2/20～3/3</t>
  </si>
  <si>
    <t>https://www.city.machida.tokyo.jp/iryo/iryo/kenkoujyouhou/kenkoushuukan.html</t>
    <phoneticPr fontId="1"/>
  </si>
  <si>
    <t>町田市保健所健康推進課成人保健係　
042-725-5178</t>
    <rPh sb="0" eb="2">
      <t>マチダ</t>
    </rPh>
    <rPh sb="2" eb="3">
      <t>シ</t>
    </rPh>
    <rPh sb="3" eb="6">
      <t>ホケンジョ</t>
    </rPh>
    <rPh sb="6" eb="8">
      <t>ケンコウ</t>
    </rPh>
    <rPh sb="8" eb="10">
      <t>スイシン</t>
    </rPh>
    <rPh sb="10" eb="11">
      <t>カ</t>
    </rPh>
    <rPh sb="11" eb="13">
      <t>セイジン</t>
    </rPh>
    <rPh sb="13" eb="15">
      <t>ホケン</t>
    </rPh>
    <rPh sb="15" eb="16">
      <t>カカ</t>
    </rPh>
    <phoneticPr fontId="1"/>
  </si>
  <si>
    <t>内容：不足しやすい栄養素や歯週病予防、がん検診についてのパネル展示、啓発グッズやチラシの配布</t>
    <rPh sb="0" eb="2">
      <t>ナイヨウ</t>
    </rPh>
    <rPh sb="3" eb="5">
      <t>フソク</t>
    </rPh>
    <rPh sb="9" eb="11">
      <t>エイヨウ</t>
    </rPh>
    <rPh sb="11" eb="12">
      <t>ソ</t>
    </rPh>
    <rPh sb="13" eb="14">
      <t>ハ</t>
    </rPh>
    <rPh sb="14" eb="15">
      <t>シュウ</t>
    </rPh>
    <rPh sb="15" eb="16">
      <t>ビョウ</t>
    </rPh>
    <rPh sb="16" eb="18">
      <t>ヨボウ</t>
    </rPh>
    <rPh sb="21" eb="23">
      <t>ケンシン</t>
    </rPh>
    <rPh sb="31" eb="33">
      <t>テンジ</t>
    </rPh>
    <rPh sb="34" eb="36">
      <t>ケイハツ</t>
    </rPh>
    <rPh sb="44" eb="46">
      <t>ハイフ</t>
    </rPh>
    <phoneticPr fontId="1"/>
  </si>
  <si>
    <t>図書館の特集コーナー「女性の健康週間」</t>
    <rPh sb="0" eb="3">
      <t>トショカン</t>
    </rPh>
    <rPh sb="4" eb="6">
      <t>トクシュウ</t>
    </rPh>
    <rPh sb="11" eb="13">
      <t>ジョセイ</t>
    </rPh>
    <rPh sb="14" eb="16">
      <t>ケンコウ</t>
    </rPh>
    <rPh sb="16" eb="18">
      <t>シュウカン</t>
    </rPh>
    <phoneticPr fontId="1"/>
  </si>
  <si>
    <t>町田市立中央図書館</t>
    <rPh sb="0" eb="2">
      <t>マチダ</t>
    </rPh>
    <rPh sb="2" eb="3">
      <t>シ</t>
    </rPh>
    <rPh sb="3" eb="4">
      <t>リツ</t>
    </rPh>
    <rPh sb="4" eb="6">
      <t>チュウオウ</t>
    </rPh>
    <rPh sb="6" eb="9">
      <t>トショカン</t>
    </rPh>
    <phoneticPr fontId="1"/>
  </si>
  <si>
    <t>2023/3/10～4/12</t>
  </si>
  <si>
    <t>乳がん・子宮頸がん等の女性の健康に関する図書、リーフレット、啓発テイッシュを設置</t>
  </si>
  <si>
    <t>東京都台東区</t>
    <rPh sb="0" eb="2">
      <t>トウキョウト</t>
    </rPh>
    <rPh sb="2" eb="5">
      <t>タイトウク</t>
    </rPh>
    <phoneticPr fontId="1"/>
  </si>
  <si>
    <t xml:space="preserve">女性の健康週間展示
「女性のライフサイクルと年代ごとに気をつけたいこと」
</t>
    <rPh sb="11" eb="13">
      <t>ジョセイ</t>
    </rPh>
    <rPh sb="22" eb="24">
      <t>ネンダイ</t>
    </rPh>
    <rPh sb="27" eb="28">
      <t>キ</t>
    </rPh>
    <phoneticPr fontId="1"/>
  </si>
  <si>
    <t>台東保健所保健サービス課</t>
  </si>
  <si>
    <t>①台東区役所
②生涯学習センター
③台東保健所
④浅草保健相談センター</t>
    <rPh sb="1" eb="3">
      <t>タイトウ</t>
    </rPh>
    <rPh sb="3" eb="6">
      <t>クヤクショ</t>
    </rPh>
    <phoneticPr fontId="1"/>
  </si>
  <si>
    <t>２月２８日～３月１７日</t>
    <rPh sb="1" eb="2">
      <t>ガツ</t>
    </rPh>
    <rPh sb="4" eb="5">
      <t>ニチ</t>
    </rPh>
    <rPh sb="7" eb="8">
      <t>ガツ</t>
    </rPh>
    <rPh sb="10" eb="11">
      <t>ニチ</t>
    </rPh>
    <phoneticPr fontId="1"/>
  </si>
  <si>
    <t>https://www.city.taito.lg.jp/kenkohukusi/kenko/kenkoshisaku/joseinokenkozukuri/jyoseikennkousyuukan.html</t>
    <phoneticPr fontId="1"/>
  </si>
  <si>
    <t>台東保健所保健サービス課03-3847-9497</t>
  </si>
  <si>
    <t xml:space="preserve">・展示場所でのリーフレット等の配布、パネル展示
・区広報、ホームページ、ツイッター、ライン、メルマガでのPR
・育児相談会や健康推進委員の連絡会でのミニ講座
</t>
    <rPh sb="1" eb="3">
      <t>テンジ</t>
    </rPh>
    <rPh sb="3" eb="5">
      <t>バショ</t>
    </rPh>
    <rPh sb="56" eb="58">
      <t>イクジ</t>
    </rPh>
    <rPh sb="58" eb="60">
      <t>ソウダン</t>
    </rPh>
    <rPh sb="60" eb="61">
      <t>カイ</t>
    </rPh>
    <rPh sb="62" eb="64">
      <t>ケンコウ</t>
    </rPh>
    <rPh sb="64" eb="66">
      <t>スイシン</t>
    </rPh>
    <rPh sb="66" eb="68">
      <t>イイン</t>
    </rPh>
    <rPh sb="69" eb="72">
      <t>レンラクカイ</t>
    </rPh>
    <rPh sb="76" eb="78">
      <t>コウザ</t>
    </rPh>
    <phoneticPr fontId="1"/>
  </si>
  <si>
    <t>東京都豊島区</t>
    <rPh sb="0" eb="2">
      <t>トウキョウト</t>
    </rPh>
    <rPh sb="3" eb="5">
      <t>トシマ</t>
    </rPh>
    <rPh sb="5" eb="6">
      <t>ク</t>
    </rPh>
    <phoneticPr fontId="1"/>
  </si>
  <si>
    <t>女性の骨太健診</t>
  </si>
  <si>
    <t>池袋保健所_x000D_
健康推進課</t>
  </si>
  <si>
    <t>池袋保健所</t>
  </si>
  <si>
    <t>2023/3/1　（毎月1回開催）</t>
    <rPh sb="10" eb="12">
      <t>マイツキ</t>
    </rPh>
    <rPh sb="13" eb="14">
      <t>カイ</t>
    </rPh>
    <rPh sb="14" eb="16">
      <t>カイサイ</t>
    </rPh>
    <phoneticPr fontId="1"/>
  </si>
  <si>
    <t>①AM8：50～9：00、②9：30～9：40受付</t>
  </si>
  <si>
    <t>http://www.city.toshima.lg.jp/219/kenko/kenko/shinsa/012986.html</t>
    <phoneticPr fontId="1"/>
  </si>
  <si>
    <t>池袋保健所健康推進課_x000D_
管理事業グループ_x000D_
03-3987-4172</t>
    <phoneticPr fontId="1"/>
  </si>
  <si>
    <t>対象：豊島区に住民登録があり2023年3月31日現在の年齢が20～39歳になるかた。
内容：身長・体重計測、血圧、尿・血液検査、骨密度測定。ミニ講座。</t>
    <rPh sb="0" eb="2">
      <t>タイショウ</t>
    </rPh>
    <rPh sb="43" eb="45">
      <t>ナイヨウ</t>
    </rPh>
    <phoneticPr fontId="1"/>
  </si>
  <si>
    <t>女性のための健康相談</t>
    <rPh sb="6" eb="8">
      <t>ケンコウ</t>
    </rPh>
    <phoneticPr fontId="1"/>
  </si>
  <si>
    <t>2023/3/1　（年１０回開催）</t>
    <rPh sb="10" eb="11">
      <t>ネン</t>
    </rPh>
    <rPh sb="13" eb="14">
      <t>カイ</t>
    </rPh>
    <rPh sb="14" eb="16">
      <t>カイサイ</t>
    </rPh>
    <phoneticPr fontId="1"/>
  </si>
  <si>
    <t>トータルサポートコース13：00～、個別相談14：10～</t>
    <phoneticPr fontId="1"/>
  </si>
  <si>
    <t>http://www.city.toshima.lg.jp/220/kenko/kenko/kehatsu/josenokenko/033333.html</t>
    <phoneticPr fontId="1"/>
  </si>
  <si>
    <t xml:space="preserve">池袋保健所健康推進課_x000D_
保健指導グループ_x000D_
03-3987-4174_x000D_
</t>
    <phoneticPr fontId="1"/>
  </si>
  <si>
    <t>対象：豊島区内在住・在勤・在学の女性。トータルサポートコース50歳未満の方、個別相談50歳代までの方
内容：産婦人科医、助産師、栄養士による女性の健康に関する個別相談</t>
    <rPh sb="0" eb="2">
      <t>タイショウ</t>
    </rPh>
    <rPh sb="16" eb="18">
      <t>ジョセイ</t>
    </rPh>
    <rPh sb="32" eb="33">
      <t>サイ</t>
    </rPh>
    <rPh sb="33" eb="35">
      <t>ミマン</t>
    </rPh>
    <rPh sb="36" eb="37">
      <t>カタ</t>
    </rPh>
    <rPh sb="38" eb="40">
      <t>コベツ</t>
    </rPh>
    <rPh sb="40" eb="42">
      <t>ソウダン</t>
    </rPh>
    <rPh sb="44" eb="45">
      <t>サイ</t>
    </rPh>
    <rPh sb="45" eb="46">
      <t>ダイ</t>
    </rPh>
    <rPh sb="49" eb="50">
      <t>カタ</t>
    </rPh>
    <rPh sb="51" eb="53">
      <t>ナイヨウ</t>
    </rPh>
    <phoneticPr fontId="1"/>
  </si>
  <si>
    <t>女性のしなやか健康教室「骨盤底筋をきたえよう」（尿もれ予防）</t>
    <rPh sb="0" eb="2">
      <t>ジョセイ</t>
    </rPh>
    <rPh sb="7" eb="9">
      <t>ケンコウ</t>
    </rPh>
    <rPh sb="9" eb="11">
      <t>キョウシツ</t>
    </rPh>
    <rPh sb="12" eb="16">
      <t>コツバンテイキン</t>
    </rPh>
    <rPh sb="24" eb="25">
      <t>ニョウ</t>
    </rPh>
    <rPh sb="27" eb="29">
      <t>ヨボウ</t>
    </rPh>
    <phoneticPr fontId="1"/>
  </si>
  <si>
    <t>3回コース　　　　　　　　　　　　　　　　　　　　1月24日　　　　　　　　2月7日　　　　　3月7日</t>
    <rPh sb="1" eb="2">
      <t>カイ</t>
    </rPh>
    <rPh sb="26" eb="27">
      <t>ガツ</t>
    </rPh>
    <rPh sb="29" eb="30">
      <t>ニチ</t>
    </rPh>
    <rPh sb="39" eb="40">
      <t>ガツ</t>
    </rPh>
    <rPh sb="41" eb="42">
      <t>カ</t>
    </rPh>
    <rPh sb="48" eb="49">
      <t>ガツ</t>
    </rPh>
    <rPh sb="50" eb="51">
      <t>カ</t>
    </rPh>
    <phoneticPr fontId="1"/>
  </si>
  <si>
    <t>https://www.city.toshima.lg.jp/220/nyomoreyobou.html</t>
    <phoneticPr fontId="1"/>
  </si>
  <si>
    <t xml:space="preserve">池袋保健所健康推進課
保健指導グループ
03-3987-4174
</t>
    <phoneticPr fontId="1"/>
  </si>
  <si>
    <t>対象：豊島区内在住・在勤の64歳までの女性で原則3回参加できる方
内容：尿もれ予防の話と簡単なエクササイズ</t>
    <rPh sb="0" eb="2">
      <t>タイショウ</t>
    </rPh>
    <rPh sb="3" eb="5">
      <t>トヨシマ</t>
    </rPh>
    <rPh sb="5" eb="7">
      <t>クナイ</t>
    </rPh>
    <rPh sb="15" eb="16">
      <t>サイ</t>
    </rPh>
    <rPh sb="22" eb="24">
      <t>ゲンソク</t>
    </rPh>
    <rPh sb="25" eb="26">
      <t>カイ</t>
    </rPh>
    <rPh sb="26" eb="28">
      <t>サンカ</t>
    </rPh>
    <rPh sb="31" eb="32">
      <t>カタ</t>
    </rPh>
    <rPh sb="34" eb="36">
      <t>ナイヨウ</t>
    </rPh>
    <rPh sb="37" eb="38">
      <t>ニョウ</t>
    </rPh>
    <rPh sb="40" eb="42">
      <t>ヨボウ</t>
    </rPh>
    <rPh sb="43" eb="44">
      <t>ハナシ</t>
    </rPh>
    <rPh sb="45" eb="47">
      <t>カンタン</t>
    </rPh>
    <phoneticPr fontId="1"/>
  </si>
  <si>
    <t>「女性の健康について」の掲示</t>
  </si>
  <si>
    <t>池袋保健所鬼子母神プラス</t>
    <rPh sb="5" eb="9">
      <t>キシボジン</t>
    </rPh>
    <phoneticPr fontId="1"/>
  </si>
  <si>
    <t>2023/2/28～2023/3/末</t>
    <rPh sb="17" eb="18">
      <t>マツ</t>
    </rPh>
    <phoneticPr fontId="1"/>
  </si>
  <si>
    <t>＜掲載内容＞
女性の健康週間についてのポスター掲示、その他女性の健康に関するチラシやリーフレットの設置</t>
    <rPh sb="23" eb="25">
      <t>ケイジ</t>
    </rPh>
    <rPh sb="28" eb="29">
      <t>タ</t>
    </rPh>
    <rPh sb="29" eb="31">
      <t>ジョセイ</t>
    </rPh>
    <rPh sb="32" eb="34">
      <t>ケンコウ</t>
    </rPh>
    <rPh sb="35" eb="36">
      <t>カン</t>
    </rPh>
    <rPh sb="49" eb="51">
      <t>セッチ</t>
    </rPh>
    <phoneticPr fontId="1"/>
  </si>
  <si>
    <t xml:space="preserve">「広報としま」およびホームページによる普及啓発_x000D_
</t>
    <phoneticPr fontId="1"/>
  </si>
  <si>
    <t>長崎健康相談所</t>
  </si>
  <si>
    <t>2023/2/21号掲載</t>
    <phoneticPr fontId="1"/>
  </si>
  <si>
    <t>https://www.city.toshima.lg.jp/228/kenko/1612050904.html</t>
    <phoneticPr fontId="1"/>
  </si>
  <si>
    <t>長崎健康相談所_x000D_
03-3957-1191</t>
    <phoneticPr fontId="1"/>
  </si>
  <si>
    <t xml:space="preserve">＜掲載内容＞_x000D_
女性の健康週間について・女性のやせと食事について・更年期障害について・池袋保健所での女性の骨太健診の案内・がん検診の勧め_x000D_
</t>
    <rPh sb="33" eb="36">
      <t>コウネンキ</t>
    </rPh>
    <rPh sb="36" eb="38">
      <t>ショウガイ</t>
    </rPh>
    <phoneticPr fontId="1"/>
  </si>
  <si>
    <t>「女性の健康について」の掲示</t>
    <phoneticPr fontId="1"/>
  </si>
  <si>
    <t>2023/3/1～3/末</t>
    <rPh sb="11" eb="12">
      <t>マツ</t>
    </rPh>
    <phoneticPr fontId="1"/>
  </si>
  <si>
    <t>所内に、女性の健康および女性の健康週間についての情報を掲示し、女性の健康に関するチラシやリーフレットを設置。</t>
    <rPh sb="12" eb="14">
      <t>ジョセイ</t>
    </rPh>
    <rPh sb="15" eb="17">
      <t>ケンコウ</t>
    </rPh>
    <rPh sb="17" eb="19">
      <t>シュウカン</t>
    </rPh>
    <rPh sb="27" eb="29">
      <t>ケイジ</t>
    </rPh>
    <phoneticPr fontId="1"/>
  </si>
  <si>
    <t>女性の健康教室「ゆるくきれいになる方法！女性ホルモンを味方につけよう」</t>
  </si>
  <si>
    <t>14:00～16：00</t>
  </si>
  <si>
    <t>https://www.city.toshima.lg.jp/226/2112140903.html</t>
    <phoneticPr fontId="1"/>
  </si>
  <si>
    <t>対象：豊島区内在住・在勤・在学のかたで概ね50歳までの女性。
内容：アロマストレッチ、女性の健康と食事に関する話。</t>
    <rPh sb="3" eb="6">
      <t>トシマク</t>
    </rPh>
    <rPh sb="13" eb="15">
      <t>ザイガク</t>
    </rPh>
    <rPh sb="19" eb="20">
      <t>オオム</t>
    </rPh>
    <rPh sb="23" eb="24">
      <t>サイ</t>
    </rPh>
    <rPh sb="31" eb="33">
      <t>ナイヨウ</t>
    </rPh>
    <phoneticPr fontId="1"/>
  </si>
  <si>
    <t>東京都八王子市</t>
    <rPh sb="0" eb="2">
      <t>トウキョウト</t>
    </rPh>
    <rPh sb="2" eb="6">
      <t>ハチオウジシ</t>
    </rPh>
    <phoneticPr fontId="1"/>
  </si>
  <si>
    <t>講演会「がんになったときに知っておきたい知識」
「がん相談支援センターによる個別相談会」</t>
    <rPh sb="0" eb="3">
      <t>コウエンカイ</t>
    </rPh>
    <rPh sb="13" eb="14">
      <t>シ</t>
    </rPh>
    <rPh sb="20" eb="22">
      <t>チシキ</t>
    </rPh>
    <rPh sb="27" eb="31">
      <t>ソウダンシエン</t>
    </rPh>
    <rPh sb="38" eb="43">
      <t>コベツソウダンカイ</t>
    </rPh>
    <phoneticPr fontId="1"/>
  </si>
  <si>
    <t>成人健診課
保健総務課</t>
    <rPh sb="0" eb="5">
      <t>セイジンケンシンカ</t>
    </rPh>
    <rPh sb="6" eb="11">
      <t>ホケンソウムカ</t>
    </rPh>
    <phoneticPr fontId="1"/>
  </si>
  <si>
    <t>八王子市保健所</t>
    <rPh sb="0" eb="7">
      <t>ハチオウジシホケンジョ</t>
    </rPh>
    <phoneticPr fontId="1"/>
  </si>
  <si>
    <t>13時00分～16時00分</t>
    <rPh sb="2" eb="3">
      <t>ジ</t>
    </rPh>
    <rPh sb="5" eb="6">
      <t>フン</t>
    </rPh>
    <rPh sb="9" eb="10">
      <t>ジ</t>
    </rPh>
    <rPh sb="12" eb="13">
      <t>フン</t>
    </rPh>
    <phoneticPr fontId="1"/>
  </si>
  <si>
    <t>https://www.city.hachioji.tokyo.jp/kurashi/hoken/002/p031835.html</t>
    <phoneticPr fontId="1"/>
  </si>
  <si>
    <t>健康医療部
成人健診課
042-620-7428
健康医療部（八王子市保健所）
保健総務課健康づくり担当
042-645-5112</t>
    <rPh sb="6" eb="11">
      <t>セイジンケンシンカ</t>
    </rPh>
    <phoneticPr fontId="1"/>
  </si>
  <si>
    <t>がんの正しい知識を身につけるための講演会およびがんに関する様々な悩みについての個別相談会</t>
    <phoneticPr fontId="1"/>
  </si>
  <si>
    <t>かかりつけの婦人科を持とう！〜婦人科をのぞいてみよう〜</t>
    <phoneticPr fontId="1"/>
  </si>
  <si>
    <t>保健総務課</t>
    <rPh sb="0" eb="5">
      <t>ホケンソウムカ</t>
    </rPh>
    <phoneticPr fontId="1"/>
  </si>
  <si>
    <t>市ホームページ、SNS、LINEでの公開</t>
    <rPh sb="0" eb="1">
      <t>シ</t>
    </rPh>
    <rPh sb="18" eb="20">
      <t>コウカイ</t>
    </rPh>
    <phoneticPr fontId="1"/>
  </si>
  <si>
    <t>3月1日～通年</t>
    <rPh sb="1" eb="2">
      <t>ガツ</t>
    </rPh>
    <rPh sb="3" eb="4">
      <t>ニチ</t>
    </rPh>
    <phoneticPr fontId="1"/>
  </si>
  <si>
    <t xml:space="preserve">https://www.city.hachioji.tokyo.jp/kurashi/hoken/007/0007963/aq004/p028568.html </t>
    <phoneticPr fontId="1"/>
  </si>
  <si>
    <t>健康医療部（八王子市保健所）
保健総務課健康づくり担当
042-645-5112</t>
    <phoneticPr fontId="1"/>
  </si>
  <si>
    <t>大学生の視点からみた婦人科について紹介</t>
    <phoneticPr fontId="1"/>
  </si>
  <si>
    <t>保健・福祉・栄養相談</t>
    <rPh sb="0" eb="2">
      <t>ホケン</t>
    </rPh>
    <rPh sb="3" eb="5">
      <t>フクシ</t>
    </rPh>
    <rPh sb="6" eb="8">
      <t>エイヨウ</t>
    </rPh>
    <rPh sb="8" eb="10">
      <t>ソウダン</t>
    </rPh>
    <phoneticPr fontId="1"/>
  </si>
  <si>
    <t>大横・東浅川・南大沢保健福祉センター</t>
    <rPh sb="0" eb="2">
      <t>オオヨコ</t>
    </rPh>
    <rPh sb="3" eb="4">
      <t>ヒガシ</t>
    </rPh>
    <rPh sb="4" eb="6">
      <t>アサカワ</t>
    </rPh>
    <rPh sb="7" eb="10">
      <t>ミナミオオサワ</t>
    </rPh>
    <rPh sb="10" eb="14">
      <t>ホケンフクシ</t>
    </rPh>
    <phoneticPr fontId="1"/>
  </si>
  <si>
    <t>大横・東浅川・南大沢保健福祉センター</t>
    <rPh sb="0" eb="2">
      <t>オオヨコ</t>
    </rPh>
    <rPh sb="3" eb="4">
      <t>ヒガシ</t>
    </rPh>
    <rPh sb="4" eb="6">
      <t>アサカワ</t>
    </rPh>
    <rPh sb="7" eb="10">
      <t>ミナミオオサワ</t>
    </rPh>
    <rPh sb="10" eb="12">
      <t>ホケン</t>
    </rPh>
    <rPh sb="12" eb="14">
      <t>フクシ</t>
    </rPh>
    <phoneticPr fontId="1"/>
  </si>
  <si>
    <t>https://www.city.hachioji.tokyo.jp/kurashi/hoken/005/p002636.html</t>
    <phoneticPr fontId="1"/>
  </si>
  <si>
    <t>健康医療部
大横保健福祉センター
042-625-9200
東浅川保健福祉センター
042-667-1331
南大沢保健福祉センター
042-679-2205</t>
    <rPh sb="0" eb="5">
      <t>ケンコウイリョウブ</t>
    </rPh>
    <rPh sb="6" eb="8">
      <t>オオヨコ</t>
    </rPh>
    <rPh sb="8" eb="10">
      <t>ホケン</t>
    </rPh>
    <rPh sb="10" eb="12">
      <t>フクシ</t>
    </rPh>
    <rPh sb="30" eb="33">
      <t>ヒガシアサカワ</t>
    </rPh>
    <rPh sb="33" eb="37">
      <t>ホケンフクシ</t>
    </rPh>
    <rPh sb="55" eb="58">
      <t>ミナミオオサワ</t>
    </rPh>
    <rPh sb="58" eb="62">
      <t>ホケンフクシ</t>
    </rPh>
    <phoneticPr fontId="1"/>
  </si>
  <si>
    <t>更年期症状や女性特有の疾患に関する相談・各種検診の受診勧奨</t>
    <rPh sb="0" eb="3">
      <t>コウネンキ</t>
    </rPh>
    <rPh sb="3" eb="5">
      <t>ショウジョウ</t>
    </rPh>
    <rPh sb="6" eb="8">
      <t>ジョセイ</t>
    </rPh>
    <rPh sb="8" eb="10">
      <t>トクユウ</t>
    </rPh>
    <rPh sb="11" eb="13">
      <t>シッカン</t>
    </rPh>
    <rPh sb="14" eb="15">
      <t>カン</t>
    </rPh>
    <rPh sb="17" eb="19">
      <t>ソウダン</t>
    </rPh>
    <rPh sb="20" eb="22">
      <t>カクシュ</t>
    </rPh>
    <rPh sb="22" eb="24">
      <t>ケンシン</t>
    </rPh>
    <rPh sb="25" eb="27">
      <t>ジュシン</t>
    </rPh>
    <rPh sb="27" eb="29">
      <t>カンショウ</t>
    </rPh>
    <phoneticPr fontId="1"/>
  </si>
  <si>
    <t>乳幼児健診やパパママクラス等の母子保健事業の対象者に、女性特有の疾患に関する啓発チラシ配布</t>
    <rPh sb="0" eb="3">
      <t>ニュウヨウジ</t>
    </rPh>
    <rPh sb="3" eb="5">
      <t>ケンシン</t>
    </rPh>
    <rPh sb="13" eb="14">
      <t>トウ</t>
    </rPh>
    <rPh sb="15" eb="17">
      <t>ボシ</t>
    </rPh>
    <rPh sb="17" eb="19">
      <t>ホケン</t>
    </rPh>
    <rPh sb="19" eb="21">
      <t>ジギョウ</t>
    </rPh>
    <rPh sb="22" eb="25">
      <t>タイショウシャ</t>
    </rPh>
    <rPh sb="27" eb="29">
      <t>ジョセイ</t>
    </rPh>
    <rPh sb="29" eb="31">
      <t>トクユウ</t>
    </rPh>
    <rPh sb="32" eb="34">
      <t>シッカン</t>
    </rPh>
    <rPh sb="35" eb="36">
      <t>カン</t>
    </rPh>
    <rPh sb="38" eb="40">
      <t>ケイハツ</t>
    </rPh>
    <rPh sb="43" eb="45">
      <t>ハイフ</t>
    </rPh>
    <phoneticPr fontId="1"/>
  </si>
  <si>
    <t>おおよこ毎日体操でのミニ講話</t>
    <rPh sb="4" eb="6">
      <t>マイニチ</t>
    </rPh>
    <rPh sb="6" eb="8">
      <t>タイソウ</t>
    </rPh>
    <rPh sb="12" eb="14">
      <t>コウワ</t>
    </rPh>
    <phoneticPr fontId="1"/>
  </si>
  <si>
    <t>大横保健福祉センター</t>
    <rPh sb="0" eb="2">
      <t>オオヨコ</t>
    </rPh>
    <rPh sb="2" eb="4">
      <t>ホケン</t>
    </rPh>
    <rPh sb="4" eb="6">
      <t>フクシ</t>
    </rPh>
    <phoneticPr fontId="1"/>
  </si>
  <si>
    <t>月に5回
（詳細日程は未定）</t>
    <rPh sb="0" eb="1">
      <t>ツキ</t>
    </rPh>
    <rPh sb="3" eb="4">
      <t>カイ</t>
    </rPh>
    <rPh sb="6" eb="8">
      <t>ショウサイ</t>
    </rPh>
    <rPh sb="8" eb="10">
      <t>ニッテイ</t>
    </rPh>
    <rPh sb="11" eb="13">
      <t>ミテイ</t>
    </rPh>
    <phoneticPr fontId="1"/>
  </si>
  <si>
    <t>9時45分～9時50分</t>
    <rPh sb="1" eb="2">
      <t>ジ</t>
    </rPh>
    <rPh sb="4" eb="5">
      <t>フン</t>
    </rPh>
    <rPh sb="7" eb="8">
      <t>ジ</t>
    </rPh>
    <rPh sb="10" eb="11">
      <t>フン</t>
    </rPh>
    <phoneticPr fontId="1"/>
  </si>
  <si>
    <t>医療保険部
大横保健福祉センター
042-625-9200</t>
    <rPh sb="0" eb="4">
      <t>イリョウホケン</t>
    </rPh>
    <rPh sb="4" eb="5">
      <t>ブ</t>
    </rPh>
    <phoneticPr fontId="1"/>
  </si>
  <si>
    <t>中高年女性が抱えやすい心身のトラブルについてのミニ講話</t>
    <rPh sb="0" eb="1">
      <t>チュウ</t>
    </rPh>
    <rPh sb="1" eb="2">
      <t>コウ</t>
    </rPh>
    <rPh sb="2" eb="3">
      <t>ネン</t>
    </rPh>
    <rPh sb="3" eb="5">
      <t>ジョセイ</t>
    </rPh>
    <rPh sb="6" eb="7">
      <t>カカ</t>
    </rPh>
    <rPh sb="11" eb="13">
      <t>シンシン</t>
    </rPh>
    <rPh sb="25" eb="27">
      <t>コウワ</t>
    </rPh>
    <phoneticPr fontId="1"/>
  </si>
  <si>
    <t>図書館との連携における女性の健康週間の情報発信</t>
    <rPh sb="0" eb="3">
      <t>トショカン</t>
    </rPh>
    <rPh sb="5" eb="7">
      <t>レンケイ</t>
    </rPh>
    <rPh sb="11" eb="13">
      <t>ジョセイ</t>
    </rPh>
    <rPh sb="14" eb="16">
      <t>ケンコウ</t>
    </rPh>
    <rPh sb="16" eb="18">
      <t>シュウカン</t>
    </rPh>
    <rPh sb="19" eb="21">
      <t>ジョウホウ</t>
    </rPh>
    <rPh sb="21" eb="23">
      <t>ハッシン</t>
    </rPh>
    <phoneticPr fontId="1"/>
  </si>
  <si>
    <t>①中央図書館
②生涯学習図書館</t>
    <rPh sb="1" eb="3">
      <t>チュウオウ</t>
    </rPh>
    <rPh sb="3" eb="6">
      <t>トショカン</t>
    </rPh>
    <rPh sb="8" eb="12">
      <t>ショウガイガクシュウ</t>
    </rPh>
    <rPh sb="12" eb="15">
      <t>トショカン</t>
    </rPh>
    <phoneticPr fontId="1"/>
  </si>
  <si>
    <t>健康医療部
大横保健福祉センター
042-625-9200</t>
    <rPh sb="0" eb="2">
      <t>ケンコウ</t>
    </rPh>
    <rPh sb="2" eb="4">
      <t>イリョウ</t>
    </rPh>
    <rPh sb="4" eb="5">
      <t>ブ</t>
    </rPh>
    <rPh sb="6" eb="8">
      <t>オオヨコ</t>
    </rPh>
    <phoneticPr fontId="1"/>
  </si>
  <si>
    <t>図書館の展示スペースにて、乳がん・子宮頸がん検診の啓発資材やライフステージに応じた女性の健康に関する資材を展示して周知啓発を行う</t>
    <rPh sb="0" eb="3">
      <t>トショカン</t>
    </rPh>
    <rPh sb="4" eb="6">
      <t>テンジ</t>
    </rPh>
    <rPh sb="13" eb="14">
      <t>ニュウ</t>
    </rPh>
    <rPh sb="17" eb="20">
      <t>シキュウケイ</t>
    </rPh>
    <rPh sb="22" eb="24">
      <t>ケンシン</t>
    </rPh>
    <rPh sb="25" eb="27">
      <t>ケイハツ</t>
    </rPh>
    <rPh sb="27" eb="29">
      <t>シザイ</t>
    </rPh>
    <rPh sb="38" eb="39">
      <t>オウ</t>
    </rPh>
    <rPh sb="41" eb="43">
      <t>ジョセイ</t>
    </rPh>
    <rPh sb="44" eb="46">
      <t>ケンコウ</t>
    </rPh>
    <rPh sb="47" eb="48">
      <t>カン</t>
    </rPh>
    <rPh sb="50" eb="52">
      <t>シザイ</t>
    </rPh>
    <rPh sb="53" eb="55">
      <t>テンジ</t>
    </rPh>
    <rPh sb="57" eb="59">
      <t>シュウチ</t>
    </rPh>
    <rPh sb="59" eb="61">
      <t>ケイハツ</t>
    </rPh>
    <rPh sb="62" eb="63">
      <t>オコナ</t>
    </rPh>
    <phoneticPr fontId="1"/>
  </si>
  <si>
    <t>行政連携テーマ展示</t>
    <rPh sb="0" eb="2">
      <t>ギョウセイ</t>
    </rPh>
    <rPh sb="2" eb="4">
      <t>レンケイ</t>
    </rPh>
    <rPh sb="7" eb="9">
      <t>テンジ</t>
    </rPh>
    <phoneticPr fontId="1"/>
  </si>
  <si>
    <t>東浅川保健福祉センター</t>
    <rPh sb="0" eb="3">
      <t>ヒガシアサカワ</t>
    </rPh>
    <rPh sb="3" eb="7">
      <t>ホケンフクシ</t>
    </rPh>
    <phoneticPr fontId="1"/>
  </si>
  <si>
    <t>川口図書館</t>
    <rPh sb="0" eb="2">
      <t>カワグチ</t>
    </rPh>
    <rPh sb="2" eb="5">
      <t>トショカン</t>
    </rPh>
    <phoneticPr fontId="1"/>
  </si>
  <si>
    <t>3月1日～３月31日</t>
    <rPh sb="1" eb="2">
      <t>ガツ</t>
    </rPh>
    <rPh sb="3" eb="4">
      <t>ニチ</t>
    </rPh>
    <rPh sb="6" eb="7">
      <t>ガツ</t>
    </rPh>
    <rPh sb="9" eb="10">
      <t>ニチ</t>
    </rPh>
    <phoneticPr fontId="1"/>
  </si>
  <si>
    <t>健康医療部　　　　　　　　　　　　　　　　　　　東浅川保健福祉センター　　　　　　　　　　　　　　　042-667-1331</t>
    <rPh sb="0" eb="2">
      <t>ケンコウ</t>
    </rPh>
    <rPh sb="2" eb="4">
      <t>イリョウ</t>
    </rPh>
    <rPh sb="4" eb="5">
      <t>ブ</t>
    </rPh>
    <rPh sb="24" eb="25">
      <t>ヒガシ</t>
    </rPh>
    <rPh sb="25" eb="27">
      <t>アサカワ</t>
    </rPh>
    <rPh sb="27" eb="29">
      <t>ホケン</t>
    </rPh>
    <rPh sb="29" eb="31">
      <t>フクシ</t>
    </rPh>
    <phoneticPr fontId="1"/>
  </si>
  <si>
    <t>女性の健康についての書籍とチラシの配架</t>
    <rPh sb="0" eb="2">
      <t>ジョセイ</t>
    </rPh>
    <rPh sb="3" eb="5">
      <t>ケンコウ</t>
    </rPh>
    <rPh sb="10" eb="12">
      <t>ショセキ</t>
    </rPh>
    <rPh sb="17" eb="19">
      <t>ハイカ</t>
    </rPh>
    <phoneticPr fontId="1"/>
  </si>
  <si>
    <t>女性のための健康講座「わたしのためのがんばらない自分ケア」</t>
    <rPh sb="24" eb="26">
      <t>ジブン</t>
    </rPh>
    <phoneticPr fontId="1"/>
  </si>
  <si>
    <t>オンライン講座</t>
    <rPh sb="5" eb="7">
      <t>コウザ</t>
    </rPh>
    <phoneticPr fontId="1"/>
  </si>
  <si>
    <t>https://www.city.hachioji.tokyo.jp/kurashi/hoken/002/p023510.html</t>
    <phoneticPr fontId="1"/>
  </si>
  <si>
    <t>健康医療部
東浅川保健福祉センター
042-667-1331</t>
    <rPh sb="0" eb="2">
      <t>ケンコウ</t>
    </rPh>
    <rPh sb="2" eb="4">
      <t>イリョウ</t>
    </rPh>
    <rPh sb="4" eb="5">
      <t>ブ</t>
    </rPh>
    <phoneticPr fontId="1"/>
  </si>
  <si>
    <t>市内在住の20代〜60代の女性に対して、女性ホルモンバランスによる心身不調のチェックや体質改善について</t>
    <rPh sb="7" eb="8">
      <t>ダイ</t>
    </rPh>
    <rPh sb="11" eb="12">
      <t>ダイ</t>
    </rPh>
    <rPh sb="16" eb="17">
      <t>タイ</t>
    </rPh>
    <rPh sb="20" eb="22">
      <t>ジョセイ</t>
    </rPh>
    <rPh sb="33" eb="35">
      <t>シンシン</t>
    </rPh>
    <rPh sb="35" eb="37">
      <t>フチョウ</t>
    </rPh>
    <rPh sb="43" eb="45">
      <t>タイシツ</t>
    </rPh>
    <rPh sb="45" eb="47">
      <t>カイゼン</t>
    </rPh>
    <phoneticPr fontId="1"/>
  </si>
  <si>
    <t>南大沢保健福祉センター</t>
    <rPh sb="0" eb="7">
      <t>ミナミオオサワホケンフクシ</t>
    </rPh>
    <phoneticPr fontId="1"/>
  </si>
  <si>
    <t>南大沢図書館</t>
    <rPh sb="0" eb="3">
      <t>ミナミオオサワ</t>
    </rPh>
    <rPh sb="3" eb="6">
      <t>トショカン</t>
    </rPh>
    <phoneticPr fontId="1"/>
  </si>
  <si>
    <t>1月18日～2月20日</t>
    <rPh sb="1" eb="2">
      <t>ガツ</t>
    </rPh>
    <rPh sb="4" eb="5">
      <t>ニチ</t>
    </rPh>
    <rPh sb="7" eb="8">
      <t>ガツ</t>
    </rPh>
    <rPh sb="10" eb="11">
      <t>ニチ</t>
    </rPh>
    <phoneticPr fontId="1"/>
  </si>
  <si>
    <t>健康医療部
南大沢保健福祉センター
042-679-2205</t>
    <rPh sb="0" eb="2">
      <t>ケンコウ</t>
    </rPh>
    <rPh sb="2" eb="4">
      <t>イリョウ</t>
    </rPh>
    <rPh sb="4" eb="5">
      <t>ブ</t>
    </rPh>
    <phoneticPr fontId="1"/>
  </si>
  <si>
    <t>女性のための健康講座
「こころとからだを美しく！〜女性のためのセルフケア講座〜」</t>
    <rPh sb="0" eb="2">
      <t>ジョセイ</t>
    </rPh>
    <rPh sb="6" eb="8">
      <t>ケンコウ</t>
    </rPh>
    <rPh sb="8" eb="10">
      <t>コウザ</t>
    </rPh>
    <rPh sb="20" eb="21">
      <t>ウツク</t>
    </rPh>
    <rPh sb="25" eb="27">
      <t>ジョセイ</t>
    </rPh>
    <rPh sb="36" eb="38">
      <t>コウザ</t>
    </rPh>
    <phoneticPr fontId="1"/>
  </si>
  <si>
    <t>13時00分〜15時00分</t>
    <rPh sb="2" eb="3">
      <t>ジ</t>
    </rPh>
    <rPh sb="5" eb="6">
      <t>フン</t>
    </rPh>
    <rPh sb="9" eb="10">
      <t>ジ</t>
    </rPh>
    <rPh sb="12" eb="13">
      <t>フン</t>
    </rPh>
    <phoneticPr fontId="1"/>
  </si>
  <si>
    <t>https://www.city.hachioji.tokyo.jp/tantoumadoguchi/013/007/p031698.html</t>
    <phoneticPr fontId="1"/>
  </si>
  <si>
    <t>市内在住の40代〜60代の女性に対して、自分でできるセルフケアに関するミニ講座や骨盤呼吸体操の実技</t>
    <rPh sb="7" eb="8">
      <t>ダイ</t>
    </rPh>
    <rPh sb="11" eb="12">
      <t>ダイ</t>
    </rPh>
    <rPh sb="16" eb="17">
      <t>タイ</t>
    </rPh>
    <rPh sb="20" eb="22">
      <t>ジブン</t>
    </rPh>
    <rPh sb="32" eb="33">
      <t>カン</t>
    </rPh>
    <rPh sb="37" eb="39">
      <t>コウザ</t>
    </rPh>
    <rPh sb="40" eb="46">
      <t>コツバンコキュウタイソウ</t>
    </rPh>
    <rPh sb="47" eb="49">
      <t>ジツギ</t>
    </rPh>
    <phoneticPr fontId="1"/>
  </si>
  <si>
    <t>神奈川県</t>
    <rPh sb="0" eb="3">
      <t>カナガワケン</t>
    </rPh>
    <phoneticPr fontId="1"/>
  </si>
  <si>
    <t>未病女子セミナー2023オンライン</t>
    <rPh sb="0" eb="2">
      <t>ミビョウ</t>
    </rPh>
    <rPh sb="2" eb="4">
      <t>ジョシ</t>
    </rPh>
    <phoneticPr fontId="1"/>
  </si>
  <si>
    <t>神奈川県、大塚製薬株式会社首都圏第二支店</t>
    <rPh sb="0" eb="4">
      <t>カナガワケン</t>
    </rPh>
    <rPh sb="5" eb="7">
      <t>オオツカ</t>
    </rPh>
    <rPh sb="7" eb="9">
      <t>セイヤク</t>
    </rPh>
    <rPh sb="9" eb="11">
      <t>カブシキ</t>
    </rPh>
    <rPh sb="11" eb="13">
      <t>カイシャ</t>
    </rPh>
    <rPh sb="13" eb="16">
      <t>シュトケン</t>
    </rPh>
    <rPh sb="16" eb="17">
      <t>ダイ</t>
    </rPh>
    <rPh sb="17" eb="18">
      <t>ニ</t>
    </rPh>
    <rPh sb="18" eb="20">
      <t>シテン</t>
    </rPh>
    <phoneticPr fontId="1"/>
  </si>
  <si>
    <t>YouTube（オンデマンド配信）</t>
    <rPh sb="14" eb="16">
      <t>ハイシン</t>
    </rPh>
    <phoneticPr fontId="1"/>
  </si>
  <si>
    <t>https://www.pref.kanagawa.jp/docs/cz6/corp/joshi_otuka.html</t>
    <phoneticPr fontId="1"/>
  </si>
  <si>
    <t>神奈川県健康増進課未病対策グループ　
TEL045-210-4746</t>
    <rPh sb="0" eb="4">
      <t>カナガワケン</t>
    </rPh>
    <rPh sb="4" eb="6">
      <t>ケンコウ</t>
    </rPh>
    <rPh sb="6" eb="8">
      <t>ゾウシン</t>
    </rPh>
    <rPh sb="8" eb="9">
      <t>カ</t>
    </rPh>
    <rPh sb="9" eb="11">
      <t>ミビョウ</t>
    </rPh>
    <rPh sb="11" eb="13">
      <t>タイサク</t>
    </rPh>
    <phoneticPr fontId="1"/>
  </si>
  <si>
    <t>20歳代～50歳代の女性に対する女性ホルモン、月経、更年期、痩せ、骨に関する婦人科医師による講演会、体操動画の配信</t>
    <rPh sb="2" eb="3">
      <t>サイ</t>
    </rPh>
    <rPh sb="3" eb="4">
      <t>ダイ</t>
    </rPh>
    <rPh sb="7" eb="8">
      <t>サイ</t>
    </rPh>
    <rPh sb="8" eb="9">
      <t>ダイ</t>
    </rPh>
    <rPh sb="16" eb="18">
      <t>ジョセイ</t>
    </rPh>
    <rPh sb="23" eb="25">
      <t>ゲッケイ</t>
    </rPh>
    <rPh sb="26" eb="29">
      <t>コウネンキ</t>
    </rPh>
    <rPh sb="30" eb="31">
      <t>ヤ</t>
    </rPh>
    <rPh sb="33" eb="34">
      <t>ホネ</t>
    </rPh>
    <rPh sb="35" eb="36">
      <t>カン</t>
    </rPh>
    <rPh sb="50" eb="52">
      <t>タイソウ</t>
    </rPh>
    <rPh sb="52" eb="54">
      <t>ドウガ</t>
    </rPh>
    <rPh sb="55" eb="57">
      <t>ハイシン</t>
    </rPh>
    <phoneticPr fontId="1"/>
  </si>
  <si>
    <t>わたしのからだとこころの相談</t>
    <rPh sb="12" eb="14">
      <t>ソウダン</t>
    </rPh>
    <phoneticPr fontId="1"/>
  </si>
  <si>
    <t>鎌倉保健福祉事務所</t>
    <rPh sb="0" eb="2">
      <t>カマクラ</t>
    </rPh>
    <rPh sb="2" eb="4">
      <t>ホケン</t>
    </rPh>
    <rPh sb="4" eb="6">
      <t>フクシ</t>
    </rPh>
    <rPh sb="6" eb="8">
      <t>ジム</t>
    </rPh>
    <rPh sb="8" eb="9">
      <t>ショ</t>
    </rPh>
    <phoneticPr fontId="1"/>
  </si>
  <si>
    <t>http://www.pref.kanagawa.jp/docs/d3x/joseinokenko/p626.html</t>
    <phoneticPr fontId="1"/>
  </si>
  <si>
    <t>鎌倉保健福祉事務所
保健福祉課
0467-24-3900</t>
    <phoneticPr fontId="1"/>
  </si>
  <si>
    <t>・対象：女性
・内容：心理カウンセラーによる更年期などこころとからだの不調、子育ての悩みなどの相談事業</t>
    <rPh sb="1" eb="3">
      <t>タイショウ</t>
    </rPh>
    <rPh sb="4" eb="6">
      <t>ジョセイ</t>
    </rPh>
    <rPh sb="8" eb="10">
      <t>ナイヨウ</t>
    </rPh>
    <rPh sb="11" eb="13">
      <t>シンリ</t>
    </rPh>
    <rPh sb="22" eb="25">
      <t>コウネンキ</t>
    </rPh>
    <rPh sb="35" eb="37">
      <t>フチョウ</t>
    </rPh>
    <rPh sb="38" eb="40">
      <t>コソダ</t>
    </rPh>
    <rPh sb="42" eb="43">
      <t>ナヤ</t>
    </rPh>
    <rPh sb="47" eb="49">
      <t>ソウダン</t>
    </rPh>
    <rPh sb="49" eb="51">
      <t>ジギョウ</t>
    </rPh>
    <phoneticPr fontId="1"/>
  </si>
  <si>
    <t>神奈川県平塚市</t>
    <rPh sb="2" eb="3">
      <t>ヒツ</t>
    </rPh>
    <rPh sb="3" eb="6">
      <t>ヒラツカシ</t>
    </rPh>
    <phoneticPr fontId="1"/>
  </si>
  <si>
    <t>がん検診</t>
    <rPh sb="2" eb="4">
      <t>ケンシン</t>
    </rPh>
    <phoneticPr fontId="1"/>
  </si>
  <si>
    <t>平塚市</t>
    <rPh sb="0" eb="3">
      <t>ヒラツカシ</t>
    </rPh>
    <phoneticPr fontId="1"/>
  </si>
  <si>
    <t>8：20～16：00</t>
    <phoneticPr fontId="1"/>
  </si>
  <si>
    <t>平塚市健康課
予防担当
0463-55-2111</t>
    <rPh sb="0" eb="3">
      <t>ヒラツカシ</t>
    </rPh>
    <rPh sb="3" eb="5">
      <t>ケンコウ</t>
    </rPh>
    <rPh sb="5" eb="6">
      <t>カ</t>
    </rPh>
    <rPh sb="7" eb="9">
      <t>ヨボウ</t>
    </rPh>
    <rPh sb="9" eb="11">
      <t>タントウ</t>
    </rPh>
    <phoneticPr fontId="1"/>
  </si>
  <si>
    <t>胃がん・大腸がん・子宮がん・乳がんの集団検診
就学前の幼児の保育を実施し、若い世代の女性の受診につなげている</t>
    <rPh sb="0" eb="1">
      <t>イ</t>
    </rPh>
    <rPh sb="4" eb="6">
      <t>ダイチョウ</t>
    </rPh>
    <rPh sb="9" eb="11">
      <t>シキュウ</t>
    </rPh>
    <rPh sb="14" eb="15">
      <t>ニュウ</t>
    </rPh>
    <rPh sb="18" eb="20">
      <t>シュウダン</t>
    </rPh>
    <rPh sb="20" eb="22">
      <t>ケンシン</t>
    </rPh>
    <rPh sb="23" eb="26">
      <t>シュウガクマエ</t>
    </rPh>
    <rPh sb="27" eb="29">
      <t>ヨウジ</t>
    </rPh>
    <rPh sb="30" eb="32">
      <t>ホイク</t>
    </rPh>
    <rPh sb="33" eb="35">
      <t>ジッシ</t>
    </rPh>
    <rPh sb="37" eb="38">
      <t>ワカ</t>
    </rPh>
    <rPh sb="39" eb="41">
      <t>セダイ</t>
    </rPh>
    <rPh sb="42" eb="44">
      <t>ジョセイ</t>
    </rPh>
    <rPh sb="45" eb="47">
      <t>ジュシン</t>
    </rPh>
    <phoneticPr fontId="1"/>
  </si>
  <si>
    <t>骨密度測定</t>
    <rPh sb="0" eb="3">
      <t>コツミツド</t>
    </rPh>
    <rPh sb="3" eb="5">
      <t>ソクテイ</t>
    </rPh>
    <phoneticPr fontId="1"/>
  </si>
  <si>
    <t>14：30～15：00</t>
    <phoneticPr fontId="1"/>
  </si>
  <si>
    <t>平塚市健康課
健康づくり担当
0463-55-2111</t>
    <rPh sb="0" eb="3">
      <t>ヒラツカシ</t>
    </rPh>
    <rPh sb="3" eb="5">
      <t>ケンコウ</t>
    </rPh>
    <rPh sb="5" eb="6">
      <t>カ</t>
    </rPh>
    <rPh sb="7" eb="9">
      <t>ケンコウ</t>
    </rPh>
    <rPh sb="12" eb="14">
      <t>タントウ</t>
    </rPh>
    <phoneticPr fontId="1"/>
  </si>
  <si>
    <t>対象：離乳食教室に参加する母親
内容：骨密度測定と結果に対する生活・食事等の助言</t>
    <rPh sb="0" eb="2">
      <t>タイショウ</t>
    </rPh>
    <rPh sb="3" eb="6">
      <t>リニュウショク</t>
    </rPh>
    <rPh sb="6" eb="8">
      <t>キョウシツ</t>
    </rPh>
    <rPh sb="9" eb="11">
      <t>サンカ</t>
    </rPh>
    <rPh sb="13" eb="15">
      <t>ハハオヤ</t>
    </rPh>
    <rPh sb="16" eb="18">
      <t>ナイヨウ</t>
    </rPh>
    <rPh sb="19" eb="22">
      <t>コツミツド</t>
    </rPh>
    <rPh sb="22" eb="24">
      <t>ソクテイ</t>
    </rPh>
    <rPh sb="25" eb="27">
      <t>ケッカ</t>
    </rPh>
    <rPh sb="28" eb="29">
      <t>タイ</t>
    </rPh>
    <rPh sb="31" eb="33">
      <t>セイカツ</t>
    </rPh>
    <rPh sb="34" eb="36">
      <t>ショクジ</t>
    </rPh>
    <rPh sb="36" eb="37">
      <t>トウ</t>
    </rPh>
    <rPh sb="38" eb="40">
      <t>ジョゲン</t>
    </rPh>
    <phoneticPr fontId="1"/>
  </si>
  <si>
    <t>神奈川県鎌倉市</t>
    <rPh sb="3" eb="6">
      <t>カマクラシ</t>
    </rPh>
    <phoneticPr fontId="1"/>
  </si>
  <si>
    <t>乳がんについて知ろう！～ブレストアウェアネスと40歳からは、がん検診受診を～</t>
    <rPh sb="0" eb="1">
      <t>ニュウ</t>
    </rPh>
    <rPh sb="7" eb="8">
      <t>シ</t>
    </rPh>
    <rPh sb="25" eb="26">
      <t>サイ</t>
    </rPh>
    <rPh sb="32" eb="34">
      <t>ケンシン</t>
    </rPh>
    <rPh sb="34" eb="36">
      <t>ジュシン</t>
    </rPh>
    <phoneticPr fontId="1"/>
  </si>
  <si>
    <t>鎌倉市市民健康課</t>
    <rPh sb="0" eb="3">
      <t>カマクラシ</t>
    </rPh>
    <rPh sb="3" eb="5">
      <t>シミン</t>
    </rPh>
    <rPh sb="5" eb="7">
      <t>ケンコウ</t>
    </rPh>
    <rPh sb="7" eb="8">
      <t>カ</t>
    </rPh>
    <phoneticPr fontId="1"/>
  </si>
  <si>
    <t>幼児健診会場（深沢行政センター）</t>
    <rPh sb="0" eb="2">
      <t>ヨウジ</t>
    </rPh>
    <rPh sb="2" eb="4">
      <t>ケンシン</t>
    </rPh>
    <rPh sb="4" eb="6">
      <t>カイジョウ</t>
    </rPh>
    <rPh sb="7" eb="9">
      <t>フカサワ</t>
    </rPh>
    <rPh sb="9" eb="11">
      <t>ギョウセイ</t>
    </rPh>
    <phoneticPr fontId="1"/>
  </si>
  <si>
    <t>2023/3/1
2023/3/3</t>
    <phoneticPr fontId="1"/>
  </si>
  <si>
    <t>13:00～15：00</t>
    <phoneticPr fontId="1"/>
  </si>
  <si>
    <t>鎌倉市市民健康課
保健活動担当
0467-61-3977</t>
    <rPh sb="0" eb="3">
      <t>カマクラシ</t>
    </rPh>
    <rPh sb="3" eb="5">
      <t>シミン</t>
    </rPh>
    <rPh sb="5" eb="7">
      <t>ケンコウ</t>
    </rPh>
    <rPh sb="7" eb="8">
      <t>カ</t>
    </rPh>
    <rPh sb="9" eb="11">
      <t>ホケン</t>
    </rPh>
    <rPh sb="11" eb="13">
      <t>カツドウ</t>
    </rPh>
    <rPh sb="13" eb="15">
      <t>タントウ</t>
    </rPh>
    <phoneticPr fontId="1"/>
  </si>
  <si>
    <t>若い世+R[3]C[-1]+RC</t>
    <phoneticPr fontId="1"/>
  </si>
  <si>
    <t>神奈川県大和市</t>
    <rPh sb="3" eb="6">
      <t>ヤマトシ</t>
    </rPh>
    <phoneticPr fontId="1"/>
  </si>
  <si>
    <t>第3回やまとHealth＆Beautyフェア2023</t>
    <rPh sb="0" eb="1">
      <t>ダイ</t>
    </rPh>
    <rPh sb="2" eb="3">
      <t>カイ</t>
    </rPh>
    <phoneticPr fontId="1"/>
  </si>
  <si>
    <t>大和市</t>
    <rPh sb="0" eb="3">
      <t>ヤマトシ</t>
    </rPh>
    <phoneticPr fontId="1"/>
  </si>
  <si>
    <t>①大和保健福祉センター
②文化創造拠点シリウス 611調理実習室
③イオンモール大和　ウォーターコート</t>
    <rPh sb="1" eb="3">
      <t>ヤマト</t>
    </rPh>
    <rPh sb="3" eb="7">
      <t>ホケンフクシ</t>
    </rPh>
    <rPh sb="13" eb="19">
      <t>ブンカソウゾウキョテン</t>
    </rPh>
    <rPh sb="27" eb="32">
      <t>チョウリジッシュウシツ</t>
    </rPh>
    <rPh sb="40" eb="42">
      <t>ヤマト</t>
    </rPh>
    <phoneticPr fontId="1"/>
  </si>
  <si>
    <t>①2023/3/1～3/8
②2023/3/4～3/5
③2023/3/7～3/8</t>
    <phoneticPr fontId="1"/>
  </si>
  <si>
    <t>①8:30～17:15(平日のみ)
②③10:00～16:00</t>
    <rPh sb="12" eb="14">
      <t>ヘイジツ</t>
    </rPh>
    <phoneticPr fontId="1"/>
  </si>
  <si>
    <t xml:space="preserve">https://www.city.yamato.lg.jp/gyosei/soshik/33/kenko/kenkozukuri_kaigoyobo/shokuiku_shokujibalance/health_and_beauty_fair2022.html
</t>
    <phoneticPr fontId="1"/>
  </si>
  <si>
    <t>神奈川県 大和市 健康福祉部 健康づくり推進課　地域栄養ケア推進係
046-260-5804</t>
    <rPh sb="0" eb="4">
      <t>カナガワケン</t>
    </rPh>
    <rPh sb="5" eb="8">
      <t>ヤマトシ</t>
    </rPh>
    <rPh sb="9" eb="14">
      <t>ケンコウフクシブ</t>
    </rPh>
    <rPh sb="15" eb="17">
      <t>ケンコウ</t>
    </rPh>
    <rPh sb="20" eb="23">
      <t>スイシンカ</t>
    </rPh>
    <rPh sb="24" eb="28">
      <t>チイキエイヨウ</t>
    </rPh>
    <rPh sb="30" eb="33">
      <t>スイシンカカリ</t>
    </rPh>
    <phoneticPr fontId="1"/>
  </si>
  <si>
    <t xml:space="preserve">&lt;対象&gt;
若い女性（概ね16～39歳）やその家族、パートナー等（市内在住、在勤、在学）
&lt;目的&gt;
女性の健康週間に女性のやせのリスクについて普及啓発を行い、対象者が女性の健康について考えるきっかけをつくる。
&lt;内容&gt;
1. 市ホームページにて普及啓発
2.イベント会場及び窓口にコメント提出やアンケート回答
　・女性のやせに関する考えをコメント用紙に記入
　・自身の健康に関するアンケートに回答（若い女性のみ）
　・参加者には参加賞をお渡し
　・回収したコメントは市ホームページやリーフレット等に掲載
</t>
    <rPh sb="1" eb="3">
      <t>タイショウ</t>
    </rPh>
    <rPh sb="10" eb="11">
      <t>オオム</t>
    </rPh>
    <rPh sb="17" eb="18">
      <t>サイ</t>
    </rPh>
    <rPh sb="45" eb="47">
      <t>モクテキ</t>
    </rPh>
    <rPh sb="78" eb="81">
      <t>タイショウシャ</t>
    </rPh>
    <rPh sb="105" eb="107">
      <t>ナイヨウ</t>
    </rPh>
    <rPh sb="151" eb="153">
      <t>カイトウ</t>
    </rPh>
    <rPh sb="180" eb="182">
      <t>ジシン</t>
    </rPh>
    <rPh sb="183" eb="185">
      <t>ケンコウ</t>
    </rPh>
    <rPh sb="186" eb="187">
      <t>カン</t>
    </rPh>
    <rPh sb="195" eb="197">
      <t>カイトウ</t>
    </rPh>
    <rPh sb="198" eb="199">
      <t>ワカ</t>
    </rPh>
    <rPh sb="200" eb="202">
      <t>ジョセイ</t>
    </rPh>
    <rPh sb="208" eb="211">
      <t>サンカシャ</t>
    </rPh>
    <rPh sb="213" eb="216">
      <t>サンカショウ</t>
    </rPh>
    <rPh sb="218" eb="219">
      <t>ワタ</t>
    </rPh>
    <rPh sb="223" eb="225">
      <t>カイシュウ</t>
    </rPh>
    <rPh sb="232" eb="233">
      <t>シ</t>
    </rPh>
    <rPh sb="246" eb="247">
      <t>トウ</t>
    </rPh>
    <rPh sb="248" eb="250">
      <t>ケイサイ</t>
    </rPh>
    <phoneticPr fontId="1"/>
  </si>
  <si>
    <t>神奈川県綾瀬市</t>
    <rPh sb="3" eb="6">
      <t>アヤセシ</t>
    </rPh>
    <phoneticPr fontId="1"/>
  </si>
  <si>
    <t>女性のためのヘルスアップセミナー</t>
    <rPh sb="0" eb="2">
      <t>ジョセイ</t>
    </rPh>
    <phoneticPr fontId="1"/>
  </si>
  <si>
    <t>綾瀬市</t>
    <rPh sb="0" eb="3">
      <t>アヤセシ</t>
    </rPh>
    <phoneticPr fontId="1"/>
  </si>
  <si>
    <t>綾瀬市保健福祉プラザ</t>
    <rPh sb="0" eb="3">
      <t>アヤセシ</t>
    </rPh>
    <rPh sb="3" eb="5">
      <t>ホケン</t>
    </rPh>
    <rPh sb="5" eb="7">
      <t>フクシ</t>
    </rPh>
    <phoneticPr fontId="1"/>
  </si>
  <si>
    <t>14:00～16:00</t>
    <phoneticPr fontId="1"/>
  </si>
  <si>
    <t>神奈川県　綾瀬市
健康づくり推進課
0467-77-1133</t>
    <rPh sb="0" eb="4">
      <t>カナガワケン</t>
    </rPh>
    <rPh sb="5" eb="8">
      <t>アヤセシ</t>
    </rPh>
    <rPh sb="9" eb="11">
      <t>ケンコウ</t>
    </rPh>
    <rPh sb="14" eb="16">
      <t>スイシン</t>
    </rPh>
    <rPh sb="16" eb="17">
      <t>カ</t>
    </rPh>
    <phoneticPr fontId="1"/>
  </si>
  <si>
    <t>女性のライフステージにおける心身変化について知り女性の健康づくりの意識向上を図る。</t>
    <phoneticPr fontId="1"/>
  </si>
  <si>
    <t>神奈川県二宮町</t>
  </si>
  <si>
    <t>普及啓発事業</t>
    <rPh sb="0" eb="6">
      <t>フキュウケイハツジギョウ</t>
    </rPh>
    <phoneticPr fontId="1"/>
  </si>
  <si>
    <t>二宮町</t>
    <rPh sb="0" eb="3">
      <t>ニノミヤマチ</t>
    </rPh>
    <phoneticPr fontId="1"/>
  </si>
  <si>
    <t>町保健センター
図書館
役場窓口等</t>
    <rPh sb="0" eb="1">
      <t>マチ</t>
    </rPh>
    <rPh sb="1" eb="3">
      <t>ホケン</t>
    </rPh>
    <rPh sb="8" eb="11">
      <t>トショカン</t>
    </rPh>
    <rPh sb="12" eb="14">
      <t>ヤクバ</t>
    </rPh>
    <rPh sb="14" eb="16">
      <t>マドグチ</t>
    </rPh>
    <rPh sb="16" eb="17">
      <t>トウ</t>
    </rPh>
    <phoneticPr fontId="1"/>
  </si>
  <si>
    <t>開催期間中常時</t>
    <rPh sb="0" eb="4">
      <t>カイサイキカン</t>
    </rPh>
    <rPh sb="4" eb="5">
      <t>チュウ</t>
    </rPh>
    <rPh sb="5" eb="7">
      <t>ジョウジ</t>
    </rPh>
    <phoneticPr fontId="1"/>
  </si>
  <si>
    <t>二宮町健康福祉部子育て・健康課
0463-71-7100</t>
    <phoneticPr fontId="1"/>
  </si>
  <si>
    <t>ポスターの掲示やこころの相談窓口のリーフレットを配下</t>
    <rPh sb="5" eb="7">
      <t>ケイジ</t>
    </rPh>
    <rPh sb="12" eb="14">
      <t>ソウダン</t>
    </rPh>
    <rPh sb="14" eb="16">
      <t>マドグチ</t>
    </rPh>
    <rPh sb="24" eb="26">
      <t>ハイカ</t>
    </rPh>
    <phoneticPr fontId="1"/>
  </si>
  <si>
    <t>町保健センター</t>
    <rPh sb="0" eb="1">
      <t>マチ</t>
    </rPh>
    <rPh sb="1" eb="3">
      <t>ホケン</t>
    </rPh>
    <phoneticPr fontId="1"/>
  </si>
  <si>
    <t>2023/3/1
2023/3/8</t>
    <phoneticPr fontId="1"/>
  </si>
  <si>
    <t>乳幼児健診時に母向けに女性の健康に関する冊子を配布したり、がん検診の周知を行う。</t>
    <rPh sb="0" eb="3">
      <t>ニュウヨウジ</t>
    </rPh>
    <rPh sb="3" eb="5">
      <t>ケンシン</t>
    </rPh>
    <rPh sb="5" eb="6">
      <t>ジ</t>
    </rPh>
    <rPh sb="7" eb="8">
      <t>ハハ</t>
    </rPh>
    <rPh sb="8" eb="9">
      <t>ム</t>
    </rPh>
    <rPh sb="11" eb="13">
      <t>ジョセイ</t>
    </rPh>
    <rPh sb="14" eb="16">
      <t>ケンコウ</t>
    </rPh>
    <rPh sb="17" eb="18">
      <t>カン</t>
    </rPh>
    <rPh sb="20" eb="22">
      <t>サッシ</t>
    </rPh>
    <rPh sb="23" eb="25">
      <t>ハイフ</t>
    </rPh>
    <rPh sb="31" eb="33">
      <t>ケンシン</t>
    </rPh>
    <rPh sb="34" eb="36">
      <t>シュウチ</t>
    </rPh>
    <rPh sb="37" eb="38">
      <t>オコナ</t>
    </rPh>
    <phoneticPr fontId="1"/>
  </si>
  <si>
    <t xml:space="preserve">2023/3/7
</t>
    <phoneticPr fontId="1"/>
  </si>
  <si>
    <t>運動教室開催時に女性の健康週間の普及啓発を行う。リーフレットの配布等。</t>
    <rPh sb="0" eb="4">
      <t>ウンドウキョウシツ</t>
    </rPh>
    <rPh sb="4" eb="7">
      <t>カイサイジ</t>
    </rPh>
    <rPh sb="8" eb="10">
      <t>ジョセイ</t>
    </rPh>
    <rPh sb="11" eb="15">
      <t>ケンコウシュウカン</t>
    </rPh>
    <rPh sb="16" eb="20">
      <t>フキュウケイハツ</t>
    </rPh>
    <rPh sb="21" eb="22">
      <t>オコナ</t>
    </rPh>
    <rPh sb="31" eb="33">
      <t>ハイフ</t>
    </rPh>
    <rPh sb="33" eb="34">
      <t>トウ</t>
    </rPh>
    <phoneticPr fontId="1"/>
  </si>
  <si>
    <t>神奈川県横浜市</t>
    <rPh sb="0" eb="2">
      <t>カナガワケン</t>
    </rPh>
    <rPh sb="2" eb="3">
      <t>ケン</t>
    </rPh>
    <rPh sb="3" eb="5">
      <t>ヨコハマ</t>
    </rPh>
    <rPh sb="5" eb="6">
      <t>シ</t>
    </rPh>
    <phoneticPr fontId="1"/>
  </si>
  <si>
    <t>都筑福祉保健センター福祉保健課</t>
    <rPh sb="0" eb="2">
      <t>ツヅキ</t>
    </rPh>
    <rPh sb="2" eb="4">
      <t>フクシ</t>
    </rPh>
    <rPh sb="4" eb="6">
      <t>ホケン</t>
    </rPh>
    <rPh sb="10" eb="12">
      <t>フクシ</t>
    </rPh>
    <rPh sb="12" eb="14">
      <t>ホケン</t>
    </rPh>
    <rPh sb="14" eb="15">
      <t>カ</t>
    </rPh>
    <phoneticPr fontId="1"/>
  </si>
  <si>
    <t>神奈川県横浜市都筑区総合庁舎２階絵画前行政情報PRスペース</t>
    <rPh sb="0" eb="4">
      <t>カナガワケン</t>
    </rPh>
    <rPh sb="4" eb="7">
      <t>ヨコハマシ</t>
    </rPh>
    <rPh sb="7" eb="10">
      <t>ツヅキク</t>
    </rPh>
    <rPh sb="10" eb="14">
      <t>ソウゴウチョウシャ</t>
    </rPh>
    <rPh sb="15" eb="16">
      <t>カイ</t>
    </rPh>
    <rPh sb="16" eb="18">
      <t>カイガ</t>
    </rPh>
    <rPh sb="18" eb="19">
      <t>マエ</t>
    </rPh>
    <rPh sb="19" eb="21">
      <t>ギョウセイ</t>
    </rPh>
    <rPh sb="21" eb="23">
      <t>ジョウホウ</t>
    </rPh>
    <phoneticPr fontId="1"/>
  </si>
  <si>
    <t>2023/3/１～
3/8</t>
  </si>
  <si>
    <t>平日8:45～
17:00</t>
    <rPh sb="0" eb="2">
      <t>ヘイジツ</t>
    </rPh>
    <phoneticPr fontId="1"/>
  </si>
  <si>
    <t>神奈川県横浜市
都筑福祉保健センター
福祉保健課健康づくり係
045-948-2350</t>
    <rPh sb="0" eb="4">
      <t>カナガワケン</t>
    </rPh>
    <rPh sb="4" eb="7">
      <t>ヨコハマシ</t>
    </rPh>
    <rPh sb="8" eb="10">
      <t>ツヅキ</t>
    </rPh>
    <rPh sb="10" eb="12">
      <t>フクシ</t>
    </rPh>
    <rPh sb="12" eb="14">
      <t>ホケン</t>
    </rPh>
    <rPh sb="19" eb="21">
      <t>フクシ</t>
    </rPh>
    <rPh sb="21" eb="23">
      <t>ホケン</t>
    </rPh>
    <rPh sb="23" eb="24">
      <t>カ</t>
    </rPh>
    <rPh sb="24" eb="26">
      <t>ケンコウ</t>
    </rPh>
    <rPh sb="29" eb="30">
      <t>カカリ</t>
    </rPh>
    <phoneticPr fontId="1"/>
  </si>
  <si>
    <t xml:space="preserve">・女性の健康づくりに関するパネルの掲示
・3月1日9～13時は看護職による乳房モデル等を使用した自己触診方法の説明
</t>
    <rPh sb="1" eb="3">
      <t>ジョセイ</t>
    </rPh>
    <rPh sb="4" eb="6">
      <t>ケンコウ</t>
    </rPh>
    <rPh sb="10" eb="11">
      <t>カン</t>
    </rPh>
    <rPh sb="17" eb="19">
      <t>ケイジ</t>
    </rPh>
    <rPh sb="22" eb="23">
      <t>ガツ</t>
    </rPh>
    <rPh sb="24" eb="25">
      <t>ニチ</t>
    </rPh>
    <rPh sb="29" eb="30">
      <t>ジ</t>
    </rPh>
    <rPh sb="31" eb="33">
      <t>カンゴ</t>
    </rPh>
    <rPh sb="33" eb="34">
      <t>ショク</t>
    </rPh>
    <rPh sb="37" eb="39">
      <t>ニュウボウ</t>
    </rPh>
    <rPh sb="42" eb="43">
      <t>ナド</t>
    </rPh>
    <rPh sb="44" eb="46">
      <t>シヨウ</t>
    </rPh>
    <rPh sb="48" eb="52">
      <t>ジコショクシン</t>
    </rPh>
    <rPh sb="52" eb="54">
      <t>ホウホウ</t>
    </rPh>
    <rPh sb="55" eb="57">
      <t>セツメイ</t>
    </rPh>
    <phoneticPr fontId="1"/>
  </si>
  <si>
    <t>広報紙掲載</t>
    <rPh sb="0" eb="2">
      <t>コウホウ</t>
    </rPh>
    <rPh sb="2" eb="3">
      <t>カミ</t>
    </rPh>
    <rPh sb="3" eb="5">
      <t>ケイサイ</t>
    </rPh>
    <phoneticPr fontId="1"/>
  </si>
  <si>
    <t>2月号</t>
    <rPh sb="1" eb="2">
      <t>ガツ</t>
    </rPh>
    <rPh sb="2" eb="3">
      <t>ゴウ</t>
    </rPh>
    <phoneticPr fontId="1"/>
  </si>
  <si>
    <t>広報よこはま都筑区版令和5年2月号に掲載し、「女性の健康週間」について周知</t>
    <rPh sb="0" eb="2">
      <t>コウホウ</t>
    </rPh>
    <rPh sb="6" eb="9">
      <t>ツヅキク</t>
    </rPh>
    <rPh sb="9" eb="10">
      <t>バン</t>
    </rPh>
    <rPh sb="10" eb="12">
      <t>レイワ</t>
    </rPh>
    <rPh sb="13" eb="14">
      <t>ネン</t>
    </rPh>
    <rPh sb="15" eb="16">
      <t>ガツ</t>
    </rPh>
    <rPh sb="16" eb="17">
      <t>ゴウ</t>
    </rPh>
    <rPh sb="18" eb="20">
      <t>ケイサイ</t>
    </rPh>
    <rPh sb="23" eb="25">
      <t>ジョセイ</t>
    </rPh>
    <rPh sb="26" eb="28">
      <t>ケンコウ</t>
    </rPh>
    <rPh sb="28" eb="30">
      <t>シュウカン</t>
    </rPh>
    <rPh sb="35" eb="37">
      <t>シュウチ</t>
    </rPh>
    <phoneticPr fontId="1"/>
  </si>
  <si>
    <t>神奈川県川崎市</t>
    <rPh sb="0" eb="3">
      <t>カナガワケン</t>
    </rPh>
    <rPh sb="3" eb="6">
      <t>カワサキシ</t>
    </rPh>
    <phoneticPr fontId="1"/>
  </si>
  <si>
    <t>女性の健康週間についての広報</t>
    <rPh sb="0" eb="2">
      <t>ジョセイ</t>
    </rPh>
    <rPh sb="3" eb="7">
      <t>ケンコウシュウカン</t>
    </rPh>
    <rPh sb="12" eb="14">
      <t>コウホウ</t>
    </rPh>
    <phoneticPr fontId="1"/>
  </si>
  <si>
    <t>川崎市保健医療政策部健康増進担当</t>
    <rPh sb="0" eb="3">
      <t>カワサキシ</t>
    </rPh>
    <rPh sb="3" eb="16">
      <t>ホケンイリョウセイサクブケンコウゾウシンタントウ</t>
    </rPh>
    <phoneticPr fontId="1"/>
  </si>
  <si>
    <t>川崎駅東口地下連絡通路　新川通り（川崎アゼリア）</t>
    <phoneticPr fontId="1"/>
  </si>
  <si>
    <t>2/17～3/3</t>
    <phoneticPr fontId="1"/>
  </si>
  <si>
    <t xml:space="preserve">https://www.city.kawasaki.jp/350/page/0000021934.html
</t>
    <phoneticPr fontId="1"/>
  </si>
  <si>
    <t>川崎市健康福祉局保健医療政策部健康増進担当
044-200-2411</t>
    <rPh sb="0" eb="3">
      <t>カワサキシ</t>
    </rPh>
    <rPh sb="3" eb="5">
      <t>ケンコウ</t>
    </rPh>
    <rPh sb="5" eb="7">
      <t>フクシ</t>
    </rPh>
    <rPh sb="7" eb="8">
      <t>キョク</t>
    </rPh>
    <rPh sb="8" eb="21">
      <t>ホケンイリョウセイサクブケンコウゾウシンタントウ</t>
    </rPh>
    <phoneticPr fontId="1"/>
  </si>
  <si>
    <t>女性の健康に関するポスターやチラシ等の展示</t>
    <rPh sb="0" eb="2">
      <t>ジョセイ</t>
    </rPh>
    <rPh sb="3" eb="5">
      <t>ケンコウ</t>
    </rPh>
    <rPh sb="6" eb="7">
      <t>カン</t>
    </rPh>
    <rPh sb="17" eb="18">
      <t>トウ</t>
    </rPh>
    <rPh sb="19" eb="21">
      <t>テンジ</t>
    </rPh>
    <phoneticPr fontId="1"/>
  </si>
  <si>
    <t>市政だより（２月号）</t>
    <rPh sb="0" eb="2">
      <t>シセイ</t>
    </rPh>
    <rPh sb="7" eb="9">
      <t>ガツゴウ</t>
    </rPh>
    <phoneticPr fontId="1"/>
  </si>
  <si>
    <t>2月発行</t>
    <rPh sb="1" eb="2">
      <t>ガツ</t>
    </rPh>
    <rPh sb="2" eb="4">
      <t>ハッコウ</t>
    </rPh>
    <phoneticPr fontId="1"/>
  </si>
  <si>
    <t>女性の健康に関する支援や、区役所で行っている女性のための健康相談についての案内を掲載</t>
    <rPh sb="0" eb="2">
      <t>ジョセイ</t>
    </rPh>
    <rPh sb="3" eb="5">
      <t>ケンコウ</t>
    </rPh>
    <rPh sb="6" eb="7">
      <t>カン</t>
    </rPh>
    <rPh sb="9" eb="11">
      <t>シエン</t>
    </rPh>
    <rPh sb="13" eb="16">
      <t>クヤクショ</t>
    </rPh>
    <rPh sb="17" eb="18">
      <t>オコナ</t>
    </rPh>
    <rPh sb="22" eb="24">
      <t>ジョセイ</t>
    </rPh>
    <rPh sb="28" eb="30">
      <t>ケンコウ</t>
    </rPh>
    <rPh sb="30" eb="32">
      <t>ソウダン</t>
    </rPh>
    <rPh sb="37" eb="39">
      <t>アンナイ</t>
    </rPh>
    <rPh sb="40" eb="42">
      <t>ケイサイ</t>
    </rPh>
    <phoneticPr fontId="1"/>
  </si>
  <si>
    <t>かわさきFM（ラジオ）</t>
    <phoneticPr fontId="1"/>
  </si>
  <si>
    <t>15：30～16：00</t>
    <phoneticPr fontId="1"/>
  </si>
  <si>
    <t>女性の健康づくりに関する内容をラジオ放送にて講話</t>
    <rPh sb="0" eb="2">
      <t>ジョセイ</t>
    </rPh>
    <rPh sb="3" eb="5">
      <t>ケンコウ</t>
    </rPh>
    <rPh sb="9" eb="10">
      <t>カン</t>
    </rPh>
    <rPh sb="12" eb="14">
      <t>ナイヨウ</t>
    </rPh>
    <rPh sb="18" eb="20">
      <t>ホウソウ</t>
    </rPh>
    <rPh sb="22" eb="24">
      <t>コウワ</t>
    </rPh>
    <phoneticPr fontId="1"/>
  </si>
  <si>
    <t>女性がん講演会
～パートナーにも知ってほしい「がん」のこと～</t>
    <rPh sb="0" eb="2">
      <t>ジョセイ</t>
    </rPh>
    <rPh sb="4" eb="7">
      <t>コウエンカイ</t>
    </rPh>
    <rPh sb="16" eb="17">
      <t>シ</t>
    </rPh>
    <phoneticPr fontId="1"/>
  </si>
  <si>
    <t>川崎市麻生区</t>
    <rPh sb="0" eb="3">
      <t>カワサキシ</t>
    </rPh>
    <rPh sb="3" eb="6">
      <t>アサオク</t>
    </rPh>
    <phoneticPr fontId="1"/>
  </si>
  <si>
    <t>麻生区役所第1会議室</t>
    <rPh sb="0" eb="5">
      <t>アサオクヤクショ</t>
    </rPh>
    <rPh sb="5" eb="6">
      <t>ダイ</t>
    </rPh>
    <rPh sb="7" eb="10">
      <t>カイギシツ</t>
    </rPh>
    <phoneticPr fontId="1"/>
  </si>
  <si>
    <t>https://www.city.kawasaki.jp/asao/page/0000145441.html</t>
    <phoneticPr fontId="1"/>
  </si>
  <si>
    <t>麻生区役所衛生課
044-965-5163</t>
    <rPh sb="0" eb="5">
      <t>アサオクヤクショ</t>
    </rPh>
    <rPh sb="5" eb="8">
      <t>エイセイカ</t>
    </rPh>
    <phoneticPr fontId="1"/>
  </si>
  <si>
    <t>乳がんを中心にがんやがん検診について、婦人科専門医による講演会</t>
    <rPh sb="0" eb="1">
      <t>ニュウ</t>
    </rPh>
    <rPh sb="4" eb="6">
      <t>チュウシン</t>
    </rPh>
    <rPh sb="12" eb="14">
      <t>ケンシン</t>
    </rPh>
    <rPh sb="19" eb="22">
      <t>フジンカ</t>
    </rPh>
    <rPh sb="22" eb="24">
      <t>センモン</t>
    </rPh>
    <rPh sb="24" eb="25">
      <t>イ</t>
    </rPh>
    <rPh sb="28" eb="30">
      <t>コウエン</t>
    </rPh>
    <rPh sb="30" eb="31">
      <t>カイ</t>
    </rPh>
    <phoneticPr fontId="1"/>
  </si>
  <si>
    <t>神奈川県藤沢市</t>
    <rPh sb="0" eb="1">
      <t>カナガワケン</t>
    </rPh>
    <rPh sb="1" eb="2">
      <t>ケン</t>
    </rPh>
    <rPh sb="2" eb="3">
      <t>ケン</t>
    </rPh>
    <rPh sb="3" eb="5">
      <t>フジサワ</t>
    </rPh>
    <rPh sb="5" eb="6">
      <t>シ</t>
    </rPh>
    <phoneticPr fontId="1"/>
  </si>
  <si>
    <t>女性の健康づくり講演会「ウェルビーイング（well being) ～じぶんらしく生きる未来のために～」</t>
    <rPh sb="0" eb="2">
      <t>ジョセイ</t>
    </rPh>
    <rPh sb="3" eb="5">
      <t>ケンコウ</t>
    </rPh>
    <rPh sb="8" eb="11">
      <t>コウエンカイ</t>
    </rPh>
    <phoneticPr fontId="1"/>
  </si>
  <si>
    <t>・藤沢市
・市協定企業</t>
    <rPh sb="1" eb="4">
      <t>フジサワシ</t>
    </rPh>
    <rPh sb="6" eb="7">
      <t>シ</t>
    </rPh>
    <rPh sb="7" eb="9">
      <t>キョウテイ</t>
    </rPh>
    <rPh sb="9" eb="11">
      <t>キギョウ</t>
    </rPh>
    <phoneticPr fontId="1"/>
  </si>
  <si>
    <t>オンデマンド配信</t>
    <rPh sb="6" eb="8">
      <t>ハイシン</t>
    </rPh>
    <phoneticPr fontId="1"/>
  </si>
  <si>
    <t>https://www.city.fujisawa.kanagawa.jp/kenko-z/30jyosei-campaign.html</t>
    <phoneticPr fontId="1"/>
  </si>
  <si>
    <t>藤沢市健康づくり課
TEL 0466-50-8430</t>
    <rPh sb="0" eb="3">
      <t>フジサワシ</t>
    </rPh>
    <rPh sb="3" eb="5">
      <t>ケンコウ</t>
    </rPh>
    <rPh sb="8" eb="9">
      <t>カ</t>
    </rPh>
    <phoneticPr fontId="1"/>
  </si>
  <si>
    <t>ライフステージごとの女性の起こりやすい病気やトラブルの対応についての産婦人科医師、健康運動指導士による講演会</t>
    <rPh sb="34" eb="35">
      <t>サン</t>
    </rPh>
    <rPh sb="41" eb="43">
      <t>ケンコウ</t>
    </rPh>
    <rPh sb="43" eb="45">
      <t>ウンドウ</t>
    </rPh>
    <rPh sb="45" eb="47">
      <t>シドウ</t>
    </rPh>
    <rPh sb="47" eb="48">
      <t>シ</t>
    </rPh>
    <rPh sb="51" eb="54">
      <t>コウエンカイ</t>
    </rPh>
    <phoneticPr fontId="1"/>
  </si>
  <si>
    <t>広報紙、ホームページによる周知</t>
    <rPh sb="2" eb="3">
      <t>シ</t>
    </rPh>
    <phoneticPr fontId="1"/>
  </si>
  <si>
    <t>藤沢市</t>
    <rPh sb="0" eb="3">
      <t>フジサワシ</t>
    </rPh>
    <phoneticPr fontId="1"/>
  </si>
  <si>
    <t>藤沢市健康づくり課
TEL 0466-50-8430</t>
    <phoneticPr fontId="1"/>
  </si>
  <si>
    <t>広報ふじさわ2月10号特集面「女性の健康週間」の記事掲載。市ホームページ、藤沢市健康づくり応援団掲載。</t>
    <rPh sb="0" eb="2">
      <t>コウホウ</t>
    </rPh>
    <rPh sb="7" eb="8">
      <t>ガツ</t>
    </rPh>
    <rPh sb="10" eb="11">
      <t>ゴウ</t>
    </rPh>
    <rPh sb="11" eb="13">
      <t>トクシュウ</t>
    </rPh>
    <rPh sb="13" eb="14">
      <t>メン</t>
    </rPh>
    <rPh sb="15" eb="17">
      <t>ジョセイ</t>
    </rPh>
    <rPh sb="18" eb="20">
      <t>ケンコウ</t>
    </rPh>
    <rPh sb="20" eb="22">
      <t>シュウカン</t>
    </rPh>
    <rPh sb="24" eb="26">
      <t>キジ</t>
    </rPh>
    <rPh sb="26" eb="28">
      <t>ケイサイ</t>
    </rPh>
    <rPh sb="29" eb="30">
      <t>シ</t>
    </rPh>
    <rPh sb="37" eb="39">
      <t>フジサワ</t>
    </rPh>
    <rPh sb="39" eb="40">
      <t>シ</t>
    </rPh>
    <rPh sb="40" eb="42">
      <t>ケンコウ</t>
    </rPh>
    <rPh sb="45" eb="48">
      <t>オウエンダン</t>
    </rPh>
    <rPh sb="48" eb="50">
      <t>ケイサイ</t>
    </rPh>
    <phoneticPr fontId="1"/>
  </si>
  <si>
    <t>パネル展示</t>
    <rPh sb="3" eb="5">
      <t>テンジ</t>
    </rPh>
    <phoneticPr fontId="1"/>
  </si>
  <si>
    <t>藤沢市役所本庁舎1階ラウンジ</t>
    <rPh sb="0" eb="5">
      <t>フジサワシヤクショ</t>
    </rPh>
    <rPh sb="5" eb="6">
      <t>ホン</t>
    </rPh>
    <rPh sb="6" eb="8">
      <t>チョウシャ</t>
    </rPh>
    <rPh sb="9" eb="10">
      <t>カイ</t>
    </rPh>
    <phoneticPr fontId="1"/>
  </si>
  <si>
    <t>2月21日～3月8日</t>
    <rPh sb="1" eb="2">
      <t>ガツ</t>
    </rPh>
    <rPh sb="4" eb="5">
      <t>ニチ</t>
    </rPh>
    <rPh sb="7" eb="8">
      <t>ガツ</t>
    </rPh>
    <rPh sb="9" eb="10">
      <t>ニチ</t>
    </rPh>
    <phoneticPr fontId="1"/>
  </si>
  <si>
    <t>藤沢市健康づくり課
TEL 0466-50-8430</t>
  </si>
  <si>
    <t>女性のライフステージごとの健康課題やがん検診啓発パネル等の展示</t>
    <rPh sb="27" eb="28">
      <t>トウ</t>
    </rPh>
    <rPh sb="29" eb="31">
      <t>テンジ</t>
    </rPh>
    <phoneticPr fontId="1"/>
  </si>
  <si>
    <t>横断幕設置</t>
    <rPh sb="0" eb="3">
      <t>オウダンマク</t>
    </rPh>
    <rPh sb="3" eb="5">
      <t>セッチ</t>
    </rPh>
    <phoneticPr fontId="1"/>
  </si>
  <si>
    <t>JR東海道線辻堂駅北口</t>
    <rPh sb="2" eb="6">
      <t>トウカイドウセン</t>
    </rPh>
    <rPh sb="6" eb="8">
      <t>ツジドウ</t>
    </rPh>
    <rPh sb="8" eb="9">
      <t>エキ</t>
    </rPh>
    <rPh sb="9" eb="11">
      <t>キタグチ</t>
    </rPh>
    <phoneticPr fontId="1"/>
  </si>
  <si>
    <t>2月8日～3月8日</t>
    <rPh sb="1" eb="2">
      <t>ガツ</t>
    </rPh>
    <rPh sb="3" eb="4">
      <t>ニチ</t>
    </rPh>
    <rPh sb="6" eb="7">
      <t>ガツ</t>
    </rPh>
    <rPh sb="8" eb="9">
      <t>ニチ</t>
    </rPh>
    <phoneticPr fontId="1"/>
  </si>
  <si>
    <t>女性の健康週間啓発のための横断幕の掲示。</t>
    <phoneticPr fontId="1"/>
  </si>
  <si>
    <t>マンモグラフィー検診車による乳がん検診</t>
    <rPh sb="8" eb="10">
      <t>ケンシン</t>
    </rPh>
    <rPh sb="10" eb="11">
      <t>シャ</t>
    </rPh>
    <rPh sb="14" eb="15">
      <t>ニュウ</t>
    </rPh>
    <rPh sb="17" eb="19">
      <t>ケンシン</t>
    </rPh>
    <phoneticPr fontId="1"/>
  </si>
  <si>
    <t>藤沢市保健所</t>
    <rPh sb="0" eb="3">
      <t>フジサワシ</t>
    </rPh>
    <rPh sb="3" eb="6">
      <t>ホケンジョ</t>
    </rPh>
    <phoneticPr fontId="1"/>
  </si>
  <si>
    <t>https://www.city.fujisawa.kanagawa.jp/kenko-z/kenko/kenko/kenkoshindan/nyugan.html</t>
    <phoneticPr fontId="1"/>
  </si>
  <si>
    <t>マンモグラフィ検診車による乳がん検診（事前予約制）</t>
    <phoneticPr fontId="1"/>
  </si>
  <si>
    <t>ラジオ番組での周知</t>
    <rPh sb="3" eb="5">
      <t>バングミ</t>
    </rPh>
    <rPh sb="7" eb="9">
      <t>シュウチ</t>
    </rPh>
    <phoneticPr fontId="1"/>
  </si>
  <si>
    <t>レディオ湘南
藤沢市</t>
    <rPh sb="4" eb="6">
      <t>ショウナン</t>
    </rPh>
    <rPh sb="7" eb="10">
      <t>フジサワシ</t>
    </rPh>
    <phoneticPr fontId="1"/>
  </si>
  <si>
    <t>10:00～10:30</t>
    <phoneticPr fontId="1"/>
  </si>
  <si>
    <t>藤沢エフエム放送株式会社
TEL　0466-25-7000</t>
    <rPh sb="0" eb="2">
      <t>フジサワ</t>
    </rPh>
    <rPh sb="6" eb="8">
      <t>ホウソウ</t>
    </rPh>
    <rPh sb="8" eb="10">
      <t>カブシキ</t>
    </rPh>
    <rPh sb="10" eb="12">
      <t>ガイシャ</t>
    </rPh>
    <phoneticPr fontId="1"/>
  </si>
  <si>
    <t>FMラジオ番組における女性のがん検診の周知啓発および女性の健康週間にあわせて実施する事業周知</t>
    <phoneticPr fontId="1"/>
  </si>
  <si>
    <t>商業施設でのイベント時の啓発</t>
    <rPh sb="0" eb="2">
      <t>ショウギョウ</t>
    </rPh>
    <rPh sb="2" eb="4">
      <t>シセツ</t>
    </rPh>
    <rPh sb="10" eb="11">
      <t>ジ</t>
    </rPh>
    <rPh sb="12" eb="14">
      <t>ケイハツ</t>
    </rPh>
    <phoneticPr fontId="1"/>
  </si>
  <si>
    <t>ミスターマックス湘南店</t>
    <rPh sb="8" eb="10">
      <t>ショウナン</t>
    </rPh>
    <rPh sb="10" eb="11">
      <t>テン</t>
    </rPh>
    <phoneticPr fontId="1"/>
  </si>
  <si>
    <t>10:00～17：00（予定）</t>
    <rPh sb="12" eb="14">
      <t>ヨテイ</t>
    </rPh>
    <phoneticPr fontId="1"/>
  </si>
  <si>
    <t>藤沢市デジタル推進室主催のイベント時に女性のがん検診等の周知啓発。</t>
    <rPh sb="0" eb="3">
      <t>フジサワシ</t>
    </rPh>
    <rPh sb="7" eb="9">
      <t>スイシン</t>
    </rPh>
    <rPh sb="9" eb="10">
      <t>シツ</t>
    </rPh>
    <rPh sb="10" eb="12">
      <t>シュサイ</t>
    </rPh>
    <rPh sb="17" eb="18">
      <t>ジ</t>
    </rPh>
    <rPh sb="26" eb="27">
      <t>ナド</t>
    </rPh>
    <phoneticPr fontId="1"/>
  </si>
  <si>
    <t>神奈川県茅ヶ崎市</t>
    <rPh sb="0" eb="3">
      <t>カナガワケン</t>
    </rPh>
    <rPh sb="3" eb="7">
      <t>チガサキシ</t>
    </rPh>
    <phoneticPr fontId="1"/>
  </si>
  <si>
    <t>広報ちがさき3月1日号、市ホームページでの周知</t>
    <phoneticPr fontId="1"/>
  </si>
  <si>
    <t>茅ヶ崎市</t>
    <rPh sb="0" eb="4">
      <t>チガサキシ</t>
    </rPh>
    <phoneticPr fontId="1"/>
  </si>
  <si>
    <t xml:space="preserve">https://www.city.chigasaki.kanagawa.jp/kenko/1046092.html
</t>
    <phoneticPr fontId="1"/>
  </si>
  <si>
    <t>神奈川県　茅ヶ崎市　保健所　健康増進課
℡0467-38-3331</t>
    <phoneticPr fontId="1"/>
  </si>
  <si>
    <t>対象：市民
内容：広報紙、市ホームページでの女性の健康週間及び女性の健康づくりについての周知</t>
    <phoneticPr fontId="1"/>
  </si>
  <si>
    <t>展示、ちらし・冊子配架</t>
    <rPh sb="0" eb="2">
      <t>テンジ</t>
    </rPh>
    <rPh sb="7" eb="9">
      <t>サッシ</t>
    </rPh>
    <rPh sb="9" eb="11">
      <t>ハイカ</t>
    </rPh>
    <phoneticPr fontId="1"/>
  </si>
  <si>
    <t>茅ヶ崎市役所１階
ふれあいプラザ</t>
    <rPh sb="0" eb="3">
      <t>チガサキ</t>
    </rPh>
    <rPh sb="3" eb="6">
      <t>シヤクショ</t>
    </rPh>
    <rPh sb="7" eb="8">
      <t>カイ</t>
    </rPh>
    <phoneticPr fontId="1"/>
  </si>
  <si>
    <t>2023/3/8～3/17</t>
    <phoneticPr fontId="1"/>
  </si>
  <si>
    <t>対象：市民
内容：女性の健康週間及び女性の健康づくりについてのポスター展示、ちらし・冊子の配架</t>
    <rPh sb="35" eb="37">
      <t>テンジ</t>
    </rPh>
    <rPh sb="42" eb="44">
      <t>サッシ</t>
    </rPh>
    <rPh sb="45" eb="47">
      <t>ハイカ</t>
    </rPh>
    <phoneticPr fontId="1"/>
  </si>
  <si>
    <t>新潟県出雲崎町</t>
  </si>
  <si>
    <t>ヨガストレッチ</t>
  </si>
  <si>
    <t>出雲崎町こども未来室</t>
    <rPh sb="0" eb="4">
      <t>イズモザキマチ</t>
    </rPh>
    <rPh sb="7" eb="10">
      <t>ミライシツ</t>
    </rPh>
    <phoneticPr fontId="1"/>
  </si>
  <si>
    <t>出雲崎「子は宝」多世代交流館</t>
    <rPh sb="0" eb="3">
      <t>イズモザキ</t>
    </rPh>
    <rPh sb="4" eb="5">
      <t>コ</t>
    </rPh>
    <rPh sb="6" eb="7">
      <t>タカラ</t>
    </rPh>
    <rPh sb="8" eb="9">
      <t>タ</t>
    </rPh>
    <rPh sb="9" eb="11">
      <t>セダイ</t>
    </rPh>
    <rPh sb="11" eb="13">
      <t>コウリュウ</t>
    </rPh>
    <rPh sb="13" eb="14">
      <t>カン</t>
    </rPh>
    <phoneticPr fontId="1"/>
  </si>
  <si>
    <t>9：30～10:30</t>
  </si>
  <si>
    <t>出雲崎町こども未来室
℡0258-86-5580</t>
    <rPh sb="0" eb="4">
      <t>イズモザキマチ</t>
    </rPh>
    <rPh sb="7" eb="10">
      <t>ミライシツ</t>
    </rPh>
    <phoneticPr fontId="1"/>
  </si>
  <si>
    <t>子育て中のママからシニアの皆さんまでご参加いただき、ヨガを通して心身の健康維持増進を図るもの</t>
    <rPh sb="0" eb="2">
      <t>コソダ</t>
    </rPh>
    <rPh sb="3" eb="4">
      <t>チュウ</t>
    </rPh>
    <rPh sb="13" eb="14">
      <t>ミナ</t>
    </rPh>
    <rPh sb="19" eb="21">
      <t>サンカ</t>
    </rPh>
    <rPh sb="29" eb="30">
      <t>トオ</t>
    </rPh>
    <rPh sb="32" eb="34">
      <t>シンシン</t>
    </rPh>
    <rPh sb="35" eb="37">
      <t>ケンコウ</t>
    </rPh>
    <rPh sb="37" eb="39">
      <t>イジ</t>
    </rPh>
    <rPh sb="39" eb="41">
      <t>ゾウシン</t>
    </rPh>
    <rPh sb="42" eb="43">
      <t>ハカ</t>
    </rPh>
    <phoneticPr fontId="1"/>
  </si>
  <si>
    <t>ちょいトレ教室</t>
    <rPh sb="5" eb="7">
      <t>キョウシツ</t>
    </rPh>
    <phoneticPr fontId="1"/>
  </si>
  <si>
    <t>子育て中のママからシニアの皆さんまでご参加いただき、体全体の筋力アップトレーニングを通して心身の健康維持増進を図るもの</t>
    <rPh sb="0" eb="2">
      <t>コソダ</t>
    </rPh>
    <rPh sb="3" eb="4">
      <t>チュウ</t>
    </rPh>
    <rPh sb="13" eb="14">
      <t>ミナ</t>
    </rPh>
    <rPh sb="19" eb="21">
      <t>サンカ</t>
    </rPh>
    <rPh sb="26" eb="29">
      <t>カラダゼンタイ</t>
    </rPh>
    <rPh sb="30" eb="32">
      <t>キンリョク</t>
    </rPh>
    <rPh sb="42" eb="43">
      <t>トオ</t>
    </rPh>
    <rPh sb="45" eb="47">
      <t>シンシン</t>
    </rPh>
    <rPh sb="48" eb="50">
      <t>ケンコウ</t>
    </rPh>
    <rPh sb="50" eb="52">
      <t>イジ</t>
    </rPh>
    <rPh sb="52" eb="54">
      <t>ゾウシン</t>
    </rPh>
    <rPh sb="55" eb="56">
      <t>ハカ</t>
    </rPh>
    <phoneticPr fontId="1"/>
  </si>
  <si>
    <t>新潟県十日町市</t>
    <rPh sb="3" eb="7">
      <t>トオカマチシ</t>
    </rPh>
    <phoneticPr fontId="1"/>
  </si>
  <si>
    <t>令和4年度十日町市がん予防講演会
子宮頸がんの知識を深めよう！！</t>
    <rPh sb="0" eb="2">
      <t>レイワ</t>
    </rPh>
    <rPh sb="3" eb="5">
      <t>ネンド</t>
    </rPh>
    <rPh sb="5" eb="9">
      <t>トオカマチシ</t>
    </rPh>
    <rPh sb="11" eb="13">
      <t>ヨボウ</t>
    </rPh>
    <rPh sb="13" eb="16">
      <t>コウエンカイ</t>
    </rPh>
    <rPh sb="17" eb="20">
      <t>シキュウケイ</t>
    </rPh>
    <rPh sb="23" eb="25">
      <t>チシキ</t>
    </rPh>
    <rPh sb="26" eb="27">
      <t>フカ</t>
    </rPh>
    <phoneticPr fontId="1"/>
  </si>
  <si>
    <t>十日町市</t>
    <rPh sb="0" eb="4">
      <t>トオカマチシ</t>
    </rPh>
    <phoneticPr fontId="1"/>
  </si>
  <si>
    <t>新潟県十日町市役所
防災庁舎2階　大会議室</t>
    <rPh sb="0" eb="3">
      <t>ニイガタケン</t>
    </rPh>
    <rPh sb="3" eb="6">
      <t>トオカマチ</t>
    </rPh>
    <rPh sb="6" eb="9">
      <t>シヤクショ</t>
    </rPh>
    <rPh sb="10" eb="14">
      <t>ボウサイチョウシャ</t>
    </rPh>
    <rPh sb="15" eb="16">
      <t>カイ</t>
    </rPh>
    <rPh sb="17" eb="21">
      <t>ダイカイギシツ</t>
    </rPh>
    <phoneticPr fontId="1"/>
  </si>
  <si>
    <t xml:space="preserve">18:30～20:00 </t>
  </si>
  <si>
    <t>https://logoform.jp/form/ib2S/206744</t>
    <phoneticPr fontId="1"/>
  </si>
  <si>
    <t>新潟県　十日町市役所
健康づくり推進課　成人保健係
TEL：025-757-9764</t>
  </si>
  <si>
    <t>対象：一般市民
内容：市の健康状況について情報提供、婦人科医師による子宮頸がんに関しての講演会
　</t>
    <rPh sb="0" eb="2">
      <t>タイショウ</t>
    </rPh>
    <rPh sb="3" eb="7">
      <t>イッパンシミン</t>
    </rPh>
    <rPh sb="8" eb="10">
      <t>ナイヨウ</t>
    </rPh>
    <rPh sb="11" eb="12">
      <t>シ</t>
    </rPh>
    <rPh sb="13" eb="17">
      <t>ケンコウジョウキョウ</t>
    </rPh>
    <rPh sb="21" eb="25">
      <t>ジョウホウテイキョウ</t>
    </rPh>
    <rPh sb="26" eb="29">
      <t>フジンカ</t>
    </rPh>
    <rPh sb="29" eb="31">
      <t>イシ</t>
    </rPh>
    <rPh sb="34" eb="37">
      <t>シキュウケイ</t>
    </rPh>
    <rPh sb="40" eb="41">
      <t>カン</t>
    </rPh>
    <rPh sb="44" eb="46">
      <t>コウエン</t>
    </rPh>
    <rPh sb="46" eb="47">
      <t>カイ</t>
    </rPh>
    <phoneticPr fontId="1"/>
  </si>
  <si>
    <t>新潟県津南町</t>
  </si>
  <si>
    <t>広報紙掲載</t>
    <rPh sb="0" eb="3">
      <t>コウホウシ</t>
    </rPh>
    <rPh sb="3" eb="5">
      <t>ケイサイ</t>
    </rPh>
    <phoneticPr fontId="1"/>
  </si>
  <si>
    <t>津南町福祉保健課</t>
    <rPh sb="0" eb="3">
      <t>ツナンマチ</t>
    </rPh>
    <rPh sb="3" eb="5">
      <t>フクシ</t>
    </rPh>
    <rPh sb="5" eb="7">
      <t>ホケン</t>
    </rPh>
    <rPh sb="7" eb="8">
      <t>カ</t>
    </rPh>
    <phoneticPr fontId="1"/>
  </si>
  <si>
    <t>津南町</t>
    <rPh sb="0" eb="3">
      <t>ツナンマチ</t>
    </rPh>
    <phoneticPr fontId="1"/>
  </si>
  <si>
    <t>R5年2月20日～</t>
    <rPh sb="2" eb="3">
      <t>ネン</t>
    </rPh>
    <rPh sb="4" eb="5">
      <t>ガツ</t>
    </rPh>
    <rPh sb="7" eb="8">
      <t>ニチ</t>
    </rPh>
    <phoneticPr fontId="1"/>
  </si>
  <si>
    <t>・津南町福祉保健課
　025-765-3114</t>
    <rPh sb="1" eb="4">
      <t>ツナンマチ</t>
    </rPh>
    <rPh sb="4" eb="6">
      <t>フクシ</t>
    </rPh>
    <rPh sb="6" eb="8">
      <t>ホケン</t>
    </rPh>
    <rPh sb="8" eb="9">
      <t>カ</t>
    </rPh>
    <phoneticPr fontId="1"/>
  </si>
  <si>
    <t>町内の女性に対し、町広報誌にて「女性の健康づくり」に関する記事を掲載し、知識の普及・啓発を行う。</t>
    <rPh sb="0" eb="2">
      <t>チョウナイ</t>
    </rPh>
    <rPh sb="3" eb="5">
      <t>ジョセイ</t>
    </rPh>
    <rPh sb="6" eb="7">
      <t>タイ</t>
    </rPh>
    <rPh sb="16" eb="18">
      <t>ジョセイ</t>
    </rPh>
    <rPh sb="19" eb="21">
      <t>ケンコウ</t>
    </rPh>
    <rPh sb="26" eb="27">
      <t>カン</t>
    </rPh>
    <rPh sb="29" eb="31">
      <t>キジ</t>
    </rPh>
    <rPh sb="32" eb="34">
      <t>ケイサイ</t>
    </rPh>
    <rPh sb="36" eb="38">
      <t>チシキ</t>
    </rPh>
    <rPh sb="39" eb="41">
      <t>フキュウ</t>
    </rPh>
    <rPh sb="42" eb="44">
      <t>ケイハツ</t>
    </rPh>
    <rPh sb="45" eb="46">
      <t>オコナ</t>
    </rPh>
    <phoneticPr fontId="1"/>
  </si>
  <si>
    <t>津南町役場</t>
    <rPh sb="0" eb="3">
      <t>ツナンマチ</t>
    </rPh>
    <rPh sb="3" eb="5">
      <t>ヤクバ</t>
    </rPh>
    <phoneticPr fontId="1"/>
  </si>
  <si>
    <t>R5年2月20日～3月10日</t>
    <rPh sb="2" eb="3">
      <t>ネン</t>
    </rPh>
    <rPh sb="4" eb="5">
      <t>ガツ</t>
    </rPh>
    <rPh sb="7" eb="8">
      <t>ニチ</t>
    </rPh>
    <rPh sb="10" eb="11">
      <t>ガツ</t>
    </rPh>
    <rPh sb="13" eb="14">
      <t>ニチ</t>
    </rPh>
    <phoneticPr fontId="1"/>
  </si>
  <si>
    <t>町内の女性に対し、ポスター掲示にて「女性の健康週間」についての普及・啓発を行う。</t>
    <rPh sb="0" eb="2">
      <t>チョウナイ</t>
    </rPh>
    <rPh sb="3" eb="5">
      <t>ジョセイ</t>
    </rPh>
    <rPh sb="6" eb="7">
      <t>タイ</t>
    </rPh>
    <rPh sb="13" eb="15">
      <t>ケイジ</t>
    </rPh>
    <rPh sb="18" eb="20">
      <t>ジョセイ</t>
    </rPh>
    <rPh sb="21" eb="23">
      <t>ケンコウ</t>
    </rPh>
    <rPh sb="23" eb="25">
      <t>シュウカン</t>
    </rPh>
    <rPh sb="31" eb="33">
      <t>フキュウ</t>
    </rPh>
    <rPh sb="34" eb="36">
      <t>ケイハツ</t>
    </rPh>
    <rPh sb="37" eb="38">
      <t>オコナ</t>
    </rPh>
    <phoneticPr fontId="1"/>
  </si>
  <si>
    <t>リーフレット配布</t>
    <rPh sb="6" eb="8">
      <t>ハイフ</t>
    </rPh>
    <phoneticPr fontId="1"/>
  </si>
  <si>
    <t>NPO法人Tap</t>
    <rPh sb="3" eb="5">
      <t>ホウジン</t>
    </rPh>
    <phoneticPr fontId="1"/>
  </si>
  <si>
    <t>総合センター</t>
    <rPh sb="0" eb="2">
      <t>ソウゴウ</t>
    </rPh>
    <phoneticPr fontId="1"/>
  </si>
  <si>
    <t>R5年3月1日～3月8日</t>
    <rPh sb="2" eb="3">
      <t>ネン</t>
    </rPh>
    <rPh sb="4" eb="5">
      <t>ガツ</t>
    </rPh>
    <rPh sb="6" eb="7">
      <t>ニチ</t>
    </rPh>
    <rPh sb="9" eb="10">
      <t>ガツ</t>
    </rPh>
    <rPh sb="11" eb="12">
      <t>ニチ</t>
    </rPh>
    <phoneticPr fontId="1"/>
  </si>
  <si>
    <t>・NPO法人Tap（津南町総合センター内）
　025-765-5776
・津南町福祉保健課
　025-765-3114</t>
    <rPh sb="4" eb="6">
      <t>ホウジン</t>
    </rPh>
    <rPh sb="10" eb="13">
      <t>ツナンマチ</t>
    </rPh>
    <rPh sb="13" eb="15">
      <t>ソウゴウ</t>
    </rPh>
    <rPh sb="19" eb="20">
      <t>ナイ</t>
    </rPh>
    <rPh sb="37" eb="40">
      <t>ツナンマチ</t>
    </rPh>
    <rPh sb="40" eb="42">
      <t>フクシ</t>
    </rPh>
    <rPh sb="42" eb="44">
      <t>ホケン</t>
    </rPh>
    <rPh sb="44" eb="45">
      <t>カ</t>
    </rPh>
    <phoneticPr fontId="1"/>
  </si>
  <si>
    <t>町内で開催される、女性参加者の多い運動教室（エアロビクス教室・卓球教室）にて、女性の健康づくりに関するリーフレットを配布。</t>
    <rPh sb="0" eb="2">
      <t>チョウナイ</t>
    </rPh>
    <rPh sb="3" eb="5">
      <t>カイサイ</t>
    </rPh>
    <rPh sb="9" eb="11">
      <t>ジョセイ</t>
    </rPh>
    <rPh sb="11" eb="14">
      <t>サンカシャ</t>
    </rPh>
    <rPh sb="15" eb="16">
      <t>オオ</t>
    </rPh>
    <rPh sb="17" eb="19">
      <t>ウンドウ</t>
    </rPh>
    <rPh sb="19" eb="21">
      <t>キョウシツ</t>
    </rPh>
    <rPh sb="28" eb="30">
      <t>キョウシツ</t>
    </rPh>
    <rPh sb="31" eb="33">
      <t>タッキュウ</t>
    </rPh>
    <rPh sb="33" eb="35">
      <t>キョウシツ</t>
    </rPh>
    <rPh sb="39" eb="41">
      <t>ジョセイ</t>
    </rPh>
    <rPh sb="42" eb="44">
      <t>ケンコウ</t>
    </rPh>
    <rPh sb="48" eb="49">
      <t>カン</t>
    </rPh>
    <rPh sb="58" eb="60">
      <t>ハイフ</t>
    </rPh>
    <phoneticPr fontId="1"/>
  </si>
  <si>
    <t>新潟県燕市</t>
  </si>
  <si>
    <t>663かい</t>
  </si>
  <si>
    <t>燕市健康福祉部健康づくり課</t>
  </si>
  <si>
    <t>新潟県 燕市役所燕庁舎3階</t>
  </si>
  <si>
    <t>新潟県燕市健康福祉部健康づくり課 燕市保健センター
℡ 0256-93-5461</t>
  </si>
  <si>
    <t>中高年の女性に対する運動や健康についての教室の企画・実践</t>
  </si>
  <si>
    <t>KS（かあちゃんさわやか）会</t>
    <rPh sb="13" eb="14">
      <t>カイ</t>
    </rPh>
    <phoneticPr fontId="1"/>
  </si>
  <si>
    <t>新潟県 燕市保健センター</t>
    <rPh sb="5" eb="6">
      <t>シ</t>
    </rPh>
    <rPh sb="6" eb="8">
      <t>ホケン</t>
    </rPh>
    <phoneticPr fontId="1"/>
  </si>
  <si>
    <t>中高年の女性に対する適度な運動についての実践指導</t>
  </si>
  <si>
    <t>み力アップ講座
「ココロが変わればカラダも元気に♪」</t>
    <rPh sb="1" eb="2">
      <t>リョク</t>
    </rPh>
    <rPh sb="5" eb="7">
      <t>コウザ</t>
    </rPh>
    <rPh sb="13" eb="14">
      <t>カ</t>
    </rPh>
    <rPh sb="21" eb="23">
      <t>ゲンキ</t>
    </rPh>
    <phoneticPr fontId="1"/>
  </si>
  <si>
    <t>新潟県　燕市中央公民館</t>
    <rPh sb="0" eb="3">
      <t>ニイガタケン</t>
    </rPh>
    <rPh sb="4" eb="6">
      <t>ツバメシ</t>
    </rPh>
    <rPh sb="6" eb="11">
      <t>チュウオウコウミンカン</t>
    </rPh>
    <phoneticPr fontId="1"/>
  </si>
  <si>
    <t>今年度健診を受けた女性に対する生活習慣や心身の健康づくりについての講義、実践指導</t>
    <rPh sb="0" eb="3">
      <t>コンネンド</t>
    </rPh>
    <rPh sb="3" eb="5">
      <t>ケンシン</t>
    </rPh>
    <rPh sb="6" eb="7">
      <t>ウ</t>
    </rPh>
    <rPh sb="9" eb="11">
      <t>ジョセイ</t>
    </rPh>
    <rPh sb="12" eb="13">
      <t>タイ</t>
    </rPh>
    <rPh sb="15" eb="19">
      <t>セイカツシュウカン</t>
    </rPh>
    <rPh sb="20" eb="22">
      <t>シンシン</t>
    </rPh>
    <rPh sb="23" eb="25">
      <t>ケンコウ</t>
    </rPh>
    <rPh sb="33" eb="35">
      <t>コウギ</t>
    </rPh>
    <rPh sb="36" eb="40">
      <t>ジッセンシドウ</t>
    </rPh>
    <phoneticPr fontId="1"/>
  </si>
  <si>
    <t>新潟県</t>
    <rPh sb="0" eb="2">
      <t>ニイガタケン</t>
    </rPh>
    <phoneticPr fontId="1"/>
  </si>
  <si>
    <t>「はっぴーママ」広告掲載</t>
    <rPh sb="8" eb="10">
      <t>コウコク</t>
    </rPh>
    <rPh sb="10" eb="12">
      <t>ケイサイ</t>
    </rPh>
    <phoneticPr fontId="1"/>
  </si>
  <si>
    <t>（公財）新潟県健康づくり財団</t>
    <rPh sb="1" eb="3">
      <t>コウザイ</t>
    </rPh>
    <rPh sb="4" eb="7">
      <t>ニイガタケン</t>
    </rPh>
    <rPh sb="7" eb="9">
      <t>ケンコウ</t>
    </rPh>
    <rPh sb="12" eb="14">
      <t>ザイダン</t>
    </rPh>
    <phoneticPr fontId="1"/>
  </si>
  <si>
    <t>フリーペーパー「はっぴーママ」裏表紙の前１ページ</t>
    <rPh sb="15" eb="18">
      <t>ウラビョウシ</t>
    </rPh>
    <rPh sb="19" eb="20">
      <t>マエ</t>
    </rPh>
    <phoneticPr fontId="1"/>
  </si>
  <si>
    <t>年3回
　①4/25号
　②6/25号
　③8/25号</t>
    <rPh sb="0" eb="1">
      <t>ネン</t>
    </rPh>
    <rPh sb="2" eb="3">
      <t>カイ</t>
    </rPh>
    <rPh sb="10" eb="11">
      <t>ゴウ</t>
    </rPh>
    <rPh sb="18" eb="19">
      <t>ゴウ</t>
    </rPh>
    <rPh sb="26" eb="27">
      <t>ゴウ</t>
    </rPh>
    <phoneticPr fontId="1"/>
  </si>
  <si>
    <t>（公財）新潟県健康づくり財団　普及情報課　025-224-6161</t>
    <rPh sb="1" eb="3">
      <t>コウザイ</t>
    </rPh>
    <rPh sb="4" eb="7">
      <t>ニイガタケン</t>
    </rPh>
    <rPh sb="7" eb="9">
      <t>ケンコウ</t>
    </rPh>
    <rPh sb="12" eb="14">
      <t>ザイダン</t>
    </rPh>
    <rPh sb="15" eb="17">
      <t>フキュウ</t>
    </rPh>
    <rPh sb="17" eb="19">
      <t>ジョウホウ</t>
    </rPh>
    <rPh sb="19" eb="20">
      <t>カ</t>
    </rPh>
    <phoneticPr fontId="1"/>
  </si>
  <si>
    <t>子育て世代向けフリーペーパーにて、乳がん・子宮頸がん検診受診勧奨及びHPVワクチン情報提供の広告を掲載した。</t>
    <rPh sb="0" eb="2">
      <t>コソダ</t>
    </rPh>
    <rPh sb="3" eb="5">
      <t>セダイ</t>
    </rPh>
    <rPh sb="6" eb="8">
      <t>ジョセイ</t>
    </rPh>
    <rPh sb="17" eb="18">
      <t>ニュウ</t>
    </rPh>
    <rPh sb="21" eb="23">
      <t>シキュウ</t>
    </rPh>
    <rPh sb="23" eb="24">
      <t>ケイ</t>
    </rPh>
    <rPh sb="26" eb="28">
      <t>ケンシン</t>
    </rPh>
    <rPh sb="32" eb="33">
      <t>オヨ</t>
    </rPh>
    <rPh sb="41" eb="43">
      <t>ジョウホウ</t>
    </rPh>
    <rPh sb="43" eb="45">
      <t>テイキョウ</t>
    </rPh>
    <phoneticPr fontId="1"/>
  </si>
  <si>
    <t>新潟はっぴー乳ライフ「ピンクリボンホリデー2022」</t>
    <rPh sb="0" eb="2">
      <t>ニイガタ</t>
    </rPh>
    <rPh sb="6" eb="7">
      <t>ニュウ</t>
    </rPh>
    <phoneticPr fontId="1"/>
  </si>
  <si>
    <t>新潟はっぴー乳ライフ</t>
    <rPh sb="0" eb="2">
      <t>ニイガタ</t>
    </rPh>
    <rPh sb="6" eb="7">
      <t>ニュウ</t>
    </rPh>
    <phoneticPr fontId="1"/>
  </si>
  <si>
    <t>WEB開催</t>
    <rPh sb="3" eb="5">
      <t>カイサイ</t>
    </rPh>
    <phoneticPr fontId="1"/>
  </si>
  <si>
    <t>2022/10/16～11/15</t>
  </si>
  <si>
    <t>https://www.nhf.or.jp/pinkribbon_niigata/2022.html</t>
    <phoneticPr fontId="1"/>
  </si>
  <si>
    <t>新潟はっぴー乳ライフ事務局（新潟県健康づくり財団内）025-224-6161</t>
    <rPh sb="0" eb="2">
      <t>ニイガタ</t>
    </rPh>
    <rPh sb="6" eb="7">
      <t>ニュウ</t>
    </rPh>
    <rPh sb="10" eb="13">
      <t>ジムキョク</t>
    </rPh>
    <rPh sb="14" eb="17">
      <t>ニイガタケン</t>
    </rPh>
    <rPh sb="17" eb="19">
      <t>ケンコウ</t>
    </rPh>
    <rPh sb="22" eb="24">
      <t>ザイダン</t>
    </rPh>
    <rPh sb="24" eb="25">
      <t>ナイ</t>
    </rPh>
    <phoneticPr fontId="1"/>
  </si>
  <si>
    <t>乳がんの一般市民への啓発活動、マンモグラフィ検診の受診率向上を図るため、リレー講座や特別講演を通し情報提供を行った。</t>
    <rPh sb="0" eb="1">
      <t>ニュウ</t>
    </rPh>
    <rPh sb="4" eb="6">
      <t>イッパン</t>
    </rPh>
    <rPh sb="6" eb="8">
      <t>シミン</t>
    </rPh>
    <rPh sb="10" eb="12">
      <t>ケイハツ</t>
    </rPh>
    <rPh sb="12" eb="14">
      <t>カツドウ</t>
    </rPh>
    <rPh sb="22" eb="24">
      <t>ケンシン</t>
    </rPh>
    <rPh sb="25" eb="27">
      <t>ジュシン</t>
    </rPh>
    <rPh sb="27" eb="28">
      <t>リツ</t>
    </rPh>
    <rPh sb="28" eb="30">
      <t>コウジョウ</t>
    </rPh>
    <rPh sb="31" eb="32">
      <t>ハカ</t>
    </rPh>
    <rPh sb="39" eb="41">
      <t>コウザ</t>
    </rPh>
    <rPh sb="42" eb="44">
      <t>トクベツ</t>
    </rPh>
    <rPh sb="44" eb="46">
      <t>コウエン</t>
    </rPh>
    <rPh sb="47" eb="48">
      <t>トオ</t>
    </rPh>
    <rPh sb="49" eb="51">
      <t>ジョウホウ</t>
    </rPh>
    <rPh sb="51" eb="53">
      <t>テイキョウ</t>
    </rPh>
    <rPh sb="54" eb="55">
      <t>オコナ</t>
    </rPh>
    <phoneticPr fontId="1"/>
  </si>
  <si>
    <t>新潟県新潟市</t>
    <rPh sb="0" eb="2">
      <t>ニイガタケン</t>
    </rPh>
    <phoneticPr fontId="1"/>
  </si>
  <si>
    <t>「にいがたヘルスパートナー」登録企業への情報配信</t>
    <rPh sb="14" eb="16">
      <t>トウロク</t>
    </rPh>
    <rPh sb="16" eb="18">
      <t>キギョウ</t>
    </rPh>
    <rPh sb="20" eb="22">
      <t>ジョウホウ</t>
    </rPh>
    <rPh sb="22" eb="24">
      <t>ハイシン</t>
    </rPh>
    <phoneticPr fontId="1"/>
  </si>
  <si>
    <t>保健衛生部保健所健康増進課</t>
    <phoneticPr fontId="1"/>
  </si>
  <si>
    <t>保健衛生部保健所健康増進課
TEL：025-212-8166</t>
    <phoneticPr fontId="1"/>
  </si>
  <si>
    <t>働き盛り世代の健康づくりに取り組む事業所向けの定期メール配信を通じて、「女性の健康週間」および「ヘルスケアラボ」を周知</t>
    <rPh sb="0" eb="1">
      <t>ハタラ</t>
    </rPh>
    <rPh sb="2" eb="3">
      <t>ザカ</t>
    </rPh>
    <rPh sb="4" eb="6">
      <t>セダイ</t>
    </rPh>
    <rPh sb="7" eb="9">
      <t>ケンコウ</t>
    </rPh>
    <rPh sb="13" eb="14">
      <t>ト</t>
    </rPh>
    <rPh sb="15" eb="16">
      <t>ク</t>
    </rPh>
    <rPh sb="17" eb="20">
      <t>ジギョウショ</t>
    </rPh>
    <rPh sb="20" eb="21">
      <t>ム</t>
    </rPh>
    <rPh sb="23" eb="25">
      <t>テイキ</t>
    </rPh>
    <rPh sb="28" eb="30">
      <t>ハイシン</t>
    </rPh>
    <rPh sb="31" eb="32">
      <t>ツウ</t>
    </rPh>
    <rPh sb="36" eb="38">
      <t>ジョセイ</t>
    </rPh>
    <rPh sb="39" eb="41">
      <t>ケンコウ</t>
    </rPh>
    <rPh sb="41" eb="43">
      <t>シュウカン</t>
    </rPh>
    <rPh sb="57" eb="59">
      <t>シュウチ</t>
    </rPh>
    <phoneticPr fontId="1"/>
  </si>
  <si>
    <t>「新潟市がん検診啓発
アンバサダー」による動画配信</t>
    <rPh sb="1" eb="4">
      <t>ニイガタシ</t>
    </rPh>
    <rPh sb="6" eb="8">
      <t>ケンシン</t>
    </rPh>
    <rPh sb="8" eb="10">
      <t>ケイハツ</t>
    </rPh>
    <rPh sb="21" eb="23">
      <t>ドウガ</t>
    </rPh>
    <rPh sb="23" eb="25">
      <t>ハイシン</t>
    </rPh>
    <phoneticPr fontId="1"/>
  </si>
  <si>
    <t>Ｙou Ｔube</t>
    <phoneticPr fontId="1"/>
  </si>
  <si>
    <t>11月18日～通年</t>
    <rPh sb="2" eb="3">
      <t>ガツ</t>
    </rPh>
    <rPh sb="5" eb="6">
      <t>ヒ</t>
    </rPh>
    <rPh sb="7" eb="9">
      <t>ツウネン</t>
    </rPh>
    <phoneticPr fontId="1"/>
  </si>
  <si>
    <t>https://www.city.niigata.lg.jp/iryo/kenko/yobo_kenshin/ganindex/gan_ambassador.ntml</t>
    <phoneticPr fontId="1"/>
  </si>
  <si>
    <t>保健衛生部保健所健康増進課
TEL：025-212-8162</t>
    <phoneticPr fontId="1"/>
  </si>
  <si>
    <t>市民へ動画配信を通じて、乳がん検診を啓発</t>
    <rPh sb="0" eb="2">
      <t>シミン</t>
    </rPh>
    <rPh sb="3" eb="5">
      <t>ドウガ</t>
    </rPh>
    <rPh sb="5" eb="7">
      <t>ハイシン</t>
    </rPh>
    <rPh sb="8" eb="9">
      <t>ツウ</t>
    </rPh>
    <rPh sb="12" eb="13">
      <t>ニュウ</t>
    </rPh>
    <rPh sb="15" eb="17">
      <t>ケンシン</t>
    </rPh>
    <rPh sb="18" eb="20">
      <t>ケイハツ</t>
    </rPh>
    <phoneticPr fontId="1"/>
  </si>
  <si>
    <t>こうなん健康レター
～知っていますか？乳がんのこと～</t>
    <rPh sb="4" eb="6">
      <t>ケンコウ</t>
    </rPh>
    <rPh sb="11" eb="12">
      <t>シ</t>
    </rPh>
    <rPh sb="19" eb="20">
      <t>ニュウ</t>
    </rPh>
    <phoneticPr fontId="1"/>
  </si>
  <si>
    <t>江南区役所健康福祉課</t>
    <rPh sb="0" eb="3">
      <t>コウナンク</t>
    </rPh>
    <rPh sb="3" eb="5">
      <t>ヤクショ</t>
    </rPh>
    <rPh sb="5" eb="7">
      <t>ケンコウ</t>
    </rPh>
    <rPh sb="7" eb="9">
      <t>フクシ</t>
    </rPh>
    <rPh sb="9" eb="10">
      <t>カ</t>
    </rPh>
    <phoneticPr fontId="1"/>
  </si>
  <si>
    <t>3月5日号</t>
    <rPh sb="1" eb="2">
      <t>ガツ</t>
    </rPh>
    <rPh sb="3" eb="4">
      <t>ニチ</t>
    </rPh>
    <rPh sb="4" eb="5">
      <t>ゴウ</t>
    </rPh>
    <phoneticPr fontId="1"/>
  </si>
  <si>
    <t>江南区役所健康福祉課
健康増進係
TEL：025-382-4316</t>
    <rPh sb="0" eb="10">
      <t>コウナンクヤクショケンコウフクシカ</t>
    </rPh>
    <rPh sb="11" eb="13">
      <t>ケンコウ</t>
    </rPh>
    <rPh sb="13" eb="15">
      <t>ゾウシン</t>
    </rPh>
    <rPh sb="15" eb="16">
      <t>カカリ</t>
    </rPh>
    <phoneticPr fontId="1"/>
  </si>
  <si>
    <t>区だよりにて区民の方に乳がんと子宮頸がん検診について受診勧奨</t>
    <rPh sb="0" eb="1">
      <t>ク</t>
    </rPh>
    <rPh sb="6" eb="8">
      <t>クミン</t>
    </rPh>
    <rPh sb="9" eb="10">
      <t>カタ</t>
    </rPh>
    <rPh sb="11" eb="12">
      <t>ニュウ</t>
    </rPh>
    <rPh sb="15" eb="17">
      <t>シキュウ</t>
    </rPh>
    <rPh sb="17" eb="18">
      <t>ケイ</t>
    </rPh>
    <rPh sb="20" eb="22">
      <t>ケンシン</t>
    </rPh>
    <rPh sb="26" eb="28">
      <t>ジュシン</t>
    </rPh>
    <rPh sb="28" eb="30">
      <t>カンショウ</t>
    </rPh>
    <phoneticPr fontId="1"/>
  </si>
  <si>
    <t>安産教室
ふゆコース（2回目）</t>
    <rPh sb="0" eb="2">
      <t>アンザン</t>
    </rPh>
    <rPh sb="2" eb="4">
      <t>キョウシツ</t>
    </rPh>
    <rPh sb="12" eb="14">
      <t>カイメ</t>
    </rPh>
    <phoneticPr fontId="1"/>
  </si>
  <si>
    <t>亀田健康センター</t>
    <rPh sb="0" eb="2">
      <t>カメダ</t>
    </rPh>
    <rPh sb="2" eb="4">
      <t>ケンコウ</t>
    </rPh>
    <phoneticPr fontId="1"/>
  </si>
  <si>
    <t>江南区役所健康福祉課
健康増進係
TEL：025-382-4340</t>
    <rPh sb="0" eb="10">
      <t>コウナンクヤクショケンコウフクシカ</t>
    </rPh>
    <rPh sb="11" eb="13">
      <t>ケンコウ</t>
    </rPh>
    <rPh sb="13" eb="15">
      <t>ゾウシン</t>
    </rPh>
    <rPh sb="15" eb="16">
      <t>カカリ</t>
    </rPh>
    <phoneticPr fontId="1"/>
  </si>
  <si>
    <t>対象：R5.5～7月出産予定日の妊婦と夫
内容：禁煙、受動喫煙について</t>
    <rPh sb="0" eb="2">
      <t>タイショウ</t>
    </rPh>
    <rPh sb="9" eb="10">
      <t>ガツ</t>
    </rPh>
    <rPh sb="10" eb="12">
      <t>シュッサン</t>
    </rPh>
    <rPh sb="12" eb="15">
      <t>ヨテイビ</t>
    </rPh>
    <rPh sb="16" eb="18">
      <t>ニンプ</t>
    </rPh>
    <rPh sb="19" eb="20">
      <t>オット</t>
    </rPh>
    <rPh sb="21" eb="23">
      <t>ナイヨウ</t>
    </rPh>
    <rPh sb="24" eb="26">
      <t>キンエン</t>
    </rPh>
    <rPh sb="27" eb="29">
      <t>ジュドウ</t>
    </rPh>
    <rPh sb="29" eb="31">
      <t>キツエン</t>
    </rPh>
    <phoneticPr fontId="1"/>
  </si>
  <si>
    <t>乳幼児健診における「女性の健康」の啓発</t>
    <rPh sb="0" eb="3">
      <t>ニュウヨウジ</t>
    </rPh>
    <rPh sb="3" eb="5">
      <t>ケンシン</t>
    </rPh>
    <rPh sb="10" eb="12">
      <t>ジョセイ</t>
    </rPh>
    <rPh sb="13" eb="15">
      <t>ケンコウ</t>
    </rPh>
    <rPh sb="17" eb="19">
      <t>ケイハツ</t>
    </rPh>
    <phoneticPr fontId="1"/>
  </si>
  <si>
    <t>中央区健康福祉課</t>
    <rPh sb="0" eb="3">
      <t>チュウオウク</t>
    </rPh>
    <rPh sb="3" eb="5">
      <t>ケンコウ</t>
    </rPh>
    <rPh sb="5" eb="7">
      <t>フクシ</t>
    </rPh>
    <rPh sb="7" eb="8">
      <t>カ</t>
    </rPh>
    <phoneticPr fontId="1"/>
  </si>
  <si>
    <t>中央区内各保健福祉センター</t>
    <rPh sb="0" eb="4">
      <t>チュウオウクナイ</t>
    </rPh>
    <rPh sb="4" eb="5">
      <t>カク</t>
    </rPh>
    <rPh sb="5" eb="7">
      <t>ホケン</t>
    </rPh>
    <rPh sb="7" eb="9">
      <t>フクシ</t>
    </rPh>
    <phoneticPr fontId="1"/>
  </si>
  <si>
    <t>①3月1日
②3月2日
③3月6日
④3月7日
⑤3月8日</t>
    <rPh sb="2" eb="3">
      <t>ガツ</t>
    </rPh>
    <rPh sb="4" eb="5">
      <t>ニチ</t>
    </rPh>
    <rPh sb="8" eb="9">
      <t>ガツ</t>
    </rPh>
    <rPh sb="10" eb="11">
      <t>ニチ</t>
    </rPh>
    <rPh sb="14" eb="15">
      <t>ガツ</t>
    </rPh>
    <rPh sb="16" eb="17">
      <t>ニチ</t>
    </rPh>
    <rPh sb="20" eb="21">
      <t>ガツ</t>
    </rPh>
    <rPh sb="22" eb="23">
      <t>ニチ</t>
    </rPh>
    <rPh sb="26" eb="27">
      <t>ガツ</t>
    </rPh>
    <rPh sb="28" eb="29">
      <t>ニチ</t>
    </rPh>
    <phoneticPr fontId="1"/>
  </si>
  <si>
    <t>13：00～15:00</t>
    <phoneticPr fontId="1"/>
  </si>
  <si>
    <t>新潟市中央区健康福祉課
健康増進係
TEL：025-223-7039</t>
    <rPh sb="0" eb="3">
      <t>ニイガタシ</t>
    </rPh>
    <rPh sb="3" eb="6">
      <t>チュウオウク</t>
    </rPh>
    <rPh sb="6" eb="8">
      <t>ケンコウ</t>
    </rPh>
    <rPh sb="8" eb="10">
      <t>フクシ</t>
    </rPh>
    <rPh sb="10" eb="11">
      <t>カ</t>
    </rPh>
    <phoneticPr fontId="1"/>
  </si>
  <si>
    <t>①～⑤
子育て中の女性に対する生活習慣病予防など健康づくりの啓発
⑤ポスター掲示</t>
    <rPh sb="24" eb="26">
      <t>ケンコウ</t>
    </rPh>
    <rPh sb="30" eb="32">
      <t>ケイハツ</t>
    </rPh>
    <rPh sb="38" eb="40">
      <t>ケイジ</t>
    </rPh>
    <phoneticPr fontId="1"/>
  </si>
  <si>
    <t>定例日育児相談会における「女性の健康」の啓発</t>
    <rPh sb="0" eb="3">
      <t>テイレイビ</t>
    </rPh>
    <rPh sb="3" eb="5">
      <t>イクジ</t>
    </rPh>
    <rPh sb="5" eb="7">
      <t>ソウダン</t>
    </rPh>
    <rPh sb="7" eb="8">
      <t>カイ</t>
    </rPh>
    <rPh sb="13" eb="15">
      <t>ジョセイ</t>
    </rPh>
    <rPh sb="16" eb="18">
      <t>ケンコウ</t>
    </rPh>
    <rPh sb="20" eb="22">
      <t>ケイハツ</t>
    </rPh>
    <phoneticPr fontId="1"/>
  </si>
  <si>
    <t>中央区健康センター</t>
    <rPh sb="0" eb="3">
      <t>チュウオウク</t>
    </rPh>
    <rPh sb="3" eb="5">
      <t>ケンコウ</t>
    </rPh>
    <phoneticPr fontId="1"/>
  </si>
  <si>
    <t>9：30～
11：30</t>
    <phoneticPr fontId="1"/>
  </si>
  <si>
    <t>ポスター掲示、子育て中の女性に対する健・検診の受診勧奨。</t>
    <rPh sb="4" eb="6">
      <t>ケイジ</t>
    </rPh>
    <rPh sb="7" eb="9">
      <t>コソダ</t>
    </rPh>
    <rPh sb="10" eb="11">
      <t>チュウ</t>
    </rPh>
    <rPh sb="12" eb="14">
      <t>ジョセイ</t>
    </rPh>
    <rPh sb="15" eb="16">
      <t>タイ</t>
    </rPh>
    <rPh sb="18" eb="19">
      <t>ケン</t>
    </rPh>
    <rPh sb="20" eb="22">
      <t>ケンシン</t>
    </rPh>
    <rPh sb="23" eb="25">
      <t>ジュシン</t>
    </rPh>
    <rPh sb="25" eb="27">
      <t>カンショウ</t>
    </rPh>
    <phoneticPr fontId="1"/>
  </si>
  <si>
    <t>かんたんピラティス講座</t>
  </si>
  <si>
    <t>味方地区公民館</t>
    <rPh sb="0" eb="2">
      <t>ミカタ</t>
    </rPh>
    <phoneticPr fontId="1"/>
  </si>
  <si>
    <t>味方地区公民館</t>
  </si>
  <si>
    <t>2023/3/4、2023/3/11、2023/3/18
（3回コース）</t>
  </si>
  <si>
    <t>10：00～
11：00</t>
    <phoneticPr fontId="1"/>
  </si>
  <si>
    <t>味方地区公民館
TEL：025-373-4788</t>
    <phoneticPr fontId="1"/>
  </si>
  <si>
    <t>体幹トレーニングのピラティスとテニスボールを使った身体のほぐしの体験</t>
  </si>
  <si>
    <t>https://www.city.niigata.lg.jp/kosodate/manabishogaku/search/shisetsu/kakukominkan/ajikatachiku/index.html</t>
    <phoneticPr fontId="1"/>
  </si>
  <si>
    <t>富山県</t>
    <rPh sb="0" eb="2">
      <t>トヤマケン</t>
    </rPh>
    <phoneticPr fontId="1"/>
  </si>
  <si>
    <t>ホームページによる広報</t>
    <rPh sb="9" eb="11">
      <t>コウホウ</t>
    </rPh>
    <phoneticPr fontId="1"/>
  </si>
  <si>
    <t>富山県厚生部健康対策室健康課</t>
    <rPh sb="0" eb="3">
      <t>トヤマケン</t>
    </rPh>
    <rPh sb="3" eb="5">
      <t>コウセイ</t>
    </rPh>
    <rPh sb="5" eb="6">
      <t>ブ</t>
    </rPh>
    <rPh sb="6" eb="8">
      <t>ケンコウ</t>
    </rPh>
    <rPh sb="8" eb="10">
      <t>タイサク</t>
    </rPh>
    <rPh sb="10" eb="11">
      <t>シツ</t>
    </rPh>
    <rPh sb="11" eb="13">
      <t>ケンコウ</t>
    </rPh>
    <rPh sb="13" eb="14">
      <t>カ</t>
    </rPh>
    <phoneticPr fontId="1"/>
  </si>
  <si>
    <t>富山県厚生部健康対策室健康課
健康増進・歯科保健担当
℡076-444-3222</t>
    <rPh sb="0" eb="3">
      <t>トヤマケン</t>
    </rPh>
    <rPh sb="3" eb="5">
      <t>コウセイ</t>
    </rPh>
    <rPh sb="5" eb="6">
      <t>ブ</t>
    </rPh>
    <rPh sb="6" eb="8">
      <t>ケンコウ</t>
    </rPh>
    <rPh sb="8" eb="10">
      <t>タイサク</t>
    </rPh>
    <rPh sb="10" eb="11">
      <t>シツ</t>
    </rPh>
    <rPh sb="11" eb="13">
      <t>ケンコウ</t>
    </rPh>
    <rPh sb="13" eb="14">
      <t>カ</t>
    </rPh>
    <rPh sb="15" eb="17">
      <t>ケンコウ</t>
    </rPh>
    <rPh sb="17" eb="19">
      <t>ゾウシン</t>
    </rPh>
    <rPh sb="20" eb="22">
      <t>シカ</t>
    </rPh>
    <rPh sb="22" eb="24">
      <t>ホケン</t>
    </rPh>
    <rPh sb="24" eb="26">
      <t>タントウ</t>
    </rPh>
    <phoneticPr fontId="1"/>
  </si>
  <si>
    <t>対象：一般県民
内容：女性の健康週間についての普及啓発</t>
    <rPh sb="0" eb="2">
      <t>タイショウ</t>
    </rPh>
    <rPh sb="3" eb="5">
      <t>イッパン</t>
    </rPh>
    <rPh sb="5" eb="7">
      <t>ケンミン</t>
    </rPh>
    <rPh sb="8" eb="10">
      <t>ナイヨウ</t>
    </rPh>
    <rPh sb="11" eb="13">
      <t>ジョセイ</t>
    </rPh>
    <rPh sb="14" eb="16">
      <t>ケンコウ</t>
    </rPh>
    <rPh sb="16" eb="18">
      <t>シュウカン</t>
    </rPh>
    <rPh sb="23" eb="25">
      <t>フキュウ</t>
    </rPh>
    <rPh sb="25" eb="27">
      <t>ケイハツ</t>
    </rPh>
    <phoneticPr fontId="1"/>
  </si>
  <si>
    <t>富山県女性健康相談センター・不妊専門相談センターの普及啓発</t>
    <rPh sb="0" eb="3">
      <t>トヤマケン</t>
    </rPh>
    <rPh sb="3" eb="9">
      <t>ジョセイケンコウソウダン</t>
    </rPh>
    <rPh sb="14" eb="16">
      <t>フニン</t>
    </rPh>
    <rPh sb="16" eb="18">
      <t>センモン</t>
    </rPh>
    <rPh sb="18" eb="20">
      <t>ソウダン</t>
    </rPh>
    <rPh sb="25" eb="27">
      <t>フキュウ</t>
    </rPh>
    <rPh sb="27" eb="29">
      <t>ケイハツ</t>
    </rPh>
    <phoneticPr fontId="1"/>
  </si>
  <si>
    <t>富山県厚生部こども家庭室子育て支援課母子保健担当</t>
    <rPh sb="0" eb="3">
      <t>トヤマケン</t>
    </rPh>
    <rPh sb="3" eb="5">
      <t>コウセイ</t>
    </rPh>
    <rPh sb="5" eb="6">
      <t>ブ</t>
    </rPh>
    <rPh sb="9" eb="12">
      <t>カテイシツ</t>
    </rPh>
    <rPh sb="12" eb="14">
      <t>コソダ</t>
    </rPh>
    <rPh sb="15" eb="17">
      <t>シエン</t>
    </rPh>
    <rPh sb="17" eb="18">
      <t>カ</t>
    </rPh>
    <rPh sb="18" eb="22">
      <t>ボシホケン</t>
    </rPh>
    <rPh sb="22" eb="24">
      <t>タントウ</t>
    </rPh>
    <phoneticPr fontId="1"/>
  </si>
  <si>
    <t>https://www.pref.toyama.jp/120101/kurashi/soudanshisetsu/madoguchi/joseisoudan/kj00001138/index.html</t>
    <phoneticPr fontId="1"/>
  </si>
  <si>
    <t>富山県厚生部こども家庭室子育て支援課母子保健担当
TEL 076-444-3226</t>
    <phoneticPr fontId="1"/>
  </si>
  <si>
    <t>ホームページ掲載
・センター紹介
・女性の心身の健康に関する相談の実施について
・各種教室、おしゃべり会の案内
・不育症についての啓発</t>
    <rPh sb="6" eb="8">
      <t>ケイサイ</t>
    </rPh>
    <rPh sb="14" eb="16">
      <t>ショウカイ</t>
    </rPh>
    <rPh sb="18" eb="20">
      <t>ジョセイ</t>
    </rPh>
    <rPh sb="21" eb="23">
      <t>シンシン</t>
    </rPh>
    <rPh sb="24" eb="26">
      <t>ケンコウ</t>
    </rPh>
    <rPh sb="27" eb="28">
      <t>カン</t>
    </rPh>
    <rPh sb="30" eb="32">
      <t>ソウダン</t>
    </rPh>
    <rPh sb="33" eb="35">
      <t>ジッシ</t>
    </rPh>
    <rPh sb="41" eb="43">
      <t>カクシュ</t>
    </rPh>
    <rPh sb="43" eb="45">
      <t>キョウシツ</t>
    </rPh>
    <rPh sb="51" eb="52">
      <t>カイ</t>
    </rPh>
    <rPh sb="53" eb="55">
      <t>アンナイ</t>
    </rPh>
    <rPh sb="57" eb="60">
      <t>フイクショウ</t>
    </rPh>
    <rPh sb="65" eb="67">
      <t>ケイハツ</t>
    </rPh>
    <phoneticPr fontId="1"/>
  </si>
  <si>
    <t>「女性の健康」と「妊娠」に関するサイト
Mie.Netにおける普及啓発</t>
    <rPh sb="1" eb="3">
      <t>ジョセイ</t>
    </rPh>
    <rPh sb="4" eb="6">
      <t>ケンコウ</t>
    </rPh>
    <rPh sb="9" eb="11">
      <t>ニンシン</t>
    </rPh>
    <rPh sb="13" eb="14">
      <t>カン</t>
    </rPh>
    <rPh sb="31" eb="33">
      <t>フキュウ</t>
    </rPh>
    <rPh sb="33" eb="35">
      <t>ケイハツ</t>
    </rPh>
    <phoneticPr fontId="1"/>
  </si>
  <si>
    <t>https://www.pref.toyama.jp/120101/kurashi/kyouiku/kosodate/mienet/index.html</t>
    <phoneticPr fontId="1"/>
  </si>
  <si>
    <t>ホームページ掲載
・ライフステージに応じた健康管理について
・定期的な健診について
・不妊症・不育症について</t>
    <rPh sb="6" eb="8">
      <t>ケイサイ</t>
    </rPh>
    <rPh sb="18" eb="19">
      <t>オウ</t>
    </rPh>
    <rPh sb="21" eb="23">
      <t>ケンコウ</t>
    </rPh>
    <rPh sb="23" eb="25">
      <t>カンリ</t>
    </rPh>
    <rPh sb="31" eb="34">
      <t>テイキテキ</t>
    </rPh>
    <rPh sb="35" eb="37">
      <t>ケンシン</t>
    </rPh>
    <rPh sb="43" eb="46">
      <t>フニンショウ</t>
    </rPh>
    <rPh sb="47" eb="49">
      <t>フイク</t>
    </rPh>
    <rPh sb="49" eb="50">
      <t>ショウ</t>
    </rPh>
    <phoneticPr fontId="1"/>
  </si>
  <si>
    <t>富山県新川厚生センター</t>
    <rPh sb="0" eb="3">
      <t>トヤマケン</t>
    </rPh>
    <rPh sb="3" eb="5">
      <t>ニイカワ</t>
    </rPh>
    <rPh sb="5" eb="7">
      <t>コウセイ</t>
    </rPh>
    <phoneticPr fontId="1"/>
  </si>
  <si>
    <t>13:00～16:00</t>
    <phoneticPr fontId="1"/>
  </si>
  <si>
    <t>富山県新川厚生センター
保健予防課　地域保健班
TEL　0765-52-2647</t>
    <rPh sb="0" eb="3">
      <t>トヤマケン</t>
    </rPh>
    <rPh sb="3" eb="5">
      <t>ニイカワ</t>
    </rPh>
    <rPh sb="5" eb="7">
      <t>コウセイ</t>
    </rPh>
    <rPh sb="12" eb="14">
      <t>ホケン</t>
    </rPh>
    <rPh sb="14" eb="17">
      <t>ヨボウカ</t>
    </rPh>
    <rPh sb="18" eb="20">
      <t>チイキ</t>
    </rPh>
    <rPh sb="20" eb="22">
      <t>ホケン</t>
    </rPh>
    <rPh sb="22" eb="23">
      <t>ハン</t>
    </rPh>
    <phoneticPr fontId="1"/>
  </si>
  <si>
    <t>対象：思春期から更年期に至る女性
内容：電話・来所相談</t>
    <rPh sb="0" eb="2">
      <t>タイショウ</t>
    </rPh>
    <rPh sb="3" eb="6">
      <t>シシュンキ</t>
    </rPh>
    <rPh sb="8" eb="11">
      <t>コウネンキ</t>
    </rPh>
    <rPh sb="12" eb="13">
      <t>イタ</t>
    </rPh>
    <rPh sb="14" eb="16">
      <t>ジョセイ</t>
    </rPh>
    <rPh sb="17" eb="19">
      <t>ナイヨウ</t>
    </rPh>
    <rPh sb="20" eb="22">
      <t>デンワ</t>
    </rPh>
    <rPh sb="23" eb="25">
      <t>ライショ</t>
    </rPh>
    <rPh sb="25" eb="27">
      <t>ソウダン</t>
    </rPh>
    <phoneticPr fontId="1"/>
  </si>
  <si>
    <t>不妊症・不育症相談</t>
    <rPh sb="0" eb="3">
      <t>フニンショウ</t>
    </rPh>
    <rPh sb="4" eb="7">
      <t>フイクショウ</t>
    </rPh>
    <rPh sb="7" eb="9">
      <t>ソウダン</t>
    </rPh>
    <phoneticPr fontId="1"/>
  </si>
  <si>
    <t>3月1～8日（土日を除く）</t>
    <rPh sb="1" eb="2">
      <t>ガツ</t>
    </rPh>
    <rPh sb="5" eb="6">
      <t>ニチ</t>
    </rPh>
    <rPh sb="7" eb="8">
      <t>ツチ</t>
    </rPh>
    <rPh sb="8" eb="9">
      <t>ニチ</t>
    </rPh>
    <rPh sb="10" eb="11">
      <t>ノゾ</t>
    </rPh>
    <phoneticPr fontId="1"/>
  </si>
  <si>
    <t>8:30～17:00</t>
    <phoneticPr fontId="1"/>
  </si>
  <si>
    <t>対象：不妊症・不育症に関する悩みを持つ方
内容：電話・来所相談</t>
    <rPh sb="0" eb="2">
      <t>タイショウ</t>
    </rPh>
    <rPh sb="3" eb="6">
      <t>フニンショウ</t>
    </rPh>
    <rPh sb="7" eb="10">
      <t>フイクショウ</t>
    </rPh>
    <rPh sb="11" eb="12">
      <t>カン</t>
    </rPh>
    <rPh sb="14" eb="15">
      <t>ナヤ</t>
    </rPh>
    <rPh sb="17" eb="18">
      <t>モ</t>
    </rPh>
    <rPh sb="19" eb="20">
      <t>カタ</t>
    </rPh>
    <rPh sb="24" eb="26">
      <t>デンワ</t>
    </rPh>
    <rPh sb="27" eb="28">
      <t>ライ</t>
    </rPh>
    <rPh sb="28" eb="29">
      <t>ショ</t>
    </rPh>
    <rPh sb="29" eb="31">
      <t>ソウダン</t>
    </rPh>
    <phoneticPr fontId="1"/>
  </si>
  <si>
    <t>HIV等に係る相談・検査</t>
    <rPh sb="3" eb="4">
      <t>トウ</t>
    </rPh>
    <rPh sb="5" eb="6">
      <t>カカ</t>
    </rPh>
    <rPh sb="7" eb="9">
      <t>ソウダン</t>
    </rPh>
    <rPh sb="10" eb="12">
      <t>ケンサ</t>
    </rPh>
    <phoneticPr fontId="1"/>
  </si>
  <si>
    <t>富山県新川厚生センター
保健予防課　感染症疾病班
TEL　0765-52-2647</t>
    <rPh sb="0" eb="3">
      <t>トヤマケン</t>
    </rPh>
    <rPh sb="3" eb="5">
      <t>ニイカワ</t>
    </rPh>
    <rPh sb="5" eb="7">
      <t>コウセイ</t>
    </rPh>
    <rPh sb="12" eb="14">
      <t>ホケン</t>
    </rPh>
    <rPh sb="14" eb="17">
      <t>ヨボウカ</t>
    </rPh>
    <rPh sb="18" eb="21">
      <t>カンセンショウ</t>
    </rPh>
    <rPh sb="21" eb="23">
      <t>シッペイ</t>
    </rPh>
    <rPh sb="23" eb="24">
      <t>ハン</t>
    </rPh>
    <phoneticPr fontId="1"/>
  </si>
  <si>
    <t>対象：HIV等感染に不安のある方
内容：相談及び検査</t>
    <rPh sb="0" eb="2">
      <t>タイショウ</t>
    </rPh>
    <rPh sb="6" eb="7">
      <t>ナド</t>
    </rPh>
    <rPh sb="7" eb="9">
      <t>カンセン</t>
    </rPh>
    <rPh sb="10" eb="12">
      <t>フアン</t>
    </rPh>
    <rPh sb="15" eb="16">
      <t>カタ</t>
    </rPh>
    <rPh sb="17" eb="19">
      <t>ナイヨウ</t>
    </rPh>
    <rPh sb="20" eb="22">
      <t>ソウダン</t>
    </rPh>
    <rPh sb="22" eb="23">
      <t>オヨ</t>
    </rPh>
    <rPh sb="24" eb="26">
      <t>ケンサ</t>
    </rPh>
    <phoneticPr fontId="1"/>
  </si>
  <si>
    <t>性と健康の相談センター事業</t>
    <rPh sb="0" eb="1">
      <t>セイ</t>
    </rPh>
    <rPh sb="2" eb="4">
      <t>ケンコウ</t>
    </rPh>
    <rPh sb="5" eb="7">
      <t>ソウダン</t>
    </rPh>
    <rPh sb="11" eb="13">
      <t>ジギョウ</t>
    </rPh>
    <phoneticPr fontId="1"/>
  </si>
  <si>
    <t>富山県</t>
    <rPh sb="0" eb="3">
      <t>トヤマケン</t>
    </rPh>
    <phoneticPr fontId="33"/>
  </si>
  <si>
    <t>富山県新川厚生ｾﾝﾀｰ魚津支所</t>
    <rPh sb="0" eb="3">
      <t>トヤマケン</t>
    </rPh>
    <rPh sb="3" eb="5">
      <t>ニイカワ</t>
    </rPh>
    <rPh sb="5" eb="7">
      <t>コウセイ</t>
    </rPh>
    <rPh sb="11" eb="13">
      <t>ウオヅ</t>
    </rPh>
    <rPh sb="13" eb="14">
      <t>シ</t>
    </rPh>
    <rPh sb="14" eb="15">
      <t>ショ</t>
    </rPh>
    <phoneticPr fontId="33"/>
  </si>
  <si>
    <t>3月1日～
3月8日
(土日除く）</t>
    <rPh sb="1" eb="2">
      <t>ガツ</t>
    </rPh>
    <rPh sb="3" eb="4">
      <t>ニチ</t>
    </rPh>
    <rPh sb="7" eb="8">
      <t>ガツ</t>
    </rPh>
    <rPh sb="9" eb="10">
      <t>ニチ</t>
    </rPh>
    <rPh sb="12" eb="14">
      <t>ドニチ</t>
    </rPh>
    <rPh sb="14" eb="15">
      <t>ノゾ</t>
    </rPh>
    <phoneticPr fontId="33"/>
  </si>
  <si>
    <t>8:30～17:15</t>
    <phoneticPr fontId="33"/>
  </si>
  <si>
    <t xml:space="preserve">富山県新川厚生センター
魚津支所
TEL　0765-24-0359
</t>
    <rPh sb="0" eb="3">
      <t>トヤマケン</t>
    </rPh>
    <phoneticPr fontId="55"/>
  </si>
  <si>
    <t>不妊症・不育症や性感染症、メンタルケア等に関する相談を希望する者に対する電話相談、来所相談</t>
    <rPh sb="0" eb="3">
      <t>フニンショウ</t>
    </rPh>
    <rPh sb="4" eb="7">
      <t>フイクショウ</t>
    </rPh>
    <rPh sb="8" eb="12">
      <t>セイカンセンショウ</t>
    </rPh>
    <rPh sb="19" eb="20">
      <t>ナド</t>
    </rPh>
    <rPh sb="21" eb="22">
      <t>カン</t>
    </rPh>
    <rPh sb="24" eb="26">
      <t>ソウダン</t>
    </rPh>
    <rPh sb="27" eb="29">
      <t>キボウ</t>
    </rPh>
    <rPh sb="31" eb="32">
      <t>モノ</t>
    </rPh>
    <rPh sb="33" eb="34">
      <t>タイ</t>
    </rPh>
    <rPh sb="36" eb="38">
      <t>デンワ</t>
    </rPh>
    <rPh sb="38" eb="40">
      <t>ソウダン</t>
    </rPh>
    <rPh sb="41" eb="43">
      <t>ライショ</t>
    </rPh>
    <rPh sb="43" eb="45">
      <t>ソウダン</t>
    </rPh>
    <phoneticPr fontId="55"/>
  </si>
  <si>
    <t>富山県中部厚生センター</t>
    <rPh sb="0" eb="3">
      <t>トヤマケン</t>
    </rPh>
    <rPh sb="3" eb="7">
      <t>チュウブコウセイ</t>
    </rPh>
    <phoneticPr fontId="1"/>
  </si>
  <si>
    <t>富山県中部厚生センター</t>
    <rPh sb="0" eb="7">
      <t>トヤマケンチュウブコウセイ</t>
    </rPh>
    <phoneticPr fontId="1"/>
  </si>
  <si>
    <t>3月1日～3月8日（土・日除く）</t>
    <rPh sb="1" eb="2">
      <t>ガツ</t>
    </rPh>
    <rPh sb="3" eb="4">
      <t>ニチ</t>
    </rPh>
    <rPh sb="6" eb="7">
      <t>ガツ</t>
    </rPh>
    <rPh sb="8" eb="9">
      <t>ニチ</t>
    </rPh>
    <rPh sb="10" eb="11">
      <t>ツチ</t>
    </rPh>
    <rPh sb="12" eb="13">
      <t>ヒ</t>
    </rPh>
    <rPh sb="13" eb="14">
      <t>ノゾ</t>
    </rPh>
    <phoneticPr fontId="1"/>
  </si>
  <si>
    <t>富山県中部厚生センター
保健予防課
地域保健班
TEL：076-472-0637</t>
    <rPh sb="0" eb="7">
      <t>トヤマケンチュウブコウセイ</t>
    </rPh>
    <rPh sb="12" eb="17">
      <t>ホケンヨボウカ</t>
    </rPh>
    <rPh sb="18" eb="23">
      <t>チイキホケンハン</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</si>
  <si>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9">
      <t>デンワソウダン</t>
    </rPh>
    <rPh sb="40" eb="44">
      <t>ライショソウダン</t>
    </rPh>
    <phoneticPr fontId="1"/>
  </si>
  <si>
    <t>HIV・クラミジア・肝炎検査・相談</t>
    <rPh sb="10" eb="12">
      <t>カンエン</t>
    </rPh>
    <rPh sb="12" eb="14">
      <t>ケンサ</t>
    </rPh>
    <rPh sb="15" eb="17">
      <t>ソウダン</t>
    </rPh>
    <phoneticPr fontId="1"/>
  </si>
  <si>
    <t>9：00～11：00</t>
    <phoneticPr fontId="1"/>
  </si>
  <si>
    <t>富山県中部厚生センター
保健予防課
感染症疾病班
TEL：076-472-0637</t>
    <rPh sb="0" eb="7">
      <t>トヤマケンチュウブコウセイ</t>
    </rPh>
    <rPh sb="12" eb="17">
      <t>ホケンヨボウカ</t>
    </rPh>
    <rPh sb="18" eb="21">
      <t>カンセンショウ</t>
    </rPh>
    <rPh sb="21" eb="23">
      <t>シッペイ</t>
    </rPh>
    <rPh sb="23" eb="24">
      <t>ハン</t>
    </rPh>
    <phoneticPr fontId="1"/>
  </si>
  <si>
    <t>対象：HIV等への感染の不安のある方
内容：相談や検査</t>
    <rPh sb="0" eb="2">
      <t>タイショウ</t>
    </rPh>
    <rPh sb="6" eb="7">
      <t>トウ</t>
    </rPh>
    <rPh sb="9" eb="11">
      <t>カンセン</t>
    </rPh>
    <rPh sb="12" eb="14">
      <t>フアン</t>
    </rPh>
    <rPh sb="17" eb="18">
      <t>カタ</t>
    </rPh>
    <rPh sb="19" eb="21">
      <t>ナイヨウ</t>
    </rPh>
    <rPh sb="22" eb="24">
      <t>ソウダン</t>
    </rPh>
    <rPh sb="25" eb="27">
      <t>ケンサ</t>
    </rPh>
    <phoneticPr fontId="1"/>
  </si>
  <si>
    <t>対象：性と生殖に関する相談を希望する者
内容：保健師による電話相談、来所相談</t>
    <rPh sb="0" eb="2">
      <t>タイショウ</t>
    </rPh>
    <phoneticPr fontId="1"/>
  </si>
  <si>
    <t>富山県高岡厚生センター</t>
    <rPh sb="0" eb="3">
      <t>トヤマケン</t>
    </rPh>
    <rPh sb="3" eb="5">
      <t>タカオカ</t>
    </rPh>
    <rPh sb="5" eb="7">
      <t>コウセイ</t>
    </rPh>
    <phoneticPr fontId="1"/>
  </si>
  <si>
    <t>３月１日～３日及び３月６日～８日</t>
    <rPh sb="1" eb="2">
      <t>ガツ</t>
    </rPh>
    <rPh sb="3" eb="4">
      <t>ニチ</t>
    </rPh>
    <rPh sb="6" eb="7">
      <t>ニチ</t>
    </rPh>
    <rPh sb="7" eb="8">
      <t>オヨ</t>
    </rPh>
    <rPh sb="10" eb="11">
      <t>ガツ</t>
    </rPh>
    <rPh sb="12" eb="13">
      <t>ニチ</t>
    </rPh>
    <rPh sb="15" eb="16">
      <t>ニチ</t>
    </rPh>
    <phoneticPr fontId="1"/>
  </si>
  <si>
    <t>８：30～17：00</t>
    <phoneticPr fontId="1"/>
  </si>
  <si>
    <t>富山県高岡厚生センター
保健予防課地域保健班
℡ 0766-26-8415</t>
    <rPh sb="0" eb="3">
      <t>トヤマケン</t>
    </rPh>
    <rPh sb="3" eb="5">
      <t>タカオカ</t>
    </rPh>
    <rPh sb="5" eb="7">
      <t>コウセイ</t>
    </rPh>
    <rPh sb="12" eb="16">
      <t>ホケンヨボウ</t>
    </rPh>
    <rPh sb="16" eb="17">
      <t>カ</t>
    </rPh>
    <rPh sb="17" eb="22">
      <t>チイキホケンハン</t>
    </rPh>
    <phoneticPr fontId="1"/>
  </si>
  <si>
    <t>思春期から更年期に至る女性を対象に健康相談を実施</t>
    <rPh sb="0" eb="3">
      <t>シシュンキ</t>
    </rPh>
    <rPh sb="5" eb="8">
      <t>コウネンキ</t>
    </rPh>
    <rPh sb="9" eb="10">
      <t>イタ</t>
    </rPh>
    <rPh sb="11" eb="13">
      <t>ジョセイ</t>
    </rPh>
    <rPh sb="14" eb="16">
      <t>タイショウ</t>
    </rPh>
    <rPh sb="17" eb="21">
      <t>ケンコウソウダン</t>
    </rPh>
    <rPh sb="22" eb="24">
      <t>ジッシ</t>
    </rPh>
    <phoneticPr fontId="1"/>
  </si>
  <si>
    <t>不妊症・不育症に関する悩みがある方を対象に電話相談を実施</t>
    <rPh sb="0" eb="3">
      <t>フニンショウ</t>
    </rPh>
    <rPh sb="4" eb="7">
      <t>フイクショウ</t>
    </rPh>
    <rPh sb="8" eb="9">
      <t>カン</t>
    </rPh>
    <rPh sb="11" eb="12">
      <t>ナヤ</t>
    </rPh>
    <rPh sb="16" eb="17">
      <t>カタ</t>
    </rPh>
    <rPh sb="18" eb="20">
      <t>タイショウ</t>
    </rPh>
    <rPh sb="21" eb="23">
      <t>デンワ</t>
    </rPh>
    <rPh sb="23" eb="25">
      <t>ソウダン</t>
    </rPh>
    <rPh sb="26" eb="28">
      <t>ジッシ</t>
    </rPh>
    <phoneticPr fontId="1"/>
  </si>
  <si>
    <t>高岡厚生センター射水支所</t>
    <rPh sb="0" eb="2">
      <t>タカオカ</t>
    </rPh>
    <rPh sb="2" eb="4">
      <t>コウセイ</t>
    </rPh>
    <rPh sb="8" eb="10">
      <t>イミズ</t>
    </rPh>
    <rPh sb="10" eb="12">
      <t>シショ</t>
    </rPh>
    <phoneticPr fontId="1"/>
  </si>
  <si>
    <t>３月１日（水）～３月８日（水）
※３月４日（土）、３月５日（日）は除く</t>
    <rPh sb="1" eb="2">
      <t>ガツ</t>
    </rPh>
    <rPh sb="3" eb="4">
      <t>ニチ</t>
    </rPh>
    <rPh sb="5" eb="6">
      <t>スイ</t>
    </rPh>
    <rPh sb="9" eb="10">
      <t>ガツ</t>
    </rPh>
    <rPh sb="11" eb="12">
      <t>ニチ</t>
    </rPh>
    <rPh sb="13" eb="14">
      <t>スイ</t>
    </rPh>
    <rPh sb="18" eb="19">
      <t>ガツ</t>
    </rPh>
    <rPh sb="20" eb="21">
      <t>ニチ</t>
    </rPh>
    <rPh sb="22" eb="23">
      <t>ツチ</t>
    </rPh>
    <rPh sb="26" eb="27">
      <t>ガツ</t>
    </rPh>
    <rPh sb="28" eb="29">
      <t>ニチ</t>
    </rPh>
    <rPh sb="30" eb="31">
      <t>ニチ</t>
    </rPh>
    <rPh sb="33" eb="34">
      <t>ノゾ</t>
    </rPh>
    <phoneticPr fontId="1"/>
  </si>
  <si>
    <t>富山県高岡厚生センター射水支所　地域健康課
ＴＥＬ：0766-56-2666</t>
    <rPh sb="0" eb="3">
      <t>トヤマケン</t>
    </rPh>
    <rPh sb="3" eb="5">
      <t>タカオカ</t>
    </rPh>
    <rPh sb="5" eb="7">
      <t>コウセイ</t>
    </rPh>
    <rPh sb="11" eb="13">
      <t>イミズ</t>
    </rPh>
    <rPh sb="13" eb="15">
      <t>シショ</t>
    </rPh>
    <rPh sb="16" eb="18">
      <t>チイキ</t>
    </rPh>
    <rPh sb="18" eb="20">
      <t>ケンコウ</t>
    </rPh>
    <rPh sb="20" eb="21">
      <t>カ</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</si>
  <si>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1">
      <t>ライ</t>
    </rPh>
    <rPh sb="41" eb="42">
      <t>ショ</t>
    </rPh>
    <rPh sb="42" eb="44">
      <t>ソウダン</t>
    </rPh>
    <phoneticPr fontId="1"/>
  </si>
  <si>
    <t>不妊症・不育症相談</t>
  </si>
  <si>
    <t>富山県高岡厚生センター氷見支所</t>
  </si>
  <si>
    <t>富山県高岡厚生センター氷見支所</t>
    <phoneticPr fontId="1"/>
  </si>
  <si>
    <t>3月1日～3月8日（土日除く）</t>
  </si>
  <si>
    <t>富山県高岡厚生センター氷見支所　
地域健康課
TEL:0766-74-1780</t>
    <phoneticPr fontId="1"/>
  </si>
  <si>
    <t xml:space="preserve">対象：不妊症、不育症
に関する悩みをもつ方内容：不妊症、不育症に関する電話相談、来所相談
</t>
  </si>
  <si>
    <t>ＨＩＶ・クラミジア・肝炎相談</t>
    <rPh sb="10" eb="12">
      <t>カンエン</t>
    </rPh>
    <rPh sb="12" eb="14">
      <t>ソウダン</t>
    </rPh>
    <phoneticPr fontId="1"/>
  </si>
  <si>
    <t>富山県高岡厚生センター氷見支所</t>
    <rPh sb="0" eb="3">
      <t>トヤマケン</t>
    </rPh>
    <rPh sb="3" eb="5">
      <t>タカオカ</t>
    </rPh>
    <rPh sb="5" eb="7">
      <t>コウセイ</t>
    </rPh>
    <rPh sb="11" eb="13">
      <t>ヒミ</t>
    </rPh>
    <rPh sb="13" eb="15">
      <t>シショ</t>
    </rPh>
    <phoneticPr fontId="1"/>
  </si>
  <si>
    <t>富山県高岡厚生センター氷見支所</t>
    <rPh sb="0" eb="3">
      <t>トヤマケン</t>
    </rPh>
    <rPh sb="11" eb="13">
      <t>ヒミ</t>
    </rPh>
    <phoneticPr fontId="1"/>
  </si>
  <si>
    <t xml:space="preserve">3月1日～3月8日（土日除く）
</t>
    <rPh sb="1" eb="2">
      <t>ガツ</t>
    </rPh>
    <rPh sb="3" eb="4">
      <t>ニチ</t>
    </rPh>
    <rPh sb="6" eb="7">
      <t>ガツ</t>
    </rPh>
    <rPh sb="8" eb="9">
      <t>ニチ</t>
    </rPh>
    <rPh sb="10" eb="12">
      <t>ドニチ</t>
    </rPh>
    <rPh sb="12" eb="13">
      <t>ノゾ</t>
    </rPh>
    <phoneticPr fontId="1"/>
  </si>
  <si>
    <t>富山県高岡厚生センター氷見支所　
TEL:0766-74-1780</t>
    <rPh sb="11" eb="13">
      <t>ヒミ</t>
    </rPh>
    <phoneticPr fontId="1"/>
  </si>
  <si>
    <t>HIV感染等に不安のある方に対し、相談を実施。</t>
    <rPh sb="5" eb="6">
      <t>トウ</t>
    </rPh>
    <rPh sb="12" eb="13">
      <t>カタ</t>
    </rPh>
    <phoneticPr fontId="1"/>
  </si>
  <si>
    <t>受動喫煙防止等についての健康教育</t>
    <rPh sb="0" eb="2">
      <t>ジュドウ</t>
    </rPh>
    <rPh sb="2" eb="4">
      <t>キツエン</t>
    </rPh>
    <rPh sb="4" eb="6">
      <t>ボウシ</t>
    </rPh>
    <rPh sb="6" eb="7">
      <t>トウ</t>
    </rPh>
    <rPh sb="12" eb="14">
      <t>ケンコウ</t>
    </rPh>
    <rPh sb="14" eb="16">
      <t>キョウイク</t>
    </rPh>
    <phoneticPr fontId="1"/>
  </si>
  <si>
    <t>3月1日、3月2日</t>
    <rPh sb="1" eb="2">
      <t>ガツ</t>
    </rPh>
    <rPh sb="3" eb="4">
      <t>ニチ</t>
    </rPh>
    <rPh sb="6" eb="7">
      <t>ガツ</t>
    </rPh>
    <rPh sb="8" eb="9">
      <t>ニチ</t>
    </rPh>
    <phoneticPr fontId="1"/>
  </si>
  <si>
    <t>13:55～14:00</t>
    <phoneticPr fontId="1"/>
  </si>
  <si>
    <t xml:space="preserve">対象：食品衛生責任者研修会受講者
内容：受動喫煙防止、睡眠とうつ、肝炎について
</t>
    <rPh sb="3" eb="5">
      <t>ショクヒン</t>
    </rPh>
    <rPh sb="5" eb="7">
      <t>エイセイ</t>
    </rPh>
    <rPh sb="7" eb="10">
      <t>セキニンシャ</t>
    </rPh>
    <rPh sb="10" eb="13">
      <t>ケンシュウカイ</t>
    </rPh>
    <rPh sb="13" eb="16">
      <t>ジュコウシャ</t>
    </rPh>
    <rPh sb="20" eb="22">
      <t>ジュドウ</t>
    </rPh>
    <rPh sb="22" eb="24">
      <t>キツエン</t>
    </rPh>
    <rPh sb="24" eb="26">
      <t>ボウシ</t>
    </rPh>
    <rPh sb="27" eb="29">
      <t>スイミン</t>
    </rPh>
    <rPh sb="33" eb="35">
      <t>カンエン</t>
    </rPh>
    <phoneticPr fontId="1"/>
  </si>
  <si>
    <t>氷見こころの健康講演会</t>
    <rPh sb="0" eb="2">
      <t>ヒミ</t>
    </rPh>
    <rPh sb="6" eb="8">
      <t>ケンコウ</t>
    </rPh>
    <rPh sb="8" eb="11">
      <t>コウエンカイ</t>
    </rPh>
    <phoneticPr fontId="1"/>
  </si>
  <si>
    <t>氷見市芸術文化館</t>
    <rPh sb="0" eb="3">
      <t>ヒミシ</t>
    </rPh>
    <rPh sb="3" eb="5">
      <t>ゲイジュツ</t>
    </rPh>
    <rPh sb="5" eb="7">
      <t>ブンカ</t>
    </rPh>
    <rPh sb="7" eb="8">
      <t>カン</t>
    </rPh>
    <phoneticPr fontId="1"/>
  </si>
  <si>
    <t>富山県高岡厚生センター氷見支所
地域健康課　
TEL:0766-74-1780</t>
    <rPh sb="11" eb="13">
      <t>ヒミ</t>
    </rPh>
    <rPh sb="16" eb="18">
      <t>チイキ</t>
    </rPh>
    <rPh sb="18" eb="20">
      <t>ケンコウ</t>
    </rPh>
    <rPh sb="20" eb="21">
      <t>カ</t>
    </rPh>
    <phoneticPr fontId="1"/>
  </si>
  <si>
    <t>対象：氷見市民
内容：適正飲酒について（要申し込み）</t>
    <rPh sb="0" eb="2">
      <t>タイショウ</t>
    </rPh>
    <rPh sb="3" eb="7">
      <t>ヒミシミン</t>
    </rPh>
    <rPh sb="8" eb="10">
      <t>ナイヨウ</t>
    </rPh>
    <rPh sb="11" eb="13">
      <t>テキセイ</t>
    </rPh>
    <rPh sb="13" eb="15">
      <t>インシュ</t>
    </rPh>
    <rPh sb="20" eb="21">
      <t>ヨウ</t>
    </rPh>
    <rPh sb="21" eb="22">
      <t>モウ</t>
    </rPh>
    <rPh sb="23" eb="24">
      <t>コ</t>
    </rPh>
    <phoneticPr fontId="1"/>
  </si>
  <si>
    <t>富山県砺波厚生センター</t>
    <rPh sb="0" eb="3">
      <t>トヤマケン</t>
    </rPh>
    <rPh sb="3" eb="5">
      <t>トナミ</t>
    </rPh>
    <rPh sb="5" eb="7">
      <t>コウセイ</t>
    </rPh>
    <phoneticPr fontId="33"/>
  </si>
  <si>
    <t>9時00分～10時30分</t>
    <phoneticPr fontId="1"/>
  </si>
  <si>
    <t>富山県砺波厚生センター保健予防課
ＴＥＬ0763-22-3512</t>
    <rPh sb="0" eb="3">
      <t>トヤマケン</t>
    </rPh>
    <rPh sb="3" eb="5">
      <t>トナミ</t>
    </rPh>
    <rPh sb="5" eb="7">
      <t>コウセイ</t>
    </rPh>
    <rPh sb="11" eb="13">
      <t>ホケン</t>
    </rPh>
    <rPh sb="13" eb="15">
      <t>ヨボウ</t>
    </rPh>
    <rPh sb="15" eb="16">
      <t>カ</t>
    </rPh>
    <phoneticPr fontId="33"/>
  </si>
  <si>
    <t>対象：思春期から更年期に至る女性
内容：保健師による個別相談</t>
    <rPh sb="0" eb="2">
      <t>タイショウ</t>
    </rPh>
    <rPh sb="3" eb="6">
      <t>シシュンキ</t>
    </rPh>
    <rPh sb="8" eb="11">
      <t>コウネンキ</t>
    </rPh>
    <rPh sb="12" eb="13">
      <t>イタ</t>
    </rPh>
    <rPh sb="14" eb="16">
      <t>ジョセイ</t>
    </rPh>
    <rPh sb="17" eb="19">
      <t>ナイヨウ</t>
    </rPh>
    <rPh sb="20" eb="23">
      <t>ホケンシ</t>
    </rPh>
    <rPh sb="26" eb="28">
      <t>コベツ</t>
    </rPh>
    <rPh sb="28" eb="30">
      <t>ソウダン</t>
    </rPh>
    <phoneticPr fontId="1"/>
  </si>
  <si>
    <t>3月1日～8日
（土･日除く）</t>
    <rPh sb="1" eb="2">
      <t>ガツ</t>
    </rPh>
    <rPh sb="3" eb="4">
      <t>ニチ</t>
    </rPh>
    <rPh sb="6" eb="7">
      <t>ニチ</t>
    </rPh>
    <rPh sb="9" eb="10">
      <t>ツチ</t>
    </rPh>
    <rPh sb="11" eb="12">
      <t>ヒ</t>
    </rPh>
    <rPh sb="12" eb="13">
      <t>ノゾ</t>
    </rPh>
    <phoneticPr fontId="1"/>
  </si>
  <si>
    <t>8時30分～17時00分</t>
    <rPh sb="1" eb="2">
      <t>ジ</t>
    </rPh>
    <rPh sb="4" eb="5">
      <t>フン</t>
    </rPh>
    <rPh sb="8" eb="9">
      <t>ジ</t>
    </rPh>
    <rPh sb="11" eb="12">
      <t>フン</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</si>
  <si>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2">
      <t>ライショ</t>
    </rPh>
    <rPh sb="42" eb="44">
      <t>ソウダン</t>
    </rPh>
    <phoneticPr fontId="1"/>
  </si>
  <si>
    <t>ＨＩＶ検査・クラミジア検査・梅毒検査・肝炎ウイルス（B･C型）検査</t>
    <phoneticPr fontId="33"/>
  </si>
  <si>
    <t>https://www.pref.toyama.jp/1273/kurashi/kenkou/kenkou/tonami/kj00021407/kj00021407-005-01.html</t>
    <phoneticPr fontId="1"/>
  </si>
  <si>
    <t>HIV、クラミジア、梅毒、肝炎ウイルス（B･Ｃ型）感染に不安のある者に対し、相談及び検査を実施。</t>
    <rPh sb="10" eb="12">
      <t>バイドク</t>
    </rPh>
    <rPh sb="13" eb="15">
      <t>カンエン</t>
    </rPh>
    <rPh sb="23" eb="24">
      <t>ガタ</t>
    </rPh>
    <rPh sb="25" eb="27">
      <t>カンセン</t>
    </rPh>
    <rPh sb="28" eb="30">
      <t>フアン</t>
    </rPh>
    <rPh sb="33" eb="34">
      <t>モノ</t>
    </rPh>
    <rPh sb="35" eb="36">
      <t>タイ</t>
    </rPh>
    <rPh sb="38" eb="40">
      <t>ソウダン</t>
    </rPh>
    <rPh sb="40" eb="41">
      <t>オヨ</t>
    </rPh>
    <rPh sb="42" eb="44">
      <t>ケンサ</t>
    </rPh>
    <rPh sb="45" eb="47">
      <t>ジッシ</t>
    </rPh>
    <phoneticPr fontId="33"/>
  </si>
  <si>
    <t>砺波厚生センター
小矢部支所</t>
    <rPh sb="0" eb="4">
      <t>トナミコウセイ</t>
    </rPh>
    <rPh sb="9" eb="14">
      <t>オヤベシショ</t>
    </rPh>
    <phoneticPr fontId="1"/>
  </si>
  <si>
    <t>砺波厚生センター
小矢部支所</t>
    <rPh sb="0" eb="2">
      <t>トナミ</t>
    </rPh>
    <rPh sb="2" eb="4">
      <t>コウセイ</t>
    </rPh>
    <rPh sb="9" eb="14">
      <t>オヤベシショ</t>
    </rPh>
    <phoneticPr fontId="1"/>
  </si>
  <si>
    <t>３月１～
３月８日
（土日除く）</t>
    <rPh sb="1" eb="2">
      <t>ツキ</t>
    </rPh>
    <rPh sb="6" eb="7">
      <t>ツキ</t>
    </rPh>
    <rPh sb="8" eb="9">
      <t>ニチ</t>
    </rPh>
    <rPh sb="11" eb="13">
      <t>ドニチ</t>
    </rPh>
    <rPh sb="13" eb="14">
      <t>ノゾ</t>
    </rPh>
    <phoneticPr fontId="1"/>
  </si>
  <si>
    <t>８時30分～
17時15分</t>
    <rPh sb="1" eb="2">
      <t>ジ</t>
    </rPh>
    <rPh sb="4" eb="5">
      <t>フン</t>
    </rPh>
    <rPh sb="9" eb="10">
      <t>ジ</t>
    </rPh>
    <rPh sb="12" eb="13">
      <t>フン</t>
    </rPh>
    <phoneticPr fontId="1"/>
  </si>
  <si>
    <t>砺波厚生センター
小矢部支所
地域健康課
ＴＥＬ 0766-67-1070</t>
    <rPh sb="0" eb="4">
      <t>トナミコウセイ</t>
    </rPh>
    <rPh sb="9" eb="14">
      <t>オヤベシショ</t>
    </rPh>
    <rPh sb="15" eb="17">
      <t>チイキ</t>
    </rPh>
    <rPh sb="17" eb="20">
      <t>ケンコウカ</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</si>
  <si>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2">
      <t>ライショ</t>
    </rPh>
    <rPh sb="42" eb="44">
      <t>ソウダン</t>
    </rPh>
    <phoneticPr fontId="1"/>
  </si>
  <si>
    <t>富山県高岡市</t>
    <rPh sb="0" eb="2">
      <t>トヤマケン</t>
    </rPh>
    <rPh sb="2" eb="5">
      <t>タカオカシ</t>
    </rPh>
    <phoneticPr fontId="1"/>
  </si>
  <si>
    <t>1歳6か月児健診</t>
    <rPh sb="1" eb="2">
      <t>サイ</t>
    </rPh>
    <rPh sb="4" eb="5">
      <t>ゲツ</t>
    </rPh>
    <rPh sb="5" eb="6">
      <t>ジ</t>
    </rPh>
    <rPh sb="6" eb="8">
      <t>ケンシン</t>
    </rPh>
    <phoneticPr fontId="1"/>
  </si>
  <si>
    <t>高岡市</t>
    <rPh sb="0" eb="3">
      <t>タカオカシ</t>
    </rPh>
    <phoneticPr fontId="1"/>
  </si>
  <si>
    <t>高岡市保健センター</t>
    <rPh sb="0" eb="3">
      <t>タカオカシ</t>
    </rPh>
    <rPh sb="3" eb="5">
      <t>ホケン</t>
    </rPh>
    <phoneticPr fontId="1"/>
  </si>
  <si>
    <t>https://www.city.takaoka.toyama.jp/kenzo/kosodate/nyuyoji/kenkoshinsa/16y0514.html</t>
    <phoneticPr fontId="1"/>
  </si>
  <si>
    <t>高岡市福祉保健部健康増進課　母子保健係
℡　0766－20－1344</t>
    <rPh sb="0" eb="3">
      <t>タカオカシ</t>
    </rPh>
    <rPh sb="3" eb="5">
      <t>フクシ</t>
    </rPh>
    <rPh sb="5" eb="7">
      <t>ホケン</t>
    </rPh>
    <rPh sb="7" eb="8">
      <t>ブ</t>
    </rPh>
    <rPh sb="8" eb="10">
      <t>ケンコウ</t>
    </rPh>
    <rPh sb="10" eb="12">
      <t>ゾウシン</t>
    </rPh>
    <rPh sb="12" eb="13">
      <t>カ</t>
    </rPh>
    <rPh sb="14" eb="16">
      <t>ボシ</t>
    </rPh>
    <rPh sb="16" eb="18">
      <t>ホケン</t>
    </rPh>
    <rPh sb="18" eb="19">
      <t>カカリ</t>
    </rPh>
    <phoneticPr fontId="1"/>
  </si>
  <si>
    <t>子育て中の女性に対する生活習慣病予防などについて個別教育</t>
    <rPh sb="0" eb="2">
      <t>コソダ</t>
    </rPh>
    <rPh sb="3" eb="4">
      <t>チュウ</t>
    </rPh>
    <rPh sb="5" eb="7">
      <t>ジョセイ</t>
    </rPh>
    <rPh sb="8" eb="9">
      <t>タイ</t>
    </rPh>
    <rPh sb="11" eb="13">
      <t>セイカツ</t>
    </rPh>
    <rPh sb="13" eb="15">
      <t>シュウカン</t>
    </rPh>
    <rPh sb="15" eb="16">
      <t>ビョウ</t>
    </rPh>
    <rPh sb="16" eb="18">
      <t>ヨボウ</t>
    </rPh>
    <rPh sb="24" eb="26">
      <t>コベツ</t>
    </rPh>
    <rPh sb="26" eb="28">
      <t>キョウイク</t>
    </rPh>
    <phoneticPr fontId="1"/>
  </si>
  <si>
    <t>3歳児健診</t>
    <rPh sb="1" eb="2">
      <t>サイ</t>
    </rPh>
    <rPh sb="2" eb="3">
      <t>ジ</t>
    </rPh>
    <rPh sb="3" eb="5">
      <t>ケンシン</t>
    </rPh>
    <phoneticPr fontId="1"/>
  </si>
  <si>
    <t>https://www.city.takaoka.toyama.jp/kenzo/kosodate/nyuyoji/kenkoshinsa/3y0514_2.html</t>
    <phoneticPr fontId="1"/>
  </si>
  <si>
    <t>こんにちは赤ちゃん訪問</t>
    <rPh sb="5" eb="6">
      <t>アカ</t>
    </rPh>
    <rPh sb="9" eb="11">
      <t>ホウモン</t>
    </rPh>
    <phoneticPr fontId="1"/>
  </si>
  <si>
    <t>自宅訪問</t>
    <rPh sb="0" eb="2">
      <t>ジタク</t>
    </rPh>
    <rPh sb="2" eb="4">
      <t>ホウモン</t>
    </rPh>
    <phoneticPr fontId="1"/>
  </si>
  <si>
    <t>https://www.city.takaoka.toyama.jp/kenzo/kosodate/ninshin/boshihoken/konnichiha.html</t>
    <phoneticPr fontId="1"/>
  </si>
  <si>
    <t>赤ちゃんにこにこ教室</t>
    <rPh sb="0" eb="1">
      <t>アカ</t>
    </rPh>
    <rPh sb="8" eb="10">
      <t>キョウシツ</t>
    </rPh>
    <phoneticPr fontId="1"/>
  </si>
  <si>
    <t>高岡市母子保健推進員協議会</t>
    <rPh sb="0" eb="3">
      <t>タカオカシ</t>
    </rPh>
    <rPh sb="3" eb="5">
      <t>ボシ</t>
    </rPh>
    <rPh sb="5" eb="7">
      <t>ホケン</t>
    </rPh>
    <rPh sb="7" eb="10">
      <t>スイシンイン</t>
    </rPh>
    <rPh sb="10" eb="13">
      <t>キョウギカイ</t>
    </rPh>
    <phoneticPr fontId="1"/>
  </si>
  <si>
    <t>https://www.city.takaoka.toyama.jp/kenzo/kosodate/nyuyoji/ikujisodan/nikoniko0517.html</t>
    <phoneticPr fontId="1"/>
  </si>
  <si>
    <t>教室参加者である子育て中の女性に対して「女性の健康週間」の主旨を周知できるよう健康教育</t>
    <rPh sb="0" eb="2">
      <t>キョウシツ</t>
    </rPh>
    <rPh sb="2" eb="5">
      <t>サンカシャ</t>
    </rPh>
    <rPh sb="8" eb="10">
      <t>コソダ</t>
    </rPh>
    <rPh sb="11" eb="12">
      <t>チュウ</t>
    </rPh>
    <rPh sb="13" eb="15">
      <t>ジョセイ</t>
    </rPh>
    <rPh sb="16" eb="17">
      <t>タイ</t>
    </rPh>
    <rPh sb="20" eb="22">
      <t>ジョセイ</t>
    </rPh>
    <rPh sb="23" eb="25">
      <t>ケンコウ</t>
    </rPh>
    <rPh sb="25" eb="27">
      <t>シュウカン</t>
    </rPh>
    <rPh sb="29" eb="31">
      <t>シュシ</t>
    </rPh>
    <rPh sb="32" eb="34">
      <t>シュウチ</t>
    </rPh>
    <rPh sb="39" eb="41">
      <t>ケンコウ</t>
    </rPh>
    <rPh sb="41" eb="43">
      <t>キョウイク</t>
    </rPh>
    <phoneticPr fontId="1"/>
  </si>
  <si>
    <t>母子保健推進員協議会訪問作業、役員会</t>
    <rPh sb="0" eb="2">
      <t>ボシ</t>
    </rPh>
    <rPh sb="2" eb="4">
      <t>ホケン</t>
    </rPh>
    <rPh sb="4" eb="7">
      <t>スイシンイン</t>
    </rPh>
    <rPh sb="7" eb="10">
      <t>キョウギカイ</t>
    </rPh>
    <rPh sb="10" eb="12">
      <t>ホウモン</t>
    </rPh>
    <rPh sb="12" eb="14">
      <t>サギョウ</t>
    </rPh>
    <rPh sb="15" eb="18">
      <t>ヤクインカイ</t>
    </rPh>
    <phoneticPr fontId="1"/>
  </si>
  <si>
    <t>役員に告知</t>
    <rPh sb="0" eb="2">
      <t>ヤクイン</t>
    </rPh>
    <rPh sb="3" eb="5">
      <t>コクチ</t>
    </rPh>
    <phoneticPr fontId="1"/>
  </si>
  <si>
    <t>高岡市福祉保健部健康増進課　母子保健係
℡　0766-20-1344</t>
    <rPh sb="0" eb="3">
      <t>タカオカシ</t>
    </rPh>
    <rPh sb="3" eb="5">
      <t>フクシ</t>
    </rPh>
    <rPh sb="5" eb="7">
      <t>ホケン</t>
    </rPh>
    <rPh sb="7" eb="8">
      <t>ブ</t>
    </rPh>
    <rPh sb="8" eb="10">
      <t>ケンコウ</t>
    </rPh>
    <rPh sb="10" eb="12">
      <t>ゾウシン</t>
    </rPh>
    <rPh sb="12" eb="13">
      <t>カ</t>
    </rPh>
    <rPh sb="14" eb="16">
      <t>ボシ</t>
    </rPh>
    <rPh sb="16" eb="18">
      <t>ホケン</t>
    </rPh>
    <rPh sb="18" eb="19">
      <t>カカリ</t>
    </rPh>
    <phoneticPr fontId="1"/>
  </si>
  <si>
    <t>母子保健推進員に子育て中の女性に対して「女性の健康週間」の主旨を周知できるよう健康教育</t>
    <rPh sb="0" eb="2">
      <t>ボシ</t>
    </rPh>
    <rPh sb="2" eb="4">
      <t>ホケン</t>
    </rPh>
    <rPh sb="4" eb="7">
      <t>スイシンイン</t>
    </rPh>
    <rPh sb="8" eb="10">
      <t>コソダ</t>
    </rPh>
    <rPh sb="11" eb="12">
      <t>チュウ</t>
    </rPh>
    <rPh sb="13" eb="15">
      <t>ジョセイ</t>
    </rPh>
    <rPh sb="16" eb="17">
      <t>タイ</t>
    </rPh>
    <rPh sb="20" eb="22">
      <t>ジョセイ</t>
    </rPh>
    <rPh sb="23" eb="25">
      <t>ケンコウ</t>
    </rPh>
    <rPh sb="25" eb="27">
      <t>シュウカン</t>
    </rPh>
    <rPh sb="29" eb="31">
      <t>シュシ</t>
    </rPh>
    <rPh sb="32" eb="34">
      <t>シュウチ</t>
    </rPh>
    <rPh sb="39" eb="41">
      <t>ケンコウ</t>
    </rPh>
    <rPh sb="41" eb="43">
      <t>キョウイク</t>
    </rPh>
    <phoneticPr fontId="1"/>
  </si>
  <si>
    <t>食生活改善推進協議会、役員会</t>
    <rPh sb="0" eb="3">
      <t>ショクセイカツ</t>
    </rPh>
    <rPh sb="3" eb="5">
      <t>カイゼン</t>
    </rPh>
    <rPh sb="5" eb="7">
      <t>スイシン</t>
    </rPh>
    <rPh sb="7" eb="10">
      <t>キョウギカイ</t>
    </rPh>
    <rPh sb="11" eb="14">
      <t>ヤクインカイ</t>
    </rPh>
    <phoneticPr fontId="1"/>
  </si>
  <si>
    <t>高岡市食生活改善推進協議会</t>
    <rPh sb="0" eb="3">
      <t>タカオカシ</t>
    </rPh>
    <rPh sb="3" eb="6">
      <t>ショクセイカツ</t>
    </rPh>
    <rPh sb="6" eb="8">
      <t>カイゼン</t>
    </rPh>
    <rPh sb="8" eb="10">
      <t>スイシン</t>
    </rPh>
    <rPh sb="10" eb="13">
      <t>キョウギカイ</t>
    </rPh>
    <phoneticPr fontId="1"/>
  </si>
  <si>
    <t>高岡市福祉保健部健康増進課　健康づくり係
℡　0766-20-1391</t>
    <rPh sb="0" eb="3">
      <t>タカオカシ</t>
    </rPh>
    <rPh sb="3" eb="5">
      <t>フクシ</t>
    </rPh>
    <rPh sb="5" eb="7">
      <t>ホケン</t>
    </rPh>
    <rPh sb="7" eb="8">
      <t>ブ</t>
    </rPh>
    <rPh sb="8" eb="10">
      <t>ケンコウ</t>
    </rPh>
    <rPh sb="10" eb="12">
      <t>ゾウシン</t>
    </rPh>
    <rPh sb="12" eb="13">
      <t>カ</t>
    </rPh>
    <rPh sb="14" eb="16">
      <t>ケンコウ</t>
    </rPh>
    <rPh sb="19" eb="20">
      <t>カカリ</t>
    </rPh>
    <phoneticPr fontId="1"/>
  </si>
  <si>
    <t>食生活改善推進員に「女性の健康週間」を周知する。</t>
    <rPh sb="0" eb="3">
      <t>ショクセイカツ</t>
    </rPh>
    <rPh sb="3" eb="5">
      <t>カイゼン</t>
    </rPh>
    <rPh sb="5" eb="7">
      <t>スイシン</t>
    </rPh>
    <rPh sb="7" eb="8">
      <t>イン</t>
    </rPh>
    <rPh sb="10" eb="12">
      <t>ジョセイ</t>
    </rPh>
    <rPh sb="13" eb="15">
      <t>ケンコウ</t>
    </rPh>
    <rPh sb="15" eb="17">
      <t>シュウカン</t>
    </rPh>
    <rPh sb="19" eb="21">
      <t>シュウチ</t>
    </rPh>
    <phoneticPr fontId="1"/>
  </si>
  <si>
    <t>富山県魚津市</t>
    <rPh sb="0" eb="2">
      <t>トヤマケン</t>
    </rPh>
    <rPh sb="2" eb="3">
      <t>ウオ</t>
    </rPh>
    <rPh sb="3" eb="5">
      <t>ツシ</t>
    </rPh>
    <phoneticPr fontId="1"/>
  </si>
  <si>
    <t>助産師相談</t>
    <rPh sb="0" eb="3">
      <t>ジョサンシ</t>
    </rPh>
    <rPh sb="3" eb="5">
      <t>ソウダン</t>
    </rPh>
    <phoneticPr fontId="33"/>
  </si>
  <si>
    <t>魚津市子育て支援センター　のびのび</t>
    <rPh sb="0" eb="3">
      <t>ウオヅシ</t>
    </rPh>
    <rPh sb="3" eb="5">
      <t>コソダ</t>
    </rPh>
    <rPh sb="6" eb="8">
      <t>シエン</t>
    </rPh>
    <phoneticPr fontId="33"/>
  </si>
  <si>
    <t>妊産婦や子育て中の母親を対象とした助産師による相談会</t>
    <rPh sb="0" eb="3">
      <t>ニンサンプ</t>
    </rPh>
    <rPh sb="4" eb="6">
      <t>コソダ</t>
    </rPh>
    <rPh sb="7" eb="8">
      <t>チュウ</t>
    </rPh>
    <rPh sb="9" eb="11">
      <t>ハハオヤ</t>
    </rPh>
    <rPh sb="12" eb="14">
      <t>タイショウ</t>
    </rPh>
    <rPh sb="17" eb="20">
      <t>ジョサンシ</t>
    </rPh>
    <rPh sb="23" eb="26">
      <t>ソウダンカイ</t>
    </rPh>
    <phoneticPr fontId="33"/>
  </si>
  <si>
    <t>ママたちの骨密度測定会</t>
    <rPh sb="5" eb="8">
      <t>コツミツド</t>
    </rPh>
    <rPh sb="8" eb="10">
      <t>ソクテイ</t>
    </rPh>
    <rPh sb="10" eb="11">
      <t>カイ</t>
    </rPh>
    <phoneticPr fontId="33"/>
  </si>
  <si>
    <t>子育て中の母親を対象とした骨密度測定と相談会</t>
    <rPh sb="0" eb="2">
      <t>コソダ</t>
    </rPh>
    <rPh sb="3" eb="4">
      <t>チュウ</t>
    </rPh>
    <rPh sb="5" eb="7">
      <t>ハハオヤ</t>
    </rPh>
    <rPh sb="8" eb="10">
      <t>タイショウ</t>
    </rPh>
    <rPh sb="13" eb="16">
      <t>コツミツド</t>
    </rPh>
    <rPh sb="16" eb="18">
      <t>ソクテイ</t>
    </rPh>
    <rPh sb="19" eb="22">
      <t>ソウダンカイ</t>
    </rPh>
    <phoneticPr fontId="33"/>
  </si>
  <si>
    <t>富山県氷見市</t>
    <rPh sb="0" eb="2">
      <t>トヤマケン</t>
    </rPh>
    <rPh sb="2" eb="3">
      <t>ウオ</t>
    </rPh>
    <rPh sb="3" eb="6">
      <t>ヒミシ</t>
    </rPh>
    <phoneticPr fontId="1"/>
  </si>
  <si>
    <t>３～４か月児健診</t>
  </si>
  <si>
    <t>氷見市</t>
  </si>
  <si>
    <t>氷見市いきいき元気館</t>
  </si>
  <si>
    <t>午後1時～</t>
  </si>
  <si>
    <t>富山県氷見市健康課母子保健担当</t>
  </si>
  <si>
    <t>相談に来た母親に女性の健康に関するリーフレットを配布</t>
  </si>
  <si>
    <t>富山県黒部市</t>
    <rPh sb="0" eb="2">
      <t>トヤマケン</t>
    </rPh>
    <rPh sb="2" eb="3">
      <t>ウオ</t>
    </rPh>
    <rPh sb="3" eb="6">
      <t>クロベシ</t>
    </rPh>
    <phoneticPr fontId="1"/>
  </si>
  <si>
    <t>ヘルス相談</t>
    <rPh sb="3" eb="5">
      <t>ソウダン</t>
    </rPh>
    <phoneticPr fontId="1"/>
  </si>
  <si>
    <t>黒部市</t>
    <rPh sb="0" eb="3">
      <t>クロベシ</t>
    </rPh>
    <phoneticPr fontId="1"/>
  </si>
  <si>
    <t>黒部市役所健康増進課</t>
    <rPh sb="0" eb="3">
      <t>クロベシ</t>
    </rPh>
    <rPh sb="3" eb="5">
      <t>ヤクショ</t>
    </rPh>
    <rPh sb="5" eb="7">
      <t>ケンコウ</t>
    </rPh>
    <rPh sb="7" eb="9">
      <t>ゾウシン</t>
    </rPh>
    <rPh sb="9" eb="10">
      <t>カ</t>
    </rPh>
    <phoneticPr fontId="1"/>
  </si>
  <si>
    <t>9時～11時</t>
    <rPh sb="1" eb="2">
      <t>ジ</t>
    </rPh>
    <rPh sb="5" eb="6">
      <t>ジ</t>
    </rPh>
    <phoneticPr fontId="1"/>
  </si>
  <si>
    <t>黒部市健康増進課
0765-54-2411</t>
    <rPh sb="0" eb="3">
      <t>クロベシ</t>
    </rPh>
    <rPh sb="3" eb="5">
      <t>ケンコウ</t>
    </rPh>
    <rPh sb="5" eb="7">
      <t>ゾウシン</t>
    </rPh>
    <rPh sb="7" eb="8">
      <t>カ</t>
    </rPh>
    <phoneticPr fontId="1"/>
  </si>
  <si>
    <t>ヘルス相談に来訪者に対し、がん検診のチラシを渡し受診勧奨を行う。</t>
    <rPh sb="3" eb="5">
      <t>ソウダン</t>
    </rPh>
    <rPh sb="6" eb="8">
      <t>ライホウ</t>
    </rPh>
    <rPh sb="8" eb="9">
      <t>シャ</t>
    </rPh>
    <rPh sb="10" eb="11">
      <t>タイ</t>
    </rPh>
    <rPh sb="15" eb="17">
      <t>ケンシン</t>
    </rPh>
    <rPh sb="22" eb="23">
      <t>ワタ</t>
    </rPh>
    <rPh sb="24" eb="26">
      <t>ジュシン</t>
    </rPh>
    <rPh sb="26" eb="28">
      <t>カンショウ</t>
    </rPh>
    <rPh sb="29" eb="30">
      <t>オコナ</t>
    </rPh>
    <phoneticPr fontId="1"/>
  </si>
  <si>
    <t>13時～</t>
    <rPh sb="2" eb="3">
      <t>ジ</t>
    </rPh>
    <phoneticPr fontId="1"/>
  </si>
  <si>
    <t>対象児の母親に対し、乳がんの自己検診のチラシを配布し自己検診の啓発を行う。</t>
    <rPh sb="0" eb="2">
      <t>タイショウ</t>
    </rPh>
    <rPh sb="2" eb="3">
      <t>ジ</t>
    </rPh>
    <rPh sb="4" eb="6">
      <t>ハハオヤ</t>
    </rPh>
    <rPh sb="7" eb="8">
      <t>タイ</t>
    </rPh>
    <rPh sb="10" eb="11">
      <t>ニュウ</t>
    </rPh>
    <rPh sb="14" eb="16">
      <t>ジコ</t>
    </rPh>
    <rPh sb="16" eb="18">
      <t>ケンシン</t>
    </rPh>
    <rPh sb="23" eb="25">
      <t>ハイフ</t>
    </rPh>
    <rPh sb="26" eb="28">
      <t>ジコ</t>
    </rPh>
    <rPh sb="28" eb="30">
      <t>ケンシン</t>
    </rPh>
    <rPh sb="31" eb="33">
      <t>ケイハツ</t>
    </rPh>
    <rPh sb="34" eb="35">
      <t>オコナ</t>
    </rPh>
    <phoneticPr fontId="1"/>
  </si>
  <si>
    <t>がん検診（レディースデー）</t>
    <rPh sb="2" eb="4">
      <t>ケンシン</t>
    </rPh>
    <phoneticPr fontId="1"/>
  </si>
  <si>
    <t>黒部市民会館</t>
    <rPh sb="0" eb="4">
      <t>クロベシミン</t>
    </rPh>
    <rPh sb="4" eb="6">
      <t>カイカン</t>
    </rPh>
    <phoneticPr fontId="1"/>
  </si>
  <si>
    <t>8時～11時</t>
    <rPh sb="1" eb="2">
      <t>ジ</t>
    </rPh>
    <rPh sb="5" eb="6">
      <t>ジ</t>
    </rPh>
    <phoneticPr fontId="1"/>
  </si>
  <si>
    <t>検診受診者に対し、健康相談を行う。</t>
    <rPh sb="0" eb="2">
      <t>ケンシン</t>
    </rPh>
    <rPh sb="2" eb="4">
      <t>ジュシン</t>
    </rPh>
    <rPh sb="4" eb="5">
      <t>シャ</t>
    </rPh>
    <rPh sb="6" eb="7">
      <t>タイ</t>
    </rPh>
    <rPh sb="9" eb="11">
      <t>ケンコウ</t>
    </rPh>
    <rPh sb="11" eb="13">
      <t>ソウダン</t>
    </rPh>
    <rPh sb="14" eb="15">
      <t>オコナ</t>
    </rPh>
    <phoneticPr fontId="1"/>
  </si>
  <si>
    <t>広報による啓発</t>
    <rPh sb="0" eb="2">
      <t>コウホウ</t>
    </rPh>
    <rPh sb="5" eb="7">
      <t>ケイハツ</t>
    </rPh>
    <phoneticPr fontId="1"/>
  </si>
  <si>
    <t>広報くろべ３月号</t>
    <phoneticPr fontId="1"/>
  </si>
  <si>
    <t>広報くろべ３月号に女性の健康週間について掲載</t>
    <rPh sb="0" eb="2">
      <t>コウホウ</t>
    </rPh>
    <rPh sb="6" eb="7">
      <t>ガツ</t>
    </rPh>
    <rPh sb="7" eb="8">
      <t>ゴウ</t>
    </rPh>
    <rPh sb="9" eb="11">
      <t>ジョセイ</t>
    </rPh>
    <rPh sb="12" eb="14">
      <t>ケンコウ</t>
    </rPh>
    <rPh sb="14" eb="16">
      <t>シュウカン</t>
    </rPh>
    <rPh sb="20" eb="22">
      <t>ケイサイ</t>
    </rPh>
    <phoneticPr fontId="1"/>
  </si>
  <si>
    <t>富山県砺波市</t>
    <rPh sb="0" eb="2">
      <t>トヤマケン</t>
    </rPh>
    <rPh sb="2" eb="3">
      <t>ウオ</t>
    </rPh>
    <rPh sb="3" eb="5">
      <t>トナミ</t>
    </rPh>
    <rPh sb="5" eb="6">
      <t>シ</t>
    </rPh>
    <phoneticPr fontId="1"/>
  </si>
  <si>
    <t>3月広報にて｢女性の健康週間｣のPR(子宮がん健診の受診勧奨を兼ねる)</t>
    <rPh sb="1" eb="2">
      <t>ガツ</t>
    </rPh>
    <rPh sb="2" eb="4">
      <t>コウホウ</t>
    </rPh>
    <rPh sb="7" eb="9">
      <t>ジョセイ</t>
    </rPh>
    <rPh sb="10" eb="12">
      <t>ケンコウ</t>
    </rPh>
    <rPh sb="12" eb="14">
      <t>シュウカン</t>
    </rPh>
    <rPh sb="19" eb="21">
      <t>シキュウ</t>
    </rPh>
    <rPh sb="23" eb="25">
      <t>ケンシン</t>
    </rPh>
    <rPh sb="26" eb="28">
      <t>ジュシン</t>
    </rPh>
    <rPh sb="28" eb="30">
      <t>カンショウ</t>
    </rPh>
    <rPh sb="31" eb="32">
      <t>カ</t>
    </rPh>
    <phoneticPr fontId="34"/>
  </si>
  <si>
    <t>砺波市</t>
    <rPh sb="0" eb="2">
      <t>トナミ</t>
    </rPh>
    <rPh sb="2" eb="3">
      <t>シ</t>
    </rPh>
    <phoneticPr fontId="34"/>
  </si>
  <si>
    <t>富山県砺波市　　　　　　　健康センター　　　　　　　　電話：0763-32-7062</t>
    <rPh sb="0" eb="3">
      <t>トヤマケン</t>
    </rPh>
    <rPh sb="3" eb="6">
      <t>トナミシ</t>
    </rPh>
    <rPh sb="13" eb="15">
      <t>ケンコウ</t>
    </rPh>
    <rPh sb="27" eb="29">
      <t>デンワ</t>
    </rPh>
    <phoneticPr fontId="34"/>
  </si>
  <si>
    <t>子宮がん検診の受診</t>
  </si>
  <si>
    <t>ホームページにて女性のがん検診PR</t>
    <rPh sb="8" eb="10">
      <t>ジョセイ</t>
    </rPh>
    <rPh sb="13" eb="15">
      <t>ケンシン</t>
    </rPh>
    <phoneticPr fontId="34"/>
  </si>
  <si>
    <t>随時</t>
    <rPh sb="0" eb="2">
      <t>ズイジ</t>
    </rPh>
    <phoneticPr fontId="34"/>
  </si>
  <si>
    <t>富山県砺波市　　　　　　　健康センター　　　　　　　　電話：0763-32-7062</t>
  </si>
  <si>
    <t>乳がん・子宮がん検診の受診</t>
  </si>
  <si>
    <t>富山県小矢部市</t>
    <rPh sb="0" eb="2">
      <t>トヤマケン</t>
    </rPh>
    <rPh sb="2" eb="3">
      <t>ウオ</t>
    </rPh>
    <rPh sb="3" eb="6">
      <t>オヤベ</t>
    </rPh>
    <rPh sb="6" eb="7">
      <t>シ</t>
    </rPh>
    <phoneticPr fontId="1"/>
  </si>
  <si>
    <t>こどもの健康相談</t>
    <rPh sb="4" eb="6">
      <t>ケンコウ</t>
    </rPh>
    <rPh sb="6" eb="8">
      <t>ソウダン</t>
    </rPh>
    <phoneticPr fontId="1"/>
  </si>
  <si>
    <t>小矢部市</t>
    <rPh sb="0" eb="4">
      <t>オヤベシ</t>
    </rPh>
    <phoneticPr fontId="1"/>
  </si>
  <si>
    <t>小矢部市総合保健福祉センター</t>
    <rPh sb="0" eb="4">
      <t>オヤベシ</t>
    </rPh>
    <rPh sb="4" eb="6">
      <t>ソウゴウ</t>
    </rPh>
    <rPh sb="6" eb="8">
      <t>ホケン</t>
    </rPh>
    <rPh sb="8" eb="10">
      <t>フクシ</t>
    </rPh>
    <phoneticPr fontId="1"/>
  </si>
  <si>
    <t>9：30～
11：00</t>
    <phoneticPr fontId="1"/>
  </si>
  <si>
    <t>小矢部市健康福祉課
TEL0766-67-8606</t>
    <rPh sb="0" eb="4">
      <t>オヤベシ</t>
    </rPh>
    <rPh sb="4" eb="6">
      <t>ケンコウ</t>
    </rPh>
    <rPh sb="6" eb="8">
      <t>フクシ</t>
    </rPh>
    <rPh sb="8" eb="9">
      <t>カ</t>
    </rPh>
    <phoneticPr fontId="1"/>
  </si>
  <si>
    <t>子どもの健康相談会に来所した母を対象に、パンフレットの配布等を通し、女性の健康づくりについての知識の普及を図る</t>
    <rPh sb="0" eb="1">
      <t>コ</t>
    </rPh>
    <rPh sb="4" eb="6">
      <t>ケンコウ</t>
    </rPh>
    <rPh sb="6" eb="8">
      <t>ソウダン</t>
    </rPh>
    <rPh sb="8" eb="9">
      <t>カイ</t>
    </rPh>
    <rPh sb="10" eb="12">
      <t>ライショ</t>
    </rPh>
    <rPh sb="14" eb="15">
      <t>ハハ</t>
    </rPh>
    <rPh sb="16" eb="18">
      <t>タイショウ</t>
    </rPh>
    <rPh sb="27" eb="29">
      <t>ハイフ</t>
    </rPh>
    <rPh sb="29" eb="30">
      <t>ナド</t>
    </rPh>
    <rPh sb="31" eb="32">
      <t>トオ</t>
    </rPh>
    <rPh sb="34" eb="36">
      <t>ジョセイ</t>
    </rPh>
    <rPh sb="37" eb="39">
      <t>ケンコウ</t>
    </rPh>
    <rPh sb="47" eb="49">
      <t>チシキ</t>
    </rPh>
    <rPh sb="50" eb="52">
      <t>フキュウ</t>
    </rPh>
    <rPh sb="53" eb="54">
      <t>ハカ</t>
    </rPh>
    <phoneticPr fontId="1"/>
  </si>
  <si>
    <t>8：30～
10：00
13：00～
14：00</t>
    <phoneticPr fontId="1"/>
  </si>
  <si>
    <t>がん検診会場において、検診の受診継続を呼びかけるほか、乳がんの自己触診についても啓発を行う</t>
    <rPh sb="2" eb="4">
      <t>ケンシン</t>
    </rPh>
    <rPh sb="4" eb="6">
      <t>カイジョウ</t>
    </rPh>
    <rPh sb="11" eb="13">
      <t>ケンシン</t>
    </rPh>
    <rPh sb="14" eb="16">
      <t>ジュシン</t>
    </rPh>
    <rPh sb="16" eb="18">
      <t>ケイゾク</t>
    </rPh>
    <rPh sb="19" eb="20">
      <t>ヨ</t>
    </rPh>
    <rPh sb="27" eb="28">
      <t>ニュウ</t>
    </rPh>
    <rPh sb="31" eb="33">
      <t>ジコ</t>
    </rPh>
    <rPh sb="33" eb="35">
      <t>ショクシン</t>
    </rPh>
    <rPh sb="40" eb="42">
      <t>ケイハツ</t>
    </rPh>
    <rPh sb="43" eb="44">
      <t>オコナ</t>
    </rPh>
    <phoneticPr fontId="1"/>
  </si>
  <si>
    <t>8：30～
10：00</t>
    <phoneticPr fontId="1"/>
  </si>
  <si>
    <t>展示「女性の健康づくり」</t>
    <rPh sb="0" eb="2">
      <t>テンジ</t>
    </rPh>
    <rPh sb="3" eb="5">
      <t>ジョセイ</t>
    </rPh>
    <rPh sb="6" eb="8">
      <t>ケンコウ</t>
    </rPh>
    <phoneticPr fontId="1"/>
  </si>
  <si>
    <t>小矢部市民図書館</t>
    <rPh sb="0" eb="3">
      <t>オヤベ</t>
    </rPh>
    <rPh sb="3" eb="5">
      <t>シミン</t>
    </rPh>
    <rPh sb="5" eb="8">
      <t>トショカン</t>
    </rPh>
    <phoneticPr fontId="1"/>
  </si>
  <si>
    <t>市民図書館に、女性特有のがん、更年期障害等、女性の健康づくりに関する図書を集めた特設コーナーを設置し、啓発を行う。</t>
    <rPh sb="0" eb="2">
      <t>シミン</t>
    </rPh>
    <rPh sb="2" eb="5">
      <t>トショカン</t>
    </rPh>
    <rPh sb="7" eb="9">
      <t>ジョセイ</t>
    </rPh>
    <rPh sb="9" eb="11">
      <t>トクユウ</t>
    </rPh>
    <rPh sb="15" eb="18">
      <t>コウネンキ</t>
    </rPh>
    <rPh sb="18" eb="20">
      <t>ショウガイ</t>
    </rPh>
    <rPh sb="20" eb="21">
      <t>ナド</t>
    </rPh>
    <rPh sb="22" eb="24">
      <t>ジョセイ</t>
    </rPh>
    <rPh sb="25" eb="27">
      <t>ケンコウ</t>
    </rPh>
    <rPh sb="31" eb="32">
      <t>カン</t>
    </rPh>
    <rPh sb="34" eb="36">
      <t>トショ</t>
    </rPh>
    <rPh sb="37" eb="38">
      <t>アツ</t>
    </rPh>
    <rPh sb="40" eb="42">
      <t>トクセツ</t>
    </rPh>
    <rPh sb="47" eb="49">
      <t>セッチ</t>
    </rPh>
    <rPh sb="51" eb="53">
      <t>ケイハツ</t>
    </rPh>
    <rPh sb="54" eb="55">
      <t>オコナ</t>
    </rPh>
    <phoneticPr fontId="1"/>
  </si>
  <si>
    <t>富山県南砺市</t>
    <rPh sb="0" eb="2">
      <t>トヤマケン</t>
    </rPh>
    <rPh sb="2" eb="3">
      <t>ウオ</t>
    </rPh>
    <rPh sb="3" eb="5">
      <t>ナント</t>
    </rPh>
    <rPh sb="5" eb="6">
      <t>シ</t>
    </rPh>
    <phoneticPr fontId="1"/>
  </si>
  <si>
    <t>南砺市</t>
    <rPh sb="0" eb="3">
      <t>ナントシ</t>
    </rPh>
    <phoneticPr fontId="1"/>
  </si>
  <si>
    <t>地域包括ケアセンター
城端保健センター
福光保健センター
平保健センター</t>
    <rPh sb="11" eb="13">
      <t>ジョウハナ</t>
    </rPh>
    <rPh sb="13" eb="15">
      <t>ホケン</t>
    </rPh>
    <rPh sb="29" eb="30">
      <t>タイラ</t>
    </rPh>
    <rPh sb="30" eb="32">
      <t>ホケン</t>
    </rPh>
    <phoneticPr fontId="1"/>
  </si>
  <si>
    <t>3月1、3、8日
3月6日
3月2、7日
3月3日</t>
    <rPh sb="1" eb="2">
      <t>ガツ</t>
    </rPh>
    <rPh sb="7" eb="8">
      <t>ヒ</t>
    </rPh>
    <rPh sb="10" eb="11">
      <t>ガツ</t>
    </rPh>
    <rPh sb="12" eb="13">
      <t>ヒ</t>
    </rPh>
    <rPh sb="15" eb="16">
      <t>ガツ</t>
    </rPh>
    <rPh sb="19" eb="20">
      <t>ヒ</t>
    </rPh>
    <rPh sb="22" eb="23">
      <t>ガツ</t>
    </rPh>
    <rPh sb="24" eb="25">
      <t>ヒ</t>
    </rPh>
    <phoneticPr fontId="1"/>
  </si>
  <si>
    <t>南砺市健康課健康増進係
TEL　0763-23-2027</t>
    <rPh sb="0" eb="3">
      <t>ナントシ</t>
    </rPh>
    <rPh sb="3" eb="6">
      <t>ケンコウカ</t>
    </rPh>
    <rPh sb="6" eb="8">
      <t>ケンコウ</t>
    </rPh>
    <rPh sb="8" eb="10">
      <t>ゾウシン</t>
    </rPh>
    <rPh sb="10" eb="11">
      <t>カ</t>
    </rPh>
    <phoneticPr fontId="1"/>
  </si>
  <si>
    <t>健康等に関する相談を受ける。</t>
    <rPh sb="0" eb="2">
      <t>ケンコウ</t>
    </rPh>
    <rPh sb="2" eb="3">
      <t>ナド</t>
    </rPh>
    <rPh sb="4" eb="5">
      <t>カン</t>
    </rPh>
    <rPh sb="7" eb="9">
      <t>ソウダン</t>
    </rPh>
    <rPh sb="10" eb="11">
      <t>ウ</t>
    </rPh>
    <phoneticPr fontId="1"/>
  </si>
  <si>
    <t>2歳6か月児歯科健診・フッ化物塗布</t>
    <rPh sb="1" eb="2">
      <t>サイ</t>
    </rPh>
    <rPh sb="4" eb="5">
      <t>ゲツ</t>
    </rPh>
    <rPh sb="5" eb="6">
      <t>ジ</t>
    </rPh>
    <rPh sb="6" eb="8">
      <t>シカ</t>
    </rPh>
    <rPh sb="8" eb="10">
      <t>ケンシン</t>
    </rPh>
    <rPh sb="13" eb="14">
      <t>カ</t>
    </rPh>
    <rPh sb="14" eb="15">
      <t>ブツ</t>
    </rPh>
    <rPh sb="15" eb="17">
      <t>トフ</t>
    </rPh>
    <phoneticPr fontId="1"/>
  </si>
  <si>
    <t>井波保健センター</t>
    <rPh sb="0" eb="2">
      <t>イナミ</t>
    </rPh>
    <rPh sb="2" eb="4">
      <t>ホケン</t>
    </rPh>
    <phoneticPr fontId="1"/>
  </si>
  <si>
    <t>南砺市保健センター
TEL　0763-52-1767</t>
    <rPh sb="0" eb="3">
      <t>ナントシ</t>
    </rPh>
    <rPh sb="3" eb="9">
      <t>ホケン</t>
    </rPh>
    <phoneticPr fontId="1"/>
  </si>
  <si>
    <t>子育て中の女性に対する保健指導及び婦人検診パンフレット配布。</t>
    <rPh sb="0" eb="2">
      <t>コソダ</t>
    </rPh>
    <rPh sb="3" eb="4">
      <t>チュウ</t>
    </rPh>
    <rPh sb="5" eb="7">
      <t>ジョセイ</t>
    </rPh>
    <rPh sb="8" eb="9">
      <t>タイ</t>
    </rPh>
    <rPh sb="11" eb="13">
      <t>ホケン</t>
    </rPh>
    <rPh sb="13" eb="15">
      <t>シドウ</t>
    </rPh>
    <rPh sb="15" eb="16">
      <t>オヨ</t>
    </rPh>
    <rPh sb="17" eb="19">
      <t>フジン</t>
    </rPh>
    <rPh sb="19" eb="21">
      <t>ケンシン</t>
    </rPh>
    <rPh sb="27" eb="29">
      <t>ハイフ</t>
    </rPh>
    <phoneticPr fontId="1"/>
  </si>
  <si>
    <t>2歳児・3歳児歯科健診・フッ化物塗布</t>
    <rPh sb="1" eb="2">
      <t>サイ</t>
    </rPh>
    <rPh sb="2" eb="3">
      <t>ジ</t>
    </rPh>
    <rPh sb="5" eb="6">
      <t>サイ</t>
    </rPh>
    <rPh sb="6" eb="7">
      <t>ジ</t>
    </rPh>
    <rPh sb="7" eb="9">
      <t>シカ</t>
    </rPh>
    <rPh sb="9" eb="11">
      <t>ケンシン</t>
    </rPh>
    <rPh sb="14" eb="15">
      <t>カ</t>
    </rPh>
    <rPh sb="15" eb="16">
      <t>ブツ</t>
    </rPh>
    <rPh sb="16" eb="18">
      <t>トフ</t>
    </rPh>
    <phoneticPr fontId="1"/>
  </si>
  <si>
    <t>婦人検診パンフレット配布。</t>
    <rPh sb="0" eb="2">
      <t>フジン</t>
    </rPh>
    <rPh sb="2" eb="4">
      <t>ケンシン</t>
    </rPh>
    <rPh sb="10" eb="12">
      <t>ハイフ</t>
    </rPh>
    <phoneticPr fontId="1"/>
  </si>
  <si>
    <t>広報</t>
    <rPh sb="0" eb="2">
      <t>コウホウ</t>
    </rPh>
    <phoneticPr fontId="1"/>
  </si>
  <si>
    <t>3月1日～
3月8日</t>
    <rPh sb="1" eb="2">
      <t>ガツ</t>
    </rPh>
    <rPh sb="3" eb="4">
      <t>ヒ</t>
    </rPh>
    <rPh sb="7" eb="8">
      <t>ガツ</t>
    </rPh>
    <rPh sb="9" eb="10">
      <t>ヒ</t>
    </rPh>
    <phoneticPr fontId="1"/>
  </si>
  <si>
    <t>学生健診及び39歳以下健診結果をから、自分や家族の健康について考える機会を促す。</t>
    <rPh sb="0" eb="2">
      <t>ガクセイ</t>
    </rPh>
    <rPh sb="2" eb="4">
      <t>ケンシン</t>
    </rPh>
    <rPh sb="4" eb="5">
      <t>オヨ</t>
    </rPh>
    <rPh sb="8" eb="9">
      <t>サイ</t>
    </rPh>
    <rPh sb="9" eb="11">
      <t>イカ</t>
    </rPh>
    <rPh sb="11" eb="13">
      <t>ケンシン</t>
    </rPh>
    <rPh sb="13" eb="15">
      <t>ケッカ</t>
    </rPh>
    <rPh sb="19" eb="21">
      <t>ジブン</t>
    </rPh>
    <rPh sb="22" eb="24">
      <t>カゾク</t>
    </rPh>
    <rPh sb="25" eb="27">
      <t>ケンコウ</t>
    </rPh>
    <rPh sb="31" eb="32">
      <t>カンガ</t>
    </rPh>
    <rPh sb="34" eb="36">
      <t>キカイ</t>
    </rPh>
    <rPh sb="37" eb="38">
      <t>ウナガ</t>
    </rPh>
    <phoneticPr fontId="1"/>
  </si>
  <si>
    <t>富山県射水市</t>
    <rPh sb="0" eb="2">
      <t>トヤマケン</t>
    </rPh>
    <rPh sb="2" eb="3">
      <t>ウオ</t>
    </rPh>
    <rPh sb="3" eb="5">
      <t>イミズ</t>
    </rPh>
    <rPh sb="5" eb="6">
      <t>シ</t>
    </rPh>
    <phoneticPr fontId="1"/>
  </si>
  <si>
    <t>3歳6か月児健診</t>
  </si>
  <si>
    <t>射水市保健センター</t>
  </si>
  <si>
    <t>13:00～15:30</t>
  </si>
  <si>
    <t>富山県射水市保健センター
ＴＥＬ　0766-52-7070</t>
  </si>
  <si>
    <t>対象児の母親にパンフレットを配布し健康に関する知識の普及を図る。</t>
  </si>
  <si>
    <t>3か月児健診</t>
    <phoneticPr fontId="1"/>
  </si>
  <si>
    <t>ヘルスボランティア活動報告会</t>
  </si>
  <si>
    <t>富山県射水市保健センター
TEL　0766－52－7070</t>
  </si>
  <si>
    <t>参加者にパンフレットを配布し健康に関する知識の普及及び健康づくりに関する研修会の開催</t>
  </si>
  <si>
    <t>富山県上市町</t>
    <rPh sb="0" eb="2">
      <t>トヤマケン</t>
    </rPh>
    <rPh sb="2" eb="3">
      <t>ウオ</t>
    </rPh>
    <rPh sb="3" eb="5">
      <t>カミイチ</t>
    </rPh>
    <rPh sb="5" eb="6">
      <t>マチ</t>
    </rPh>
    <phoneticPr fontId="1"/>
  </si>
  <si>
    <t>女性の健康づくりに関する普及啓発</t>
    <rPh sb="0" eb="2">
      <t>ジョセイ</t>
    </rPh>
    <rPh sb="3" eb="5">
      <t>ケンコウ</t>
    </rPh>
    <rPh sb="9" eb="10">
      <t>カン</t>
    </rPh>
    <rPh sb="12" eb="14">
      <t>フキュウ</t>
    </rPh>
    <rPh sb="14" eb="16">
      <t>ケイハツ</t>
    </rPh>
    <phoneticPr fontId="1"/>
  </si>
  <si>
    <t>上市町</t>
    <rPh sb="0" eb="3">
      <t>カミイチマチ</t>
    </rPh>
    <phoneticPr fontId="1"/>
  </si>
  <si>
    <t>上市町保健センター</t>
    <rPh sb="0" eb="3">
      <t>カミイチマチ</t>
    </rPh>
    <rPh sb="3" eb="5">
      <t>ホケン</t>
    </rPh>
    <phoneticPr fontId="1"/>
  </si>
  <si>
    <t>3月1日から8日</t>
    <rPh sb="1" eb="2">
      <t>ガツ</t>
    </rPh>
    <rPh sb="3" eb="4">
      <t>ニチ</t>
    </rPh>
    <rPh sb="7" eb="8">
      <t>ニチ</t>
    </rPh>
    <phoneticPr fontId="1"/>
  </si>
  <si>
    <t>上市町福祉課保健班
（上市町保健センター）
076-473-9355</t>
    <rPh sb="0" eb="3">
      <t>カミイチマチ</t>
    </rPh>
    <rPh sb="3" eb="6">
      <t>フクシカ</t>
    </rPh>
    <rPh sb="6" eb="8">
      <t>ホケン</t>
    </rPh>
    <rPh sb="8" eb="9">
      <t>ハン</t>
    </rPh>
    <rPh sb="11" eb="14">
      <t>カミイチマチ</t>
    </rPh>
    <rPh sb="14" eb="16">
      <t>ホケン</t>
    </rPh>
    <phoneticPr fontId="1"/>
  </si>
  <si>
    <t>女性の健康に関するリーフレット等の設置及び掲示</t>
    <rPh sb="0" eb="2">
      <t>ジョセイ</t>
    </rPh>
    <rPh sb="3" eb="5">
      <t>ケンコウ</t>
    </rPh>
    <rPh sb="6" eb="7">
      <t>カン</t>
    </rPh>
    <rPh sb="15" eb="16">
      <t>トウ</t>
    </rPh>
    <rPh sb="17" eb="19">
      <t>セッチ</t>
    </rPh>
    <rPh sb="19" eb="20">
      <t>オヨ</t>
    </rPh>
    <rPh sb="21" eb="23">
      <t>ケイジ</t>
    </rPh>
    <phoneticPr fontId="1"/>
  </si>
  <si>
    <t>広報に女性の健康週間について掲載</t>
    <rPh sb="0" eb="2">
      <t>コウホウ</t>
    </rPh>
    <rPh sb="3" eb="5">
      <t>ジョセイ</t>
    </rPh>
    <rPh sb="6" eb="8">
      <t>ケンコウ</t>
    </rPh>
    <rPh sb="8" eb="10">
      <t>シュウカン</t>
    </rPh>
    <rPh sb="14" eb="16">
      <t>ケイサイ</t>
    </rPh>
    <phoneticPr fontId="1"/>
  </si>
  <si>
    <t>富山県立山町</t>
    <rPh sb="0" eb="2">
      <t>トヤマケン</t>
    </rPh>
    <rPh sb="2" eb="3">
      <t>ウオ</t>
    </rPh>
    <rPh sb="3" eb="6">
      <t>タテヤママチ</t>
    </rPh>
    <phoneticPr fontId="1"/>
  </si>
  <si>
    <t>広報での周知</t>
    <rPh sb="0" eb="2">
      <t>コウホウ</t>
    </rPh>
    <rPh sb="4" eb="6">
      <t>シュウチ</t>
    </rPh>
    <phoneticPr fontId="1"/>
  </si>
  <si>
    <t>立山町</t>
    <rPh sb="0" eb="3">
      <t>タテヤママチ</t>
    </rPh>
    <phoneticPr fontId="1"/>
  </si>
  <si>
    <t>富山県
立山町保健センター</t>
    <rPh sb="0" eb="3">
      <t>トヤマケン</t>
    </rPh>
    <rPh sb="4" eb="7">
      <t>タテヤママチ</t>
    </rPh>
    <rPh sb="7" eb="9">
      <t>ホケン</t>
    </rPh>
    <phoneticPr fontId="1"/>
  </si>
  <si>
    <t>富山県　立山町健康福祉課　健康係</t>
    <rPh sb="0" eb="2">
      <t>トヤマ</t>
    </rPh>
    <rPh sb="2" eb="3">
      <t>ケン</t>
    </rPh>
    <rPh sb="4" eb="6">
      <t>タテヤマ</t>
    </rPh>
    <rPh sb="6" eb="7">
      <t>マチ</t>
    </rPh>
    <rPh sb="7" eb="9">
      <t>ケンコウ</t>
    </rPh>
    <rPh sb="9" eb="11">
      <t>フクシ</t>
    </rPh>
    <rPh sb="11" eb="12">
      <t>カ</t>
    </rPh>
    <rPh sb="13" eb="15">
      <t>ケンコウ</t>
    </rPh>
    <rPh sb="15" eb="16">
      <t>カカリ</t>
    </rPh>
    <phoneticPr fontId="1"/>
  </si>
  <si>
    <t>対象：一般町民
内容：広報を用いた女性の健康週間の周知</t>
    <rPh sb="0" eb="2">
      <t>タイショウ</t>
    </rPh>
    <rPh sb="3" eb="5">
      <t>イッパン</t>
    </rPh>
    <rPh sb="5" eb="7">
      <t>チョウミン</t>
    </rPh>
    <rPh sb="8" eb="10">
      <t>ナイヨウ</t>
    </rPh>
    <rPh sb="11" eb="13">
      <t>コウホウ</t>
    </rPh>
    <rPh sb="14" eb="15">
      <t>モチ</t>
    </rPh>
    <rPh sb="17" eb="19">
      <t>ジョセイ</t>
    </rPh>
    <rPh sb="20" eb="22">
      <t>ケンコウ</t>
    </rPh>
    <rPh sb="22" eb="24">
      <t>シュウカン</t>
    </rPh>
    <rPh sb="25" eb="27">
      <t>シュウチ</t>
    </rPh>
    <phoneticPr fontId="1"/>
  </si>
  <si>
    <t>ケーブルテレビでの周知</t>
    <rPh sb="9" eb="11">
      <t>シュウチ</t>
    </rPh>
    <phoneticPr fontId="1"/>
  </si>
  <si>
    <t>令和５年２月</t>
    <rPh sb="0" eb="2">
      <t>レイワ</t>
    </rPh>
    <rPh sb="3" eb="4">
      <t>ネン</t>
    </rPh>
    <rPh sb="5" eb="6">
      <t>ガツ</t>
    </rPh>
    <phoneticPr fontId="1"/>
  </si>
  <si>
    <t>対象：一般町民
内容：ケーブルテレビを用いた女性の健康週間の周知</t>
    <rPh sb="0" eb="2">
      <t>タイショウ</t>
    </rPh>
    <rPh sb="3" eb="5">
      <t>イッパン</t>
    </rPh>
    <rPh sb="5" eb="7">
      <t>チョウミン</t>
    </rPh>
    <rPh sb="8" eb="10">
      <t>ナイヨウ</t>
    </rPh>
    <rPh sb="19" eb="20">
      <t>モチ</t>
    </rPh>
    <rPh sb="22" eb="24">
      <t>ジョセイ</t>
    </rPh>
    <rPh sb="25" eb="27">
      <t>ケンコウ</t>
    </rPh>
    <rPh sb="27" eb="29">
      <t>シュウカン</t>
    </rPh>
    <rPh sb="30" eb="32">
      <t>シュウチ</t>
    </rPh>
    <phoneticPr fontId="1"/>
  </si>
  <si>
    <t>立山町</t>
  </si>
  <si>
    <t>富山県
立山町保健センター</t>
  </si>
  <si>
    <t>令和５年９月～</t>
    <phoneticPr fontId="1"/>
  </si>
  <si>
    <t>富山県　立山町健康福祉課　健康係</t>
  </si>
  <si>
    <t>対象：一般町民
内容：ポスター掲示による女性の健康週間の周知</t>
    <rPh sb="5" eb="6">
      <t>マチ</t>
    </rPh>
    <phoneticPr fontId="1"/>
  </si>
  <si>
    <t>富山県入善町</t>
    <rPh sb="0" eb="2">
      <t>トヤマケン</t>
    </rPh>
    <rPh sb="2" eb="3">
      <t>ウオ</t>
    </rPh>
    <rPh sb="3" eb="5">
      <t>ニュウゼン</t>
    </rPh>
    <rPh sb="5" eb="6">
      <t>マチ</t>
    </rPh>
    <phoneticPr fontId="1"/>
  </si>
  <si>
    <t>4か月児健診</t>
    <rPh sb="2" eb="3">
      <t>ゲツ</t>
    </rPh>
    <rPh sb="3" eb="4">
      <t>ジ</t>
    </rPh>
    <rPh sb="4" eb="6">
      <t>ケンシン</t>
    </rPh>
    <phoneticPr fontId="1"/>
  </si>
  <si>
    <t>入善町元気わくわく健康課</t>
    <rPh sb="0" eb="3">
      <t>ニュウゼンマチ</t>
    </rPh>
    <rPh sb="3" eb="5">
      <t>ゲンキ</t>
    </rPh>
    <rPh sb="9" eb="11">
      <t>ケンコウ</t>
    </rPh>
    <rPh sb="11" eb="12">
      <t>カ</t>
    </rPh>
    <phoneticPr fontId="1"/>
  </si>
  <si>
    <t>入善町健康交流プラザ・サンウェル</t>
    <rPh sb="0" eb="3">
      <t>ニュウゼンマチ</t>
    </rPh>
    <rPh sb="3" eb="5">
      <t>ケンコウ</t>
    </rPh>
    <rPh sb="5" eb="7">
      <t>コウリュウ</t>
    </rPh>
    <phoneticPr fontId="1"/>
  </si>
  <si>
    <t>13：00～
15：00</t>
    <phoneticPr fontId="1"/>
  </si>
  <si>
    <t>http://www.town.nyuzen.toyama.jp/</t>
    <phoneticPr fontId="1"/>
  </si>
  <si>
    <t>入善町元気わくわく健康課保健センター
TEL0765-72-0343</t>
    <rPh sb="0" eb="3">
      <t>ニュウゼンマチ</t>
    </rPh>
    <rPh sb="3" eb="5">
      <t>ゲンキ</t>
    </rPh>
    <rPh sb="9" eb="11">
      <t>ケンコウ</t>
    </rPh>
    <rPh sb="11" eb="12">
      <t>カ</t>
    </rPh>
    <rPh sb="12" eb="14">
      <t>ホケン</t>
    </rPh>
    <phoneticPr fontId="1"/>
  </si>
  <si>
    <t>保護者を対象に女性の健康づくりに関する相談</t>
    <rPh sb="0" eb="3">
      <t>ホゴシャ</t>
    </rPh>
    <rPh sb="4" eb="6">
      <t>タイショウ</t>
    </rPh>
    <rPh sb="7" eb="9">
      <t>ジョセイ</t>
    </rPh>
    <rPh sb="10" eb="12">
      <t>ケンコウ</t>
    </rPh>
    <rPh sb="16" eb="17">
      <t>カン</t>
    </rPh>
    <rPh sb="19" eb="21">
      <t>ソウダン</t>
    </rPh>
    <phoneticPr fontId="1"/>
  </si>
  <si>
    <t>こころと暮らし
いのちの相談会</t>
    <rPh sb="4" eb="5">
      <t>ク</t>
    </rPh>
    <rPh sb="12" eb="15">
      <t>ソウダンカイ</t>
    </rPh>
    <phoneticPr fontId="1"/>
  </si>
  <si>
    <t>13：00～
16：00</t>
    <phoneticPr fontId="1"/>
  </si>
  <si>
    <t>悩みや困りごとを抱えている方を対象に、専門の相談員による総合相談会</t>
    <rPh sb="0" eb="1">
      <t>ナヤ</t>
    </rPh>
    <rPh sb="3" eb="4">
      <t>コマ</t>
    </rPh>
    <rPh sb="8" eb="9">
      <t>カカ</t>
    </rPh>
    <rPh sb="13" eb="14">
      <t>カタ</t>
    </rPh>
    <rPh sb="15" eb="17">
      <t>タイショウ</t>
    </rPh>
    <rPh sb="19" eb="21">
      <t>センモン</t>
    </rPh>
    <rPh sb="22" eb="25">
      <t>ソウダンイン</t>
    </rPh>
    <rPh sb="28" eb="30">
      <t>ソウゴウ</t>
    </rPh>
    <rPh sb="30" eb="33">
      <t>ソウダンカイ</t>
    </rPh>
    <phoneticPr fontId="1"/>
  </si>
  <si>
    <t>３歳児健診</t>
    <rPh sb="1" eb="2">
      <t>サイ</t>
    </rPh>
    <rPh sb="2" eb="3">
      <t>ジ</t>
    </rPh>
    <rPh sb="3" eb="5">
      <t>ケンシン</t>
    </rPh>
    <phoneticPr fontId="1"/>
  </si>
  <si>
    <t>富山県朝日町</t>
    <rPh sb="0" eb="2">
      <t>トヤマケン</t>
    </rPh>
    <rPh sb="2" eb="3">
      <t>ウオ</t>
    </rPh>
    <rPh sb="3" eb="6">
      <t>アサヒマチ</t>
    </rPh>
    <phoneticPr fontId="1"/>
  </si>
  <si>
    <t>朝日町</t>
    <rPh sb="0" eb="3">
      <t>アサヒマチ</t>
    </rPh>
    <phoneticPr fontId="1"/>
  </si>
  <si>
    <t>朝日町保健センター</t>
    <rPh sb="0" eb="3">
      <t>アサヒマチ</t>
    </rPh>
    <rPh sb="3" eb="5">
      <t>ホケン</t>
    </rPh>
    <phoneticPr fontId="1"/>
  </si>
  <si>
    <t>9:30～11:30</t>
  </si>
  <si>
    <t>https://www.town.asahi.toyama.jp/</t>
    <phoneticPr fontId="1"/>
  </si>
  <si>
    <t>対象：一般住民
内容：健康に関すること</t>
    <rPh sb="0" eb="2">
      <t>タイショウ</t>
    </rPh>
    <rPh sb="3" eb="5">
      <t>イッパン</t>
    </rPh>
    <rPh sb="5" eb="7">
      <t>ジュウミン</t>
    </rPh>
    <rPh sb="8" eb="10">
      <t>ナイヨウ</t>
    </rPh>
    <rPh sb="11" eb="13">
      <t>ケンコウ</t>
    </rPh>
    <rPh sb="14" eb="15">
      <t>カン</t>
    </rPh>
    <phoneticPr fontId="1"/>
  </si>
  <si>
    <t>富山県富山市</t>
    <rPh sb="0" eb="2">
      <t>トヤマケン</t>
    </rPh>
    <rPh sb="2" eb="5">
      <t>トヤマシ</t>
    </rPh>
    <phoneticPr fontId="1"/>
  </si>
  <si>
    <t>パパママセミナー</t>
    <phoneticPr fontId="1"/>
  </si>
  <si>
    <t>富山市中央保健福祉センター</t>
    <rPh sb="0" eb="3">
      <t>トヤマシ</t>
    </rPh>
    <rPh sb="3" eb="9">
      <t>チュウオウホケンフクシ</t>
    </rPh>
    <phoneticPr fontId="1"/>
  </si>
  <si>
    <t>中央保健福祉センター</t>
    <rPh sb="0" eb="6">
      <t>チュウオウホケンフクシ</t>
    </rPh>
    <phoneticPr fontId="1"/>
  </si>
  <si>
    <t>9：30～11：30</t>
    <phoneticPr fontId="1"/>
  </si>
  <si>
    <t>富山市中央保健福祉センター
076-422-1172</t>
    <rPh sb="0" eb="3">
      <t>トヤマシ</t>
    </rPh>
    <rPh sb="3" eb="9">
      <t>チュウオウホケンフクシ</t>
    </rPh>
    <phoneticPr fontId="1"/>
  </si>
  <si>
    <t>対象：妊婦とその夫(パートナー)
内容：妊娠期の健康管理について</t>
    <rPh sb="0" eb="2">
      <t>タイショウ</t>
    </rPh>
    <rPh sb="3" eb="5">
      <t>ニンプ</t>
    </rPh>
    <rPh sb="8" eb="9">
      <t>オット</t>
    </rPh>
    <rPh sb="17" eb="19">
      <t>ナイヨウ</t>
    </rPh>
    <rPh sb="20" eb="22">
      <t>ニンシン</t>
    </rPh>
    <rPh sb="22" eb="23">
      <t>キ</t>
    </rPh>
    <rPh sb="24" eb="28">
      <t>ケンコウカンリ</t>
    </rPh>
    <phoneticPr fontId="1"/>
  </si>
  <si>
    <t>乳幼児健康相談</t>
    <rPh sb="0" eb="3">
      <t>ニュウヨウジ</t>
    </rPh>
    <rPh sb="3" eb="7">
      <t>ケンコウソウダン</t>
    </rPh>
    <phoneticPr fontId="1"/>
  </si>
  <si>
    <t>9：00～11：30</t>
    <phoneticPr fontId="1"/>
  </si>
  <si>
    <t>対象：乳幼児とその保護者
内容：乳幼児の母の健康管理について</t>
    <rPh sb="0" eb="2">
      <t>タイショウ</t>
    </rPh>
    <rPh sb="3" eb="6">
      <t>ニュウヨウジ</t>
    </rPh>
    <rPh sb="9" eb="12">
      <t>ホゴシャ</t>
    </rPh>
    <rPh sb="13" eb="15">
      <t>ナイヨウ</t>
    </rPh>
    <rPh sb="16" eb="19">
      <t>ニュウヨウジ</t>
    </rPh>
    <rPh sb="20" eb="21">
      <t>ハハ</t>
    </rPh>
    <rPh sb="22" eb="26">
      <t>ケンコウカンリ</t>
    </rPh>
    <phoneticPr fontId="1"/>
  </si>
  <si>
    <t>健康教育</t>
    <rPh sb="0" eb="4">
      <t>ケンコウキョウイク</t>
    </rPh>
    <phoneticPr fontId="1"/>
  </si>
  <si>
    <t>新庄地区社会福祉協議会
新庄地区ふるさとづくり推進協議会</t>
    <rPh sb="0" eb="4">
      <t>シンジョウチク</t>
    </rPh>
    <rPh sb="4" eb="8">
      <t>シャカイフクシ</t>
    </rPh>
    <rPh sb="8" eb="11">
      <t>キョウギカイ</t>
    </rPh>
    <rPh sb="12" eb="16">
      <t>シンジョウチク</t>
    </rPh>
    <rPh sb="23" eb="28">
      <t>スイシンキョウギカイ</t>
    </rPh>
    <phoneticPr fontId="1"/>
  </si>
  <si>
    <t>新庄地区センター</t>
    <rPh sb="0" eb="4">
      <t>シンジョウチク</t>
    </rPh>
    <phoneticPr fontId="1"/>
  </si>
  <si>
    <t>対象：未就学児とその保護者
内容：がん予防</t>
    <rPh sb="0" eb="2">
      <t>タイショウ</t>
    </rPh>
    <rPh sb="3" eb="7">
      <t>ミシュウガクジ</t>
    </rPh>
    <rPh sb="10" eb="13">
      <t>ホゴシャ</t>
    </rPh>
    <rPh sb="14" eb="16">
      <t>ナイヨウ</t>
    </rPh>
    <rPh sb="19" eb="21">
      <t>ヨボウ</t>
    </rPh>
    <phoneticPr fontId="1"/>
  </si>
  <si>
    <t>八人町地区センター</t>
    <rPh sb="0" eb="3">
      <t>ハチニンマチ</t>
    </rPh>
    <rPh sb="3" eb="5">
      <t>チク</t>
    </rPh>
    <phoneticPr fontId="1"/>
  </si>
  <si>
    <t>対象：未就学児とその保護者等
内容：親子で楽しく体を動かそう</t>
    <rPh sb="0" eb="2">
      <t>タイショウ</t>
    </rPh>
    <rPh sb="3" eb="7">
      <t>ミシュウガクジ</t>
    </rPh>
    <rPh sb="10" eb="13">
      <t>ホゴシャ</t>
    </rPh>
    <rPh sb="13" eb="14">
      <t>ナド</t>
    </rPh>
    <rPh sb="15" eb="17">
      <t>ナイヨウ</t>
    </rPh>
    <rPh sb="18" eb="20">
      <t>オヤコ</t>
    </rPh>
    <rPh sb="21" eb="22">
      <t>タノ</t>
    </rPh>
    <rPh sb="24" eb="25">
      <t>カラダ</t>
    </rPh>
    <rPh sb="26" eb="27">
      <t>ウゴ</t>
    </rPh>
    <phoneticPr fontId="1"/>
  </si>
  <si>
    <t>富山市南保健福祉センター</t>
    <rPh sb="0" eb="3">
      <t>トヤマシ</t>
    </rPh>
    <rPh sb="3" eb="4">
      <t>ミナミ</t>
    </rPh>
    <rPh sb="4" eb="8">
      <t>ホケンフクシ</t>
    </rPh>
    <phoneticPr fontId="1"/>
  </si>
  <si>
    <t>富山市
南保健福祉センター</t>
    <rPh sb="0" eb="3">
      <t>トヤマシ</t>
    </rPh>
    <rPh sb="4" eb="5">
      <t>ミナミ</t>
    </rPh>
    <rPh sb="5" eb="9">
      <t>ホケンフクシ</t>
    </rPh>
    <phoneticPr fontId="1"/>
  </si>
  <si>
    <t>9:00～11:30</t>
    <phoneticPr fontId="1"/>
  </si>
  <si>
    <t>富山市南保健福祉センター
076-428-1156</t>
    <rPh sb="0" eb="3">
      <t>トヤマシ</t>
    </rPh>
    <rPh sb="3" eb="4">
      <t>ミナミ</t>
    </rPh>
    <rPh sb="4" eb="6">
      <t>ホケン</t>
    </rPh>
    <rPh sb="6" eb="8">
      <t>フクシ</t>
    </rPh>
    <phoneticPr fontId="1"/>
  </si>
  <si>
    <t>富山市北保健福祉センター</t>
    <rPh sb="0" eb="3">
      <t>トヤマシ</t>
    </rPh>
    <rPh sb="3" eb="8">
      <t>キタホケンフクシ</t>
    </rPh>
    <phoneticPr fontId="1"/>
  </si>
  <si>
    <t>北保健福祉センター</t>
    <rPh sb="0" eb="5">
      <t>キタホケンフクシ</t>
    </rPh>
    <phoneticPr fontId="33"/>
  </si>
  <si>
    <t>富山市北保健福祉センター
076-426-0050</t>
    <rPh sb="0" eb="3">
      <t>トヤマシ</t>
    </rPh>
    <rPh sb="3" eb="8">
      <t>キタホケンフクシ</t>
    </rPh>
    <phoneticPr fontId="1"/>
  </si>
  <si>
    <t>地区健康教育</t>
    <rPh sb="0" eb="2">
      <t>チク</t>
    </rPh>
    <rPh sb="2" eb="4">
      <t>ケンコウ</t>
    </rPh>
    <rPh sb="4" eb="6">
      <t>キョウイク</t>
    </rPh>
    <phoneticPr fontId="1"/>
  </si>
  <si>
    <t>奥田北公民館</t>
    <rPh sb="0" eb="3">
      <t>オクダキタ</t>
    </rPh>
    <rPh sb="3" eb="6">
      <t>コウミンカン</t>
    </rPh>
    <phoneticPr fontId="33"/>
  </si>
  <si>
    <t>対象：乳幼児及びその保護者
内容：親子で体を動かそう</t>
    <rPh sb="0" eb="2">
      <t>タイショウ</t>
    </rPh>
    <rPh sb="3" eb="6">
      <t>ニュウヨウジ</t>
    </rPh>
    <rPh sb="6" eb="7">
      <t>オヨ</t>
    </rPh>
    <rPh sb="10" eb="13">
      <t>ホゴシャ</t>
    </rPh>
    <rPh sb="14" eb="16">
      <t>ナイヨウ</t>
    </rPh>
    <rPh sb="17" eb="19">
      <t>オヤコ</t>
    </rPh>
    <rPh sb="20" eb="21">
      <t>カラダ</t>
    </rPh>
    <rPh sb="22" eb="23">
      <t>ウゴ</t>
    </rPh>
    <phoneticPr fontId="1"/>
  </si>
  <si>
    <t>富山市大沢野保健福祉センター</t>
    <rPh sb="0" eb="3">
      <t>トヤマシ</t>
    </rPh>
    <rPh sb="3" eb="6">
      <t>オオサワノ</t>
    </rPh>
    <rPh sb="6" eb="10">
      <t>ホケンフクシ</t>
    </rPh>
    <phoneticPr fontId="1"/>
  </si>
  <si>
    <t>9:00～:11:00</t>
    <phoneticPr fontId="1"/>
  </si>
  <si>
    <t>富山市大沢野保健福祉センター
076-467-5812</t>
    <rPh sb="0" eb="3">
      <t>トヤマシ</t>
    </rPh>
    <rPh sb="3" eb="6">
      <t>オオサワノ</t>
    </rPh>
    <rPh sb="6" eb="10">
      <t>ホケンフクシ</t>
    </rPh>
    <phoneticPr fontId="1"/>
  </si>
  <si>
    <t>富山市大山保健福祉センター</t>
    <rPh sb="0" eb="3">
      <t>トヤマシ</t>
    </rPh>
    <rPh sb="3" eb="9">
      <t>オオヤマホケンフクシ</t>
    </rPh>
    <phoneticPr fontId="1"/>
  </si>
  <si>
    <t>大山地域市民センター</t>
    <rPh sb="0" eb="6">
      <t>オオヤマチイキシミン</t>
    </rPh>
    <phoneticPr fontId="1"/>
  </si>
  <si>
    <t>9:30～11:00</t>
    <phoneticPr fontId="1"/>
  </si>
  <si>
    <t>富山市大山保健福祉センター
076-483-1727</t>
    <phoneticPr fontId="1"/>
  </si>
  <si>
    <t>富山市西保健福祉センター</t>
    <rPh sb="0" eb="3">
      <t>トヤマシ</t>
    </rPh>
    <rPh sb="3" eb="8">
      <t>ニシホケンフクシ</t>
    </rPh>
    <phoneticPr fontId="1"/>
  </si>
  <si>
    <t>9：00-11：30</t>
    <phoneticPr fontId="1"/>
  </si>
  <si>
    <t>富山市西保健福祉センター
076-469-0770</t>
    <rPh sb="0" eb="3">
      <t>トヤマシ</t>
    </rPh>
    <rPh sb="3" eb="8">
      <t>ニシホケンフクシ</t>
    </rPh>
    <phoneticPr fontId="1"/>
  </si>
  <si>
    <t>石川県加賀市</t>
    <rPh sb="0" eb="2">
      <t>イシカワケン</t>
    </rPh>
    <rPh sb="3" eb="6">
      <t>カガシ</t>
    </rPh>
    <phoneticPr fontId="1"/>
  </si>
  <si>
    <t>女性のための
骨密度測定相談</t>
    <rPh sb="0" eb="2">
      <t>ジョセイ</t>
    </rPh>
    <phoneticPr fontId="1"/>
  </si>
  <si>
    <t>加賀市</t>
    <rPh sb="0" eb="3">
      <t>カガシ</t>
    </rPh>
    <phoneticPr fontId="1"/>
  </si>
  <si>
    <t>かが交流プラザさくら</t>
    <rPh sb="2" eb="4">
      <t>コウリュウ</t>
    </rPh>
    <phoneticPr fontId="1"/>
  </si>
  <si>
    <t>令和５年
３月６日（月）</t>
    <phoneticPr fontId="1"/>
  </si>
  <si>
    <t>９時～１２時</t>
    <rPh sb="1" eb="2">
      <t>ジ</t>
    </rPh>
    <rPh sb="5" eb="6">
      <t>ジ</t>
    </rPh>
    <phoneticPr fontId="1"/>
  </si>
  <si>
    <t>市広報紙のみで周知</t>
    <rPh sb="0" eb="1">
      <t>シ</t>
    </rPh>
    <rPh sb="1" eb="3">
      <t>コウホウ</t>
    </rPh>
    <rPh sb="3" eb="4">
      <t>カミ</t>
    </rPh>
    <rPh sb="7" eb="9">
      <t>シュウチ</t>
    </rPh>
    <phoneticPr fontId="1"/>
  </si>
  <si>
    <t>石川県加賀市健康課
TEL：0761-72-7865</t>
    <rPh sb="0" eb="3">
      <t>イシカワケン</t>
    </rPh>
    <rPh sb="3" eb="9">
      <t>カガシケンコウカ</t>
    </rPh>
    <phoneticPr fontId="1"/>
  </si>
  <si>
    <t>中高年女性を対象に、骨密度測定結果をもとに個別の相談に応じ、必要な指導および助言を行う。</t>
    <rPh sb="0" eb="3">
      <t>チュウコウネン</t>
    </rPh>
    <rPh sb="3" eb="5">
      <t>ジョセイ</t>
    </rPh>
    <rPh sb="6" eb="8">
      <t>タイショウ</t>
    </rPh>
    <rPh sb="10" eb="13">
      <t>コツミツド</t>
    </rPh>
    <rPh sb="13" eb="15">
      <t>ソクテイ</t>
    </rPh>
    <rPh sb="15" eb="17">
      <t>ケッカ</t>
    </rPh>
    <rPh sb="21" eb="23">
      <t>コベツ</t>
    </rPh>
    <rPh sb="24" eb="26">
      <t>ソウダン</t>
    </rPh>
    <rPh sb="27" eb="28">
      <t>オウ</t>
    </rPh>
    <rPh sb="30" eb="32">
      <t>ヒツヨウ</t>
    </rPh>
    <rPh sb="33" eb="35">
      <t>シドウ</t>
    </rPh>
    <rPh sb="38" eb="40">
      <t>ジョゲン</t>
    </rPh>
    <rPh sb="41" eb="42">
      <t>オコナ</t>
    </rPh>
    <phoneticPr fontId="1"/>
  </si>
  <si>
    <t>石川県かほく市</t>
    <rPh sb="0" eb="2">
      <t>イシカワケン</t>
    </rPh>
    <rPh sb="5" eb="6">
      <t>シ</t>
    </rPh>
    <phoneticPr fontId="1"/>
  </si>
  <si>
    <t>健康福祉課</t>
    <rPh sb="0" eb="2">
      <t>ケンコウ</t>
    </rPh>
    <rPh sb="2" eb="4">
      <t>フクシ</t>
    </rPh>
    <rPh sb="4" eb="5">
      <t>カ</t>
    </rPh>
    <phoneticPr fontId="1"/>
  </si>
  <si>
    <t>かほく市宇ノ気保健福祉センター</t>
    <rPh sb="3" eb="4">
      <t>シ</t>
    </rPh>
    <rPh sb="4" eb="5">
      <t>ウ</t>
    </rPh>
    <rPh sb="6" eb="7">
      <t>ケ</t>
    </rPh>
    <rPh sb="7" eb="9">
      <t>ホケン</t>
    </rPh>
    <rPh sb="9" eb="11">
      <t>フクシ</t>
    </rPh>
    <phoneticPr fontId="1"/>
  </si>
  <si>
    <t>かほく市役所健康福祉課
（076-283-1117）</t>
    <rPh sb="3" eb="6">
      <t>シヤクショ</t>
    </rPh>
    <rPh sb="6" eb="8">
      <t>ケンコウ</t>
    </rPh>
    <rPh sb="8" eb="10">
      <t>フクシ</t>
    </rPh>
    <rPh sb="10" eb="11">
      <t>カ</t>
    </rPh>
    <phoneticPr fontId="1"/>
  </si>
  <si>
    <t>館内に「女性の健康週間」に関するポスター掲示する。</t>
    <rPh sb="0" eb="2">
      <t>カンナイ</t>
    </rPh>
    <rPh sb="4" eb="6">
      <t>ジョセイ</t>
    </rPh>
    <rPh sb="7" eb="9">
      <t>ケンコウ</t>
    </rPh>
    <rPh sb="9" eb="11">
      <t>シュウカン</t>
    </rPh>
    <rPh sb="13" eb="14">
      <t>カン</t>
    </rPh>
    <rPh sb="20" eb="22">
      <t>ケイジ</t>
    </rPh>
    <phoneticPr fontId="1"/>
  </si>
  <si>
    <t>女性がん検診・精検未受診者勧奨</t>
    <rPh sb="0" eb="2">
      <t>ジョセイ</t>
    </rPh>
    <rPh sb="4" eb="6">
      <t>ケンシン</t>
    </rPh>
    <rPh sb="7" eb="9">
      <t>セイケン</t>
    </rPh>
    <rPh sb="9" eb="13">
      <t>ミジュシンシャ</t>
    </rPh>
    <rPh sb="13" eb="15">
      <t>カンショウ</t>
    </rPh>
    <phoneticPr fontId="1"/>
  </si>
  <si>
    <t>女性がん検診で受診率が低い年代（無料クーポン対象のうち子宮：20.25歳、乳：40歳）に対し受診再勧奨の案内を送付する。
また、一定時期までに女性がん検診精検を受けていない者に対し受診をTEL・案内送付により再勧奨する。</t>
    <rPh sb="0" eb="2">
      <t>ジョセイ</t>
    </rPh>
    <rPh sb="4" eb="6">
      <t>ケンシン</t>
    </rPh>
    <rPh sb="7" eb="9">
      <t>ジュシン</t>
    </rPh>
    <rPh sb="9" eb="10">
      <t>リツ</t>
    </rPh>
    <rPh sb="11" eb="12">
      <t>ヒク</t>
    </rPh>
    <rPh sb="13" eb="15">
      <t>ネンダイ</t>
    </rPh>
    <rPh sb="27" eb="29">
      <t>シキュウ</t>
    </rPh>
    <rPh sb="35" eb="36">
      <t>サイ</t>
    </rPh>
    <rPh sb="37" eb="38">
      <t>ニュウ</t>
    </rPh>
    <rPh sb="41" eb="42">
      <t>サイ</t>
    </rPh>
    <rPh sb="44" eb="45">
      <t>タイ</t>
    </rPh>
    <rPh sb="46" eb="48">
      <t>ジュシン</t>
    </rPh>
    <rPh sb="48" eb="49">
      <t>サイ</t>
    </rPh>
    <rPh sb="49" eb="51">
      <t>カンショウ</t>
    </rPh>
    <rPh sb="52" eb="54">
      <t>アンナイ</t>
    </rPh>
    <rPh sb="55" eb="57">
      <t>ソウフ</t>
    </rPh>
    <rPh sb="71" eb="73">
      <t>ジョセイ</t>
    </rPh>
    <rPh sb="75" eb="77">
      <t>ケンシン</t>
    </rPh>
    <rPh sb="77" eb="79">
      <t>セイケン</t>
    </rPh>
    <rPh sb="88" eb="89">
      <t>タイ</t>
    </rPh>
    <rPh sb="90" eb="92">
      <t>ジュシン</t>
    </rPh>
    <rPh sb="97" eb="99">
      <t>アンナイ</t>
    </rPh>
    <phoneticPr fontId="1"/>
  </si>
  <si>
    <t>女性がん検診・乳がんセルフチェックに関する普及啓発</t>
    <rPh sb="0" eb="2">
      <t>ジョセイ</t>
    </rPh>
    <rPh sb="4" eb="6">
      <t>ケンシン</t>
    </rPh>
    <rPh sb="7" eb="8">
      <t>ニュウ</t>
    </rPh>
    <rPh sb="18" eb="19">
      <t>カン</t>
    </rPh>
    <rPh sb="21" eb="23">
      <t>フキュウ</t>
    </rPh>
    <rPh sb="23" eb="25">
      <t>ケイハツ</t>
    </rPh>
    <phoneticPr fontId="1"/>
  </si>
  <si>
    <t>1歳6ヵ月、3歳児健診および乳幼児教室（6ヵ月、2歳3ヵ月）に参加された保護者に対し、子宮頸がん、乳がん検診に関するリーフレットを配布する。</t>
    <rPh sb="1" eb="2">
      <t>サイ</t>
    </rPh>
    <rPh sb="4" eb="5">
      <t>ゲツ</t>
    </rPh>
    <rPh sb="7" eb="8">
      <t>サイ</t>
    </rPh>
    <rPh sb="8" eb="9">
      <t>ジ</t>
    </rPh>
    <rPh sb="9" eb="11">
      <t>ケンシン</t>
    </rPh>
    <rPh sb="14" eb="17">
      <t>ニュウヨウジ</t>
    </rPh>
    <rPh sb="17" eb="19">
      <t>キョウシツ</t>
    </rPh>
    <rPh sb="22" eb="23">
      <t>ゲツ</t>
    </rPh>
    <rPh sb="25" eb="26">
      <t>サイ</t>
    </rPh>
    <rPh sb="28" eb="29">
      <t>ゲツ</t>
    </rPh>
    <rPh sb="31" eb="33">
      <t>サンカ</t>
    </rPh>
    <rPh sb="36" eb="39">
      <t>ホゴシャ</t>
    </rPh>
    <rPh sb="40" eb="41">
      <t>タイ</t>
    </rPh>
    <rPh sb="43" eb="45">
      <t>シキュウ</t>
    </rPh>
    <rPh sb="45" eb="46">
      <t>ケイ</t>
    </rPh>
    <rPh sb="49" eb="50">
      <t>ニュウ</t>
    </rPh>
    <rPh sb="52" eb="54">
      <t>ケンシン</t>
    </rPh>
    <rPh sb="55" eb="56">
      <t>カン</t>
    </rPh>
    <rPh sb="65" eb="67">
      <t>ハイフ</t>
    </rPh>
    <phoneticPr fontId="1"/>
  </si>
  <si>
    <t>年8回
（3/8開催予定）</t>
    <rPh sb="0" eb="1">
      <t>ネン</t>
    </rPh>
    <rPh sb="2" eb="3">
      <t>カイ</t>
    </rPh>
    <rPh sb="8" eb="10">
      <t>カイサイ</t>
    </rPh>
    <rPh sb="10" eb="12">
      <t>ヨテイ</t>
    </rPh>
    <phoneticPr fontId="1"/>
  </si>
  <si>
    <t>妊娠中期の妊婦および配偶者を対象に、妊娠・出産・育児についての知識を深め、安心して妊娠中の生活を送り出産・育児に臨むことができるよう支援する。</t>
    <rPh sb="3" eb="4">
      <t>キ</t>
    </rPh>
    <rPh sb="5" eb="7">
      <t>ニンプ</t>
    </rPh>
    <rPh sb="10" eb="13">
      <t>ハイグウシャ</t>
    </rPh>
    <rPh sb="18" eb="20">
      <t>ニンシン</t>
    </rPh>
    <rPh sb="21" eb="23">
      <t>シュッサン</t>
    </rPh>
    <rPh sb="24" eb="26">
      <t>イクジ</t>
    </rPh>
    <rPh sb="31" eb="33">
      <t>チシキ</t>
    </rPh>
    <rPh sb="34" eb="35">
      <t>フカ</t>
    </rPh>
    <rPh sb="37" eb="39">
      <t>アンシン</t>
    </rPh>
    <rPh sb="41" eb="44">
      <t>ニンシンチュウ</t>
    </rPh>
    <rPh sb="45" eb="47">
      <t>セイカツ</t>
    </rPh>
    <rPh sb="48" eb="49">
      <t>オク</t>
    </rPh>
    <rPh sb="50" eb="52">
      <t>シュッサン</t>
    </rPh>
    <rPh sb="53" eb="55">
      <t>イクジ</t>
    </rPh>
    <rPh sb="56" eb="57">
      <t>ノゾ</t>
    </rPh>
    <rPh sb="66" eb="68">
      <t>シエン</t>
    </rPh>
    <phoneticPr fontId="1"/>
  </si>
  <si>
    <t>石川県野々市市</t>
    <rPh sb="0" eb="2">
      <t>イシカワケン</t>
    </rPh>
    <rPh sb="2" eb="4">
      <t>ノノ</t>
    </rPh>
    <rPh sb="4" eb="5">
      <t>シ</t>
    </rPh>
    <rPh sb="5" eb="6">
      <t>シ</t>
    </rPh>
    <phoneticPr fontId="1"/>
  </si>
  <si>
    <t>広報ののいち
「健康通信」</t>
  </si>
  <si>
    <t>野々市市</t>
    <rPh sb="0" eb="3">
      <t>ノノイチ</t>
    </rPh>
    <rPh sb="3" eb="4">
      <t>シ</t>
    </rPh>
    <phoneticPr fontId="1"/>
  </si>
  <si>
    <t>野々市市内</t>
    <rPh sb="0" eb="3">
      <t>ノノイチ</t>
    </rPh>
    <rPh sb="3" eb="4">
      <t>シ</t>
    </rPh>
    <rPh sb="4" eb="5">
      <t>ナイ</t>
    </rPh>
    <phoneticPr fontId="1"/>
  </si>
  <si>
    <t>野々市市健康推進課</t>
    <rPh sb="0" eb="3">
      <t>ノノイチ</t>
    </rPh>
    <rPh sb="3" eb="4">
      <t>シ</t>
    </rPh>
    <rPh sb="4" eb="6">
      <t>ケンコウ</t>
    </rPh>
    <rPh sb="6" eb="8">
      <t>スイシン</t>
    </rPh>
    <rPh sb="8" eb="9">
      <t>カ</t>
    </rPh>
    <phoneticPr fontId="1"/>
  </si>
  <si>
    <t>全世帯に配布される広報野々市で「女性の睡眠障害」をテーマに健康情報を掲載</t>
    <rPh sb="0" eb="1">
      <t>ゼン</t>
    </rPh>
    <rPh sb="1" eb="3">
      <t>セタイ</t>
    </rPh>
    <rPh sb="4" eb="6">
      <t>ハイフ</t>
    </rPh>
    <rPh sb="9" eb="11">
      <t>コウホウ</t>
    </rPh>
    <rPh sb="11" eb="14">
      <t>ノノイチ</t>
    </rPh>
    <rPh sb="16" eb="18">
      <t>ジョセイ</t>
    </rPh>
    <rPh sb="19" eb="23">
      <t>スイミンショウガイ</t>
    </rPh>
    <rPh sb="29" eb="31">
      <t>ケンコウ</t>
    </rPh>
    <rPh sb="31" eb="33">
      <t>ジョウホウ</t>
    </rPh>
    <rPh sb="34" eb="36">
      <t>ケイサイ</t>
    </rPh>
    <phoneticPr fontId="1"/>
  </si>
  <si>
    <t>エフエムエヌワン「健康インフォメーション」</t>
  </si>
  <si>
    <t>エフエムラジオの健康インフォメーションで「骨粗しょう症の予防について」の情報を配信</t>
    <rPh sb="8" eb="10">
      <t>ケンコウ</t>
    </rPh>
    <rPh sb="21" eb="22">
      <t>ホネ</t>
    </rPh>
    <rPh sb="28" eb="30">
      <t>ヨボウ</t>
    </rPh>
    <rPh sb="36" eb="38">
      <t>ジョウホウ</t>
    </rPh>
    <rPh sb="39" eb="41">
      <t>ハイシン</t>
    </rPh>
    <phoneticPr fontId="1"/>
  </si>
  <si>
    <t>健康相談・栄養相談</t>
  </si>
  <si>
    <t>野々市市保健センター</t>
    <rPh sb="0" eb="3">
      <t>ノノイチ</t>
    </rPh>
    <rPh sb="3" eb="4">
      <t>シ</t>
    </rPh>
    <rPh sb="4" eb="6">
      <t>ホケン</t>
    </rPh>
    <phoneticPr fontId="1"/>
  </si>
  <si>
    <t>令和４年4月～令和５年３月（通年）</t>
    <rPh sb="0" eb="2">
      <t>レイワ</t>
    </rPh>
    <rPh sb="3" eb="4">
      <t>ネン</t>
    </rPh>
    <rPh sb="5" eb="6">
      <t>ガツ</t>
    </rPh>
    <rPh sb="7" eb="9">
      <t>レイワ</t>
    </rPh>
    <rPh sb="10" eb="11">
      <t>ネン</t>
    </rPh>
    <rPh sb="12" eb="13">
      <t>ガツ</t>
    </rPh>
    <rPh sb="14" eb="16">
      <t>ツウネン</t>
    </rPh>
    <phoneticPr fontId="1"/>
  </si>
  <si>
    <t>市民に対して、健診結果の説明を中心に健康相談を実施（ケースによっては生理不順や更年期症状の相談・受診先などの相談も含まれる）</t>
    <rPh sb="0" eb="2">
      <t>シミン</t>
    </rPh>
    <rPh sb="3" eb="4">
      <t>タイ</t>
    </rPh>
    <rPh sb="7" eb="9">
      <t>ケンシン</t>
    </rPh>
    <rPh sb="9" eb="11">
      <t>ケッカ</t>
    </rPh>
    <rPh sb="12" eb="14">
      <t>セツメイ</t>
    </rPh>
    <rPh sb="15" eb="17">
      <t>チュウシン</t>
    </rPh>
    <rPh sb="18" eb="20">
      <t>ケンコウ</t>
    </rPh>
    <rPh sb="20" eb="22">
      <t>ソウダン</t>
    </rPh>
    <rPh sb="23" eb="25">
      <t>ジッシ</t>
    </rPh>
    <rPh sb="34" eb="36">
      <t>セイリ</t>
    </rPh>
    <rPh sb="36" eb="38">
      <t>フジュン</t>
    </rPh>
    <rPh sb="39" eb="42">
      <t>コウネンキ</t>
    </rPh>
    <rPh sb="42" eb="44">
      <t>ショウジョウ</t>
    </rPh>
    <rPh sb="45" eb="47">
      <t>ソウダン</t>
    </rPh>
    <rPh sb="48" eb="50">
      <t>ジュシン</t>
    </rPh>
    <rPh sb="50" eb="51">
      <t>サキ</t>
    </rPh>
    <rPh sb="54" eb="56">
      <t>ソウダン</t>
    </rPh>
    <rPh sb="57" eb="58">
      <t>フク</t>
    </rPh>
    <phoneticPr fontId="1"/>
  </si>
  <si>
    <t>押越女性部健康教室（地区健康教室）</t>
    <rPh sb="0" eb="2">
      <t>オシコシ</t>
    </rPh>
    <rPh sb="2" eb="4">
      <t>ジョセイ</t>
    </rPh>
    <rPh sb="4" eb="5">
      <t>ブ</t>
    </rPh>
    <rPh sb="10" eb="12">
      <t>チク</t>
    </rPh>
    <rPh sb="12" eb="14">
      <t>ケンコウ</t>
    </rPh>
    <rPh sb="14" eb="16">
      <t>キョウシツ</t>
    </rPh>
    <phoneticPr fontId="1"/>
  </si>
  <si>
    <t>押越コミュニティーセンター</t>
    <rPh sb="0" eb="2">
      <t>オシコシ</t>
    </rPh>
    <phoneticPr fontId="1"/>
  </si>
  <si>
    <t>押越地区の女性部員を対象に、乳がん・子宮がん・骨粗しょう症予防等についての講話を実施</t>
    <rPh sb="0" eb="2">
      <t>オシコシ</t>
    </rPh>
    <rPh sb="2" eb="4">
      <t>チク</t>
    </rPh>
    <rPh sb="5" eb="7">
      <t>ジョセイ</t>
    </rPh>
    <rPh sb="7" eb="8">
      <t>ブ</t>
    </rPh>
    <rPh sb="8" eb="9">
      <t>イン</t>
    </rPh>
    <rPh sb="10" eb="12">
      <t>タイショウ</t>
    </rPh>
    <rPh sb="14" eb="15">
      <t>ニュウ</t>
    </rPh>
    <rPh sb="18" eb="20">
      <t>シキュウ</t>
    </rPh>
    <rPh sb="23" eb="29">
      <t>コツソショウショウ</t>
    </rPh>
    <rPh sb="29" eb="31">
      <t>ヨボウ</t>
    </rPh>
    <rPh sb="31" eb="32">
      <t>トウ</t>
    </rPh>
    <rPh sb="37" eb="39">
      <t>コウワ</t>
    </rPh>
    <rPh sb="40" eb="42">
      <t>ジッシ</t>
    </rPh>
    <phoneticPr fontId="1"/>
  </si>
  <si>
    <t>石川県津幡町</t>
    <rPh sb="0" eb="2">
      <t>イシカワケン</t>
    </rPh>
    <rPh sb="2" eb="3">
      <t>ツ</t>
    </rPh>
    <rPh sb="4" eb="5">
      <t>マチ</t>
    </rPh>
    <phoneticPr fontId="1"/>
  </si>
  <si>
    <t>保健推進会研修会</t>
    <rPh sb="0" eb="5">
      <t>ホケンスイシンカイ</t>
    </rPh>
    <rPh sb="5" eb="8">
      <t>ケンシュウカイ</t>
    </rPh>
    <phoneticPr fontId="1"/>
  </si>
  <si>
    <t>津幡町健康づくり推進員保健推進会</t>
    <rPh sb="0" eb="3">
      <t>ツバタマチ</t>
    </rPh>
    <rPh sb="3" eb="5">
      <t>ケンコウ</t>
    </rPh>
    <rPh sb="8" eb="11">
      <t>スイシンイン</t>
    </rPh>
    <rPh sb="11" eb="16">
      <t>ホケンスイシンカイ</t>
    </rPh>
    <phoneticPr fontId="1"/>
  </si>
  <si>
    <t>井上コミュニティプラザ</t>
    <rPh sb="0" eb="2">
      <t>イノウエ</t>
    </rPh>
    <phoneticPr fontId="1"/>
  </si>
  <si>
    <t>3/2（木）</t>
    <rPh sb="4" eb="5">
      <t>モク</t>
    </rPh>
    <phoneticPr fontId="1"/>
  </si>
  <si>
    <t>津幡町健康推進課
076-288-7926</t>
    <rPh sb="0" eb="3">
      <t>ツバタマチ</t>
    </rPh>
    <rPh sb="3" eb="5">
      <t>ケンコウ</t>
    </rPh>
    <rPh sb="5" eb="8">
      <t>スイシンカ</t>
    </rPh>
    <phoneticPr fontId="1"/>
  </si>
  <si>
    <t>町健康づくり推進員保健推進会を対象に健康づくりに関する研修会</t>
    <rPh sb="0" eb="1">
      <t>マチ</t>
    </rPh>
    <rPh sb="1" eb="3">
      <t>ケンコウ</t>
    </rPh>
    <rPh sb="6" eb="9">
      <t>スイシンイン</t>
    </rPh>
    <rPh sb="9" eb="14">
      <t>ホケンスイシンカイ</t>
    </rPh>
    <rPh sb="15" eb="17">
      <t>タイショウ</t>
    </rPh>
    <rPh sb="18" eb="20">
      <t>ケンコウ</t>
    </rPh>
    <rPh sb="24" eb="25">
      <t>カン</t>
    </rPh>
    <rPh sb="27" eb="30">
      <t>ケンシュウカイ</t>
    </rPh>
    <phoneticPr fontId="1"/>
  </si>
  <si>
    <t>健康づくり推進員合同研修会</t>
    <rPh sb="0" eb="2">
      <t>ケンコウ</t>
    </rPh>
    <rPh sb="5" eb="8">
      <t>スイシンイン</t>
    </rPh>
    <rPh sb="8" eb="10">
      <t>ゴウドウ</t>
    </rPh>
    <rPh sb="10" eb="13">
      <t>ケンシュウカイ</t>
    </rPh>
    <phoneticPr fontId="1"/>
  </si>
  <si>
    <t>津幡町健康推進課</t>
    <rPh sb="0" eb="3">
      <t>ツバタマチ</t>
    </rPh>
    <rPh sb="3" eb="5">
      <t>ケンコウ</t>
    </rPh>
    <rPh sb="5" eb="8">
      <t>スイシンカ</t>
    </rPh>
    <phoneticPr fontId="1"/>
  </si>
  <si>
    <t>津幡町福祉センター大ホール</t>
    <rPh sb="0" eb="2">
      <t>ツバタ</t>
    </rPh>
    <rPh sb="2" eb="3">
      <t>マチ</t>
    </rPh>
    <rPh sb="3" eb="5">
      <t>フクシ</t>
    </rPh>
    <rPh sb="9" eb="10">
      <t>ダイ</t>
    </rPh>
    <phoneticPr fontId="1"/>
  </si>
  <si>
    <t>2/28（火）</t>
    <rPh sb="5" eb="6">
      <t>カ</t>
    </rPh>
    <phoneticPr fontId="1"/>
  </si>
  <si>
    <t>町健康づくり推進員を対象に地域の健康づくり推進のための研修会</t>
    <rPh sb="0" eb="1">
      <t>マチ</t>
    </rPh>
    <rPh sb="1" eb="3">
      <t>ケンコウ</t>
    </rPh>
    <rPh sb="6" eb="9">
      <t>スイシンイン</t>
    </rPh>
    <rPh sb="10" eb="12">
      <t>タイショウ</t>
    </rPh>
    <rPh sb="13" eb="15">
      <t>チイキ</t>
    </rPh>
    <rPh sb="16" eb="18">
      <t>ケンコウ</t>
    </rPh>
    <rPh sb="21" eb="23">
      <t>スイシン</t>
    </rPh>
    <rPh sb="27" eb="30">
      <t>ケンシュウカイ</t>
    </rPh>
    <phoneticPr fontId="1"/>
  </si>
  <si>
    <t>石川県</t>
    <rPh sb="0" eb="2">
      <t>イシカワケン</t>
    </rPh>
    <phoneticPr fontId="1"/>
  </si>
  <si>
    <t>ラジオでの広報</t>
  </si>
  <si>
    <t>石川県能登中部保健福祉センター</t>
  </si>
  <si>
    <t>12:30～12:35</t>
  </si>
  <si>
    <t>石川県能登中部保健福祉センター企画調整課
TEL：0767-53-6890</t>
  </si>
  <si>
    <t>3月1日(水)放送予定のラジオななお＊「ほっと石川わくわく情報」（県広報番組）にて、「女性の健康週間」について放送。
＊FM76.4MHｚ、七尾市とその周辺地域にて放送。</t>
    <rPh sb="4" eb="7">
      <t>スイ</t>
    </rPh>
    <rPh sb="33" eb="34">
      <t>ケン</t>
    </rPh>
    <rPh sb="34" eb="36">
      <t>コウホウ</t>
    </rPh>
    <rPh sb="36" eb="38">
      <t>バングミ</t>
    </rPh>
    <phoneticPr fontId="1"/>
  </si>
  <si>
    <t>石川県能登中部保健福祉センター玄関ロビーにて、「女性の健康週間」に関するポスターを掲示。</t>
  </si>
  <si>
    <t>石川県金沢市</t>
    <rPh sb="0" eb="2">
      <t>イシカワケン</t>
    </rPh>
    <rPh sb="2" eb="5">
      <t>カナザワシ</t>
    </rPh>
    <phoneticPr fontId="1"/>
  </si>
  <si>
    <t>ヘルシークッキング</t>
    <phoneticPr fontId="1"/>
  </si>
  <si>
    <t>公益財団法人　金沢健康福祉財団</t>
    <rPh sb="0" eb="6">
      <t>コウエキザイダンホウジン</t>
    </rPh>
    <rPh sb="7" eb="15">
      <t>カナザワケンコウフクシザイダン</t>
    </rPh>
    <phoneticPr fontId="1"/>
  </si>
  <si>
    <t>金沢健康プラザ大手町</t>
    <rPh sb="0" eb="2">
      <t>カナザワ</t>
    </rPh>
    <rPh sb="2" eb="4">
      <t>ケンコウ</t>
    </rPh>
    <rPh sb="7" eb="10">
      <t>オオテマチ</t>
    </rPh>
    <phoneticPr fontId="1"/>
  </si>
  <si>
    <t>3/4、3/14</t>
    <phoneticPr fontId="1"/>
  </si>
  <si>
    <t>10：30～12：00</t>
    <phoneticPr fontId="1"/>
  </si>
  <si>
    <t>https://www.kanazawa-kenko-plaza.or.jp/</t>
    <phoneticPr fontId="1"/>
  </si>
  <si>
    <t>公益財団法人　金沢健康福祉財団
℡076-222-0102</t>
    <rPh sb="0" eb="6">
      <t>コウエキザイダンホウジン</t>
    </rPh>
    <rPh sb="7" eb="15">
      <t>カナザワケンコウフクシザイダン</t>
    </rPh>
    <phoneticPr fontId="1"/>
  </si>
  <si>
    <t>中高年女性に対する更年期障害症状改善のための講話と栄養教室</t>
    <rPh sb="0" eb="3">
      <t>チュウコウネン</t>
    </rPh>
    <rPh sb="3" eb="5">
      <t>ジョセイ</t>
    </rPh>
    <rPh sb="6" eb="7">
      <t>タイ</t>
    </rPh>
    <rPh sb="9" eb="12">
      <t>コウネンキ</t>
    </rPh>
    <rPh sb="12" eb="14">
      <t>ショウガイ</t>
    </rPh>
    <rPh sb="14" eb="16">
      <t>ショウジョウ</t>
    </rPh>
    <rPh sb="16" eb="18">
      <t>カイゼン</t>
    </rPh>
    <rPh sb="22" eb="24">
      <t>コウワ</t>
    </rPh>
    <rPh sb="25" eb="29">
      <t>エイヨウキョウシツ</t>
    </rPh>
    <phoneticPr fontId="1"/>
  </si>
  <si>
    <t>みんなの健康運動教室</t>
    <rPh sb="4" eb="10">
      <t>ケンコウウンドウキョウシツ</t>
    </rPh>
    <phoneticPr fontId="1"/>
  </si>
  <si>
    <t>泉野福祉健康センター</t>
    <rPh sb="0" eb="6">
      <t>イズミノフクシケンコウ</t>
    </rPh>
    <phoneticPr fontId="1"/>
  </si>
  <si>
    <t>2/27、3/6</t>
    <phoneticPr fontId="1"/>
  </si>
  <si>
    <t>14：00～15：30</t>
    <phoneticPr fontId="1"/>
  </si>
  <si>
    <t>骨盤底筋群を鍛えて、美姿勢を保つためのひめトレインストラクターによる講話と運動</t>
    <rPh sb="0" eb="5">
      <t>コツバンテイキングン</t>
    </rPh>
    <rPh sb="6" eb="7">
      <t>キタ</t>
    </rPh>
    <rPh sb="10" eb="13">
      <t>ビシセイ</t>
    </rPh>
    <rPh sb="14" eb="15">
      <t>タモ</t>
    </rPh>
    <rPh sb="34" eb="36">
      <t>コウワ</t>
    </rPh>
    <rPh sb="37" eb="39">
      <t>ウンドウ</t>
    </rPh>
    <phoneticPr fontId="1"/>
  </si>
  <si>
    <t>福井県</t>
    <rPh sb="0" eb="2">
      <t>フクイケン</t>
    </rPh>
    <phoneticPr fontId="1"/>
  </si>
  <si>
    <t>ひな祭り休日レディースがん検診（子宮頸がん・乳がん検診）</t>
    <rPh sb="2" eb="3">
      <t>マツ</t>
    </rPh>
    <rPh sb="4" eb="6">
      <t>キュウジツ</t>
    </rPh>
    <rPh sb="13" eb="15">
      <t>ケンシン</t>
    </rPh>
    <rPh sb="16" eb="18">
      <t>シキュウ</t>
    </rPh>
    <rPh sb="18" eb="19">
      <t>ケイ</t>
    </rPh>
    <rPh sb="22" eb="23">
      <t>ニュウ</t>
    </rPh>
    <rPh sb="25" eb="27">
      <t>ケンシン</t>
    </rPh>
    <phoneticPr fontId="1"/>
  </si>
  <si>
    <t>福井県健康管理協会</t>
    <rPh sb="0" eb="3">
      <t>フクイケン</t>
    </rPh>
    <rPh sb="3" eb="5">
      <t>ケンコウ</t>
    </rPh>
    <rPh sb="5" eb="7">
      <t>カンリ</t>
    </rPh>
    <rPh sb="7" eb="9">
      <t>キョウカイ</t>
    </rPh>
    <phoneticPr fontId="1"/>
  </si>
  <si>
    <t>ふくい健康の森県民センター</t>
    <rPh sb="3" eb="5">
      <t>ケンコウ</t>
    </rPh>
    <rPh sb="6" eb="7">
      <t>モリ</t>
    </rPh>
    <rPh sb="7" eb="9">
      <t>ケンミン</t>
    </rPh>
    <phoneticPr fontId="1"/>
  </si>
  <si>
    <t>9：00～
10：00受付</t>
    <rPh sb="11" eb="13">
      <t>ウケツケ</t>
    </rPh>
    <phoneticPr fontId="1"/>
  </si>
  <si>
    <t>https://www.pref.fukui.lg.jp/doc/kenkou/jyoseigan.html</t>
    <phoneticPr fontId="1"/>
  </si>
  <si>
    <t>福井県健康管理協会
℡ 0776-98-8000</t>
    <rPh sb="0" eb="3">
      <t>フクイケン</t>
    </rPh>
    <rPh sb="3" eb="5">
      <t>ケンコウ</t>
    </rPh>
    <rPh sb="5" eb="7">
      <t>カンリ</t>
    </rPh>
    <rPh sb="7" eb="9">
      <t>キョウカイ</t>
    </rPh>
    <phoneticPr fontId="1"/>
  </si>
  <si>
    <t>平日は勤務等で検診に行くことが難しい女性を対象に、休日に子宮頸・乳がん検診を実施</t>
    <phoneticPr fontId="1"/>
  </si>
  <si>
    <t>きらめく女性の健康応援DAY</t>
    <phoneticPr fontId="1"/>
  </si>
  <si>
    <t>9:30～
15:00</t>
    <phoneticPr fontId="1"/>
  </si>
  <si>
    <t>ひな祭りレディースがん検診に合わせ、カイロプラクティックやヨガ、がん検診にまつわるクイズラリー等を実施</t>
    <rPh sb="2" eb="3">
      <t>マツ</t>
    </rPh>
    <rPh sb="11" eb="13">
      <t>ケンシン</t>
    </rPh>
    <rPh sb="14" eb="15">
      <t>ア</t>
    </rPh>
    <rPh sb="34" eb="36">
      <t>ケンシン</t>
    </rPh>
    <rPh sb="47" eb="48">
      <t>トウ</t>
    </rPh>
    <rPh sb="49" eb="51">
      <t>ジッシ</t>
    </rPh>
    <phoneticPr fontId="1"/>
  </si>
  <si>
    <t>「女性の健康週間」啓発</t>
    <rPh sb="1" eb="3">
      <t>ジョセイ</t>
    </rPh>
    <rPh sb="4" eb="8">
      <t>ケンコウシュウカン</t>
    </rPh>
    <rPh sb="9" eb="11">
      <t>ケイハツ</t>
    </rPh>
    <phoneticPr fontId="1"/>
  </si>
  <si>
    <t>福井県健康政策課</t>
    <rPh sb="0" eb="3">
      <t>フクイケン</t>
    </rPh>
    <rPh sb="3" eb="8">
      <t>ケンコウセイサクカ</t>
    </rPh>
    <phoneticPr fontId="1"/>
  </si>
  <si>
    <t>福井県庁ホール</t>
    <rPh sb="0" eb="4">
      <t>フクイケンチョウ</t>
    </rPh>
    <phoneticPr fontId="1"/>
  </si>
  <si>
    <t>2月27日～
3月3日</t>
    <rPh sb="1" eb="2">
      <t>ガツ</t>
    </rPh>
    <rPh sb="4" eb="5">
      <t>ニチ</t>
    </rPh>
    <rPh sb="8" eb="9">
      <t>ガツ</t>
    </rPh>
    <rPh sb="10" eb="11">
      <t>ニチ</t>
    </rPh>
    <phoneticPr fontId="1"/>
  </si>
  <si>
    <t>福井県健康政策課
℡ 0776-20-0352</t>
    <rPh sb="0" eb="3">
      <t>フクイケン</t>
    </rPh>
    <rPh sb="3" eb="8">
      <t>ケンコウセイサクカ</t>
    </rPh>
    <phoneticPr fontId="1"/>
  </si>
  <si>
    <t>女性の健康に関するポスター等を掲示</t>
    <rPh sb="0" eb="2">
      <t>ジョセイ</t>
    </rPh>
    <rPh sb="3" eb="5">
      <t>ケンコウ</t>
    </rPh>
    <rPh sb="6" eb="7">
      <t>カン</t>
    </rPh>
    <rPh sb="13" eb="14">
      <t>トウ</t>
    </rPh>
    <rPh sb="15" eb="17">
      <t>ケイジ</t>
    </rPh>
    <phoneticPr fontId="1"/>
  </si>
  <si>
    <t>悩みごと総合相談会</t>
    <rPh sb="0" eb="1">
      <t>ナヤ</t>
    </rPh>
    <rPh sb="4" eb="6">
      <t>ソウゴウ</t>
    </rPh>
    <rPh sb="6" eb="8">
      <t>ソウダン</t>
    </rPh>
    <rPh sb="8" eb="9">
      <t>カイ</t>
    </rPh>
    <phoneticPr fontId="1"/>
  </si>
  <si>
    <t>福井健康福祉センター</t>
    <rPh sb="0" eb="2">
      <t>フクイ</t>
    </rPh>
    <rPh sb="2" eb="4">
      <t>ケンコウ</t>
    </rPh>
    <rPh sb="4" eb="6">
      <t>フクシ</t>
    </rPh>
    <phoneticPr fontId="1"/>
  </si>
  <si>
    <t>永平寺町松岡公民館（永平寺町松岡神明1‐129）</t>
    <rPh sb="0" eb="3">
      <t>エイヘイジ</t>
    </rPh>
    <rPh sb="3" eb="4">
      <t>マチ</t>
    </rPh>
    <rPh sb="4" eb="6">
      <t>マツオカ</t>
    </rPh>
    <rPh sb="6" eb="9">
      <t>コウミンカン</t>
    </rPh>
    <rPh sb="10" eb="13">
      <t>エイヘイジ</t>
    </rPh>
    <rPh sb="13" eb="14">
      <t>マチ</t>
    </rPh>
    <rPh sb="14" eb="16">
      <t>マツオカ</t>
    </rPh>
    <rPh sb="16" eb="18">
      <t>シンメイ</t>
    </rPh>
    <phoneticPr fontId="1"/>
  </si>
  <si>
    <t>9：00～
12：00</t>
    <phoneticPr fontId="1"/>
  </si>
  <si>
    <t>福井県　福井健康福祉センター
℡ 0776-36-6810</t>
    <rPh sb="0" eb="3">
      <t>フクイケン</t>
    </rPh>
    <rPh sb="4" eb="6">
      <t>フクイ</t>
    </rPh>
    <rPh sb="6" eb="8">
      <t>ケンコウ</t>
    </rPh>
    <rPh sb="8" eb="10">
      <t>フクシ</t>
    </rPh>
    <phoneticPr fontId="1"/>
  </si>
  <si>
    <t>法律（弁護士）、こころの病気（精神科医）、心の悩み（臨床心理士）の相談【予約制】</t>
    <rPh sb="0" eb="2">
      <t>ホウリツ</t>
    </rPh>
    <rPh sb="3" eb="6">
      <t>ベンゴシ</t>
    </rPh>
    <rPh sb="12" eb="14">
      <t>ビョウキ</t>
    </rPh>
    <rPh sb="15" eb="19">
      <t>セイシンカイ</t>
    </rPh>
    <rPh sb="21" eb="22">
      <t>ココロ</t>
    </rPh>
    <rPh sb="23" eb="24">
      <t>ナヤ</t>
    </rPh>
    <rPh sb="26" eb="28">
      <t>リンショウ</t>
    </rPh>
    <rPh sb="28" eb="31">
      <t>シンリシ</t>
    </rPh>
    <rPh sb="33" eb="35">
      <t>ソウダン</t>
    </rPh>
    <rPh sb="36" eb="39">
      <t>ヨヤクセイ</t>
    </rPh>
    <phoneticPr fontId="1"/>
  </si>
  <si>
    <t>女性の健康週間展示</t>
    <rPh sb="7" eb="9">
      <t>テンジ</t>
    </rPh>
    <phoneticPr fontId="1"/>
  </si>
  <si>
    <t>福井県福井健康福祉センター１階展示コーナー</t>
    <rPh sb="0" eb="3">
      <t>フクイケン</t>
    </rPh>
    <rPh sb="3" eb="5">
      <t>フクイ</t>
    </rPh>
    <rPh sb="5" eb="7">
      <t>ケンコウ</t>
    </rPh>
    <rPh sb="7" eb="9">
      <t>フクシ</t>
    </rPh>
    <rPh sb="14" eb="15">
      <t>カイ</t>
    </rPh>
    <rPh sb="15" eb="17">
      <t>テンジ</t>
    </rPh>
    <phoneticPr fontId="1"/>
  </si>
  <si>
    <t>3月1日～
3月8日</t>
    <rPh sb="1" eb="2">
      <t>ツキ</t>
    </rPh>
    <rPh sb="3" eb="4">
      <t>ヒ</t>
    </rPh>
    <rPh sb="7" eb="8">
      <t>ガツ</t>
    </rPh>
    <rPh sb="9" eb="10">
      <t>ヒ</t>
    </rPh>
    <phoneticPr fontId="1"/>
  </si>
  <si>
    <t>福井県　福井健康福祉センター
℡ 0776-36-3429</t>
    <rPh sb="0" eb="3">
      <t>フクイケン</t>
    </rPh>
    <rPh sb="4" eb="6">
      <t>フクイ</t>
    </rPh>
    <rPh sb="6" eb="8">
      <t>ケンコウ</t>
    </rPh>
    <rPh sb="8" eb="10">
      <t>フクシ</t>
    </rPh>
    <phoneticPr fontId="1"/>
  </si>
  <si>
    <t>「女性の健康週間」の普及啓発のための健康づくり関係ポスター掲示</t>
    <rPh sb="1" eb="3">
      <t>ジョセイ</t>
    </rPh>
    <rPh sb="4" eb="6">
      <t>ケンコウ</t>
    </rPh>
    <rPh sb="6" eb="8">
      <t>シュウカン</t>
    </rPh>
    <rPh sb="10" eb="12">
      <t>フキュウ</t>
    </rPh>
    <rPh sb="12" eb="14">
      <t>ケイハツ</t>
    </rPh>
    <rPh sb="18" eb="20">
      <t>ケンコウ</t>
    </rPh>
    <rPh sb="23" eb="25">
      <t>カンケイ</t>
    </rPh>
    <rPh sb="29" eb="31">
      <t>ケイジ</t>
    </rPh>
    <phoneticPr fontId="1"/>
  </si>
  <si>
    <t>乳がん健診、子宮がん健診の実施</t>
    <phoneticPr fontId="1"/>
  </si>
  <si>
    <t>UACJ健保組合</t>
    <phoneticPr fontId="1"/>
  </si>
  <si>
    <t>UACJ 福井製造所</t>
    <phoneticPr fontId="1"/>
  </si>
  <si>
    <t>ＵＡＣＪ福井製造所安全衛生室/人事室
℡ 0776-82-5840
℡ 080-2964-6232</t>
    <phoneticPr fontId="1"/>
  </si>
  <si>
    <t>組合員を対象に乳がん健診、子宮がん健診を無料で実施</t>
    <rPh sb="0" eb="3">
      <t>クミアイイン</t>
    </rPh>
    <rPh sb="4" eb="6">
      <t>タイショウ</t>
    </rPh>
    <rPh sb="20" eb="22">
      <t>ムリョウ</t>
    </rPh>
    <rPh sb="23" eb="25">
      <t>ジッシ</t>
    </rPh>
    <phoneticPr fontId="1"/>
  </si>
  <si>
    <t>管内市町母子保健担当者会議</t>
    <rPh sb="0" eb="2">
      <t>カンナイ</t>
    </rPh>
    <rPh sb="2" eb="4">
      <t>シマチ</t>
    </rPh>
    <rPh sb="4" eb="8">
      <t>ボシホケン</t>
    </rPh>
    <rPh sb="8" eb="11">
      <t>タントウシャ</t>
    </rPh>
    <rPh sb="11" eb="13">
      <t>カイギ</t>
    </rPh>
    <phoneticPr fontId="1"/>
  </si>
  <si>
    <t>丹南健康福祉センター</t>
    <rPh sb="0" eb="2">
      <t>タンナン</t>
    </rPh>
    <rPh sb="2" eb="4">
      <t>ケンコウ</t>
    </rPh>
    <rPh sb="4" eb="6">
      <t>フクシ</t>
    </rPh>
    <phoneticPr fontId="1"/>
  </si>
  <si>
    <t>丹南健康福祉センター（鯖江庁舎）</t>
    <rPh sb="0" eb="2">
      <t>タンナン</t>
    </rPh>
    <rPh sb="2" eb="4">
      <t>ケンコウ</t>
    </rPh>
    <rPh sb="4" eb="6">
      <t>フクシ</t>
    </rPh>
    <rPh sb="11" eb="13">
      <t>サバエ</t>
    </rPh>
    <rPh sb="13" eb="15">
      <t>チョウシャ</t>
    </rPh>
    <phoneticPr fontId="1"/>
  </si>
  <si>
    <t>9:30～
11:00</t>
    <phoneticPr fontId="1"/>
  </si>
  <si>
    <t>丹南健康福祉センター
武生福祉保健部
健康増進課
℡ 0778-22-4135</t>
    <rPh sb="0" eb="2">
      <t>タンナン</t>
    </rPh>
    <rPh sb="2" eb="4">
      <t>ケンコウ</t>
    </rPh>
    <rPh sb="4" eb="6">
      <t>フクシ</t>
    </rPh>
    <rPh sb="11" eb="13">
      <t>タケフ</t>
    </rPh>
    <rPh sb="13" eb="15">
      <t>フクシ</t>
    </rPh>
    <rPh sb="15" eb="17">
      <t>ホケン</t>
    </rPh>
    <rPh sb="17" eb="18">
      <t>ブ</t>
    </rPh>
    <rPh sb="19" eb="21">
      <t>ケンコウ</t>
    </rPh>
    <rPh sb="21" eb="23">
      <t>ゾウシン</t>
    </rPh>
    <rPh sb="23" eb="24">
      <t>カ</t>
    </rPh>
    <phoneticPr fontId="1"/>
  </si>
  <si>
    <t>市町母子保健担当者間の意見交換等</t>
    <rPh sb="0" eb="2">
      <t>シマチ</t>
    </rPh>
    <rPh sb="2" eb="6">
      <t>ボシホケン</t>
    </rPh>
    <rPh sb="6" eb="9">
      <t>タントウシャ</t>
    </rPh>
    <rPh sb="9" eb="10">
      <t>カン</t>
    </rPh>
    <rPh sb="11" eb="15">
      <t>イケンコウカン</t>
    </rPh>
    <rPh sb="15" eb="16">
      <t>トウ</t>
    </rPh>
    <phoneticPr fontId="1"/>
  </si>
  <si>
    <t>ほのぼの親子教室</t>
    <rPh sb="4" eb="6">
      <t>オヤコ</t>
    </rPh>
    <rPh sb="6" eb="8">
      <t>キョウシツ</t>
    </rPh>
    <phoneticPr fontId="1"/>
  </si>
  <si>
    <t>丹南健康福祉センター（武生庁舎）</t>
    <rPh sb="0" eb="2">
      <t>タンナン</t>
    </rPh>
    <rPh sb="2" eb="4">
      <t>ケンコウ</t>
    </rPh>
    <rPh sb="4" eb="6">
      <t>フクシ</t>
    </rPh>
    <rPh sb="11" eb="13">
      <t>タケフ</t>
    </rPh>
    <rPh sb="13" eb="15">
      <t>チョウシャ</t>
    </rPh>
    <phoneticPr fontId="1"/>
  </si>
  <si>
    <t xml:space="preserve">14:00～16:00 </t>
  </si>
  <si>
    <t>https://www.pref.fukui.lg.jp/doc/tannan-hwc/kenzou/kenkouzousinka_d/fil/honobonooyako_r4.pdf</t>
    <phoneticPr fontId="1"/>
  </si>
  <si>
    <t>子育て中の母親対象の個別相談・グループワーク</t>
    <rPh sb="0" eb="2">
      <t>コソダ</t>
    </rPh>
    <rPh sb="3" eb="4">
      <t>チュウ</t>
    </rPh>
    <rPh sb="5" eb="6">
      <t>ハハ</t>
    </rPh>
    <rPh sb="6" eb="7">
      <t>オヤ</t>
    </rPh>
    <rPh sb="7" eb="9">
      <t>タイショウ</t>
    </rPh>
    <rPh sb="10" eb="12">
      <t>コベツ</t>
    </rPh>
    <rPh sb="12" eb="14">
      <t>ソウダン</t>
    </rPh>
    <phoneticPr fontId="1"/>
  </si>
  <si>
    <t>9:30～
12:30</t>
    <phoneticPr fontId="1"/>
  </si>
  <si>
    <t>精神科医師、公認心理師(臨床心理士)、弁護士、依存症相談員、女性相談員による個別相談</t>
    <rPh sb="10" eb="11">
      <t>シ</t>
    </rPh>
    <rPh sb="38" eb="40">
      <t>コベツ</t>
    </rPh>
    <rPh sb="40" eb="42">
      <t>ソウダン</t>
    </rPh>
    <phoneticPr fontId="1"/>
  </si>
  <si>
    <t>たんなんFMでの啓発</t>
    <rPh sb="8" eb="10">
      <t>ケイハツ</t>
    </rPh>
    <phoneticPr fontId="1"/>
  </si>
  <si>
    <t>女性特有のがんおよび女性の健康づくりについての啓発</t>
    <rPh sb="0" eb="2">
      <t>ジョセイ</t>
    </rPh>
    <rPh sb="2" eb="4">
      <t>トクユウ</t>
    </rPh>
    <rPh sb="10" eb="12">
      <t>ジョセイ</t>
    </rPh>
    <rPh sb="13" eb="15">
      <t>ケンコウ</t>
    </rPh>
    <rPh sb="23" eb="25">
      <t>ケイハツ</t>
    </rPh>
    <phoneticPr fontId="1"/>
  </si>
  <si>
    <t>二州健康福祉センター</t>
    <rPh sb="0" eb="6">
      <t>ニシュウケンコウフクシ</t>
    </rPh>
    <phoneticPr fontId="1"/>
  </si>
  <si>
    <t>2月～3月</t>
    <rPh sb="1" eb="2">
      <t>ガツ</t>
    </rPh>
    <rPh sb="4" eb="5">
      <t>ガツ</t>
    </rPh>
    <phoneticPr fontId="1"/>
  </si>
  <si>
    <t>福井県　二州健康福祉センター
℡ 0770ｰ22ｰ3747</t>
    <rPh sb="0" eb="2">
      <t>フクイ</t>
    </rPh>
    <rPh sb="2" eb="3">
      <t>ケン</t>
    </rPh>
    <rPh sb="4" eb="5">
      <t>ニ</t>
    </rPh>
    <rPh sb="5" eb="6">
      <t>シュウ</t>
    </rPh>
    <rPh sb="6" eb="8">
      <t>ケンコウ</t>
    </rPh>
    <rPh sb="8" eb="10">
      <t>フクシ</t>
    </rPh>
    <phoneticPr fontId="1"/>
  </si>
  <si>
    <t>ケーブルテレビによる女性の健康週間の周知</t>
    <rPh sb="10" eb="12">
      <t>ジョセイ</t>
    </rPh>
    <rPh sb="13" eb="15">
      <t>ケンコウ</t>
    </rPh>
    <rPh sb="15" eb="17">
      <t>シュウカン</t>
    </rPh>
    <rPh sb="18" eb="20">
      <t>シュウチ</t>
    </rPh>
    <phoneticPr fontId="1"/>
  </si>
  <si>
    <t>嶺南振興局若狭健康福祉センター</t>
    <rPh sb="0" eb="2">
      <t>レイナン</t>
    </rPh>
    <rPh sb="2" eb="4">
      <t>シンコウ</t>
    </rPh>
    <rPh sb="4" eb="5">
      <t>キョク</t>
    </rPh>
    <rPh sb="5" eb="7">
      <t>ワカサ</t>
    </rPh>
    <rPh sb="7" eb="9">
      <t>ケンコウ</t>
    </rPh>
    <rPh sb="9" eb="11">
      <t>フクシ</t>
    </rPh>
    <phoneticPr fontId="1"/>
  </si>
  <si>
    <t>福井県　嶺南振興局若狭健康福祉センター　地域保健課
℡ 0770-52-1300</t>
    <rPh sb="0" eb="2">
      <t>フクイ</t>
    </rPh>
    <rPh sb="2" eb="3">
      <t>ケン</t>
    </rPh>
    <rPh sb="4" eb="6">
      <t>レイナン</t>
    </rPh>
    <rPh sb="6" eb="9">
      <t>シンコウキョク</t>
    </rPh>
    <rPh sb="9" eb="11">
      <t>ワカサ</t>
    </rPh>
    <rPh sb="11" eb="13">
      <t>ケンコウ</t>
    </rPh>
    <rPh sb="13" eb="15">
      <t>フクシ</t>
    </rPh>
    <rPh sb="20" eb="22">
      <t>チイキ</t>
    </rPh>
    <rPh sb="22" eb="24">
      <t>ホケン</t>
    </rPh>
    <rPh sb="24" eb="25">
      <t>カ</t>
    </rPh>
    <phoneticPr fontId="1"/>
  </si>
  <si>
    <t>住民全体に対して女性の健康週間の幅広い周知</t>
    <rPh sb="0" eb="2">
      <t>ジュウミン</t>
    </rPh>
    <rPh sb="2" eb="4">
      <t>ゼンタイ</t>
    </rPh>
    <rPh sb="5" eb="6">
      <t>タイ</t>
    </rPh>
    <rPh sb="8" eb="10">
      <t>ジョセイ</t>
    </rPh>
    <rPh sb="11" eb="13">
      <t>ケンコウ</t>
    </rPh>
    <rPh sb="13" eb="15">
      <t>シュウカン</t>
    </rPh>
    <rPh sb="16" eb="18">
      <t>ハバヒロ</t>
    </rPh>
    <rPh sb="19" eb="21">
      <t>シュウチ</t>
    </rPh>
    <phoneticPr fontId="1"/>
  </si>
  <si>
    <t>福井県敦賀市</t>
    <rPh sb="0" eb="2">
      <t>フクイケン</t>
    </rPh>
    <rPh sb="3" eb="6">
      <t>ツルガシ</t>
    </rPh>
    <phoneticPr fontId="1"/>
  </si>
  <si>
    <t>敦賀市</t>
  </si>
  <si>
    <t>健康センター　はぴふる</t>
  </si>
  <si>
    <t>2月22日～
3月8日</t>
    <phoneticPr fontId="1"/>
  </si>
  <si>
    <t>8:30～
17:15</t>
    <phoneticPr fontId="1"/>
  </si>
  <si>
    <t>敦賀市　健康推進課
℡ 0770-25-5311</t>
    <phoneticPr fontId="1"/>
  </si>
  <si>
    <t>福井県鯖江市</t>
    <rPh sb="0" eb="2">
      <t>フクイケン</t>
    </rPh>
    <rPh sb="3" eb="5">
      <t>サバエ</t>
    </rPh>
    <rPh sb="5" eb="6">
      <t>シ</t>
    </rPh>
    <phoneticPr fontId="1"/>
  </si>
  <si>
    <t>鯖江市文化の館（図書館）における展示</t>
  </si>
  <si>
    <t>鯖江市</t>
  </si>
  <si>
    <t>鯖江市文化の館（図書館）</t>
  </si>
  <si>
    <t>2月24日～
3月23日</t>
    <rPh sb="1" eb="2">
      <t>ガツ</t>
    </rPh>
    <rPh sb="4" eb="5">
      <t>ニチ</t>
    </rPh>
    <rPh sb="8" eb="9">
      <t>ガツ</t>
    </rPh>
    <rPh sb="11" eb="12">
      <t>ニチ</t>
    </rPh>
    <phoneticPr fontId="1"/>
  </si>
  <si>
    <t>火・土・日・祝
9:30～
18：30　
水・木・金　9:30～
19：00</t>
    <phoneticPr fontId="1"/>
  </si>
  <si>
    <t>鯖江市 　健康福祉部健康づくり課
℡ 0778-52-1138</t>
    <phoneticPr fontId="1"/>
  </si>
  <si>
    <t>女性の健康づくりに関する啓発資料の展示</t>
  </si>
  <si>
    <t>福井県坂井市</t>
    <rPh sb="0" eb="2">
      <t>フクイケン</t>
    </rPh>
    <rPh sb="3" eb="5">
      <t>サカイ</t>
    </rPh>
    <rPh sb="5" eb="6">
      <t>シ</t>
    </rPh>
    <phoneticPr fontId="1"/>
  </si>
  <si>
    <t>広報さかい3月号　お知らせ版</t>
  </si>
  <si>
    <t>坂井市</t>
  </si>
  <si>
    <t>3月22日発行</t>
  </si>
  <si>
    <t>坂井市　健康増進課
℡ 0776-50-3067</t>
    <phoneticPr fontId="1"/>
  </si>
  <si>
    <t>～女性の健康～
妊娠中の喫煙等について</t>
  </si>
  <si>
    <t>福井県永平寺町</t>
    <rPh sb="0" eb="2">
      <t>フクイケン</t>
    </rPh>
    <rPh sb="3" eb="6">
      <t>エイヘイジ</t>
    </rPh>
    <rPh sb="6" eb="7">
      <t>チョウ</t>
    </rPh>
    <phoneticPr fontId="1"/>
  </si>
  <si>
    <t>地区健康教室</t>
    <rPh sb="0" eb="2">
      <t>チク</t>
    </rPh>
    <rPh sb="2" eb="6">
      <t>ケンコウキョウシツ</t>
    </rPh>
    <phoneticPr fontId="1"/>
  </si>
  <si>
    <t>永平寺町保健センター</t>
    <rPh sb="0" eb="6">
      <t>エイヘイジチョウホケン</t>
    </rPh>
    <phoneticPr fontId="1"/>
  </si>
  <si>
    <t>山諏集落生活改善センター</t>
    <rPh sb="0" eb="2">
      <t>ヤマス</t>
    </rPh>
    <rPh sb="2" eb="4">
      <t>シュウラク</t>
    </rPh>
    <rPh sb="4" eb="8">
      <t>セイカツカイゼン</t>
    </rPh>
    <phoneticPr fontId="1"/>
  </si>
  <si>
    <t>永平寺町　保健センター
℡ 0776-61-0111</t>
    <phoneticPr fontId="1"/>
  </si>
  <si>
    <t>中高年女性に対する生活習慣予防の健康教育</t>
    <rPh sb="0" eb="5">
      <t>チュウコウネンジョセイ</t>
    </rPh>
    <rPh sb="6" eb="7">
      <t>タイ</t>
    </rPh>
    <rPh sb="9" eb="15">
      <t>セイカツシュウカンヨボウ</t>
    </rPh>
    <rPh sb="16" eb="20">
      <t>ケンコウキョウイク</t>
    </rPh>
    <phoneticPr fontId="1"/>
  </si>
  <si>
    <t>ママサロン</t>
  </si>
  <si>
    <t>永平寺町保健センター</t>
    <rPh sb="0" eb="4">
      <t>エイヘイジチョウ</t>
    </rPh>
    <rPh sb="4" eb="6">
      <t>ホケン</t>
    </rPh>
    <phoneticPr fontId="1"/>
  </si>
  <si>
    <t>10：30～
11：30</t>
    <phoneticPr fontId="1"/>
  </si>
  <si>
    <t>永平寺町　保健センター
℡ 0776-61-0111</t>
    <rPh sb="0" eb="3">
      <t>エイヘイジ</t>
    </rPh>
    <rPh sb="3" eb="4">
      <t>チョウ</t>
    </rPh>
    <rPh sb="5" eb="7">
      <t>ホケン</t>
    </rPh>
    <phoneticPr fontId="1"/>
  </si>
  <si>
    <t>子育て中の女性に対する適度な運動について健康運動指導士による手実践指導</t>
    <rPh sb="0" eb="2">
      <t>コソダ</t>
    </rPh>
    <rPh sb="3" eb="4">
      <t>チュウ</t>
    </rPh>
    <rPh sb="5" eb="7">
      <t>ジョセイ</t>
    </rPh>
    <rPh sb="8" eb="9">
      <t>タイ</t>
    </rPh>
    <rPh sb="11" eb="13">
      <t>テキド</t>
    </rPh>
    <rPh sb="14" eb="16">
      <t>ウンドウ</t>
    </rPh>
    <rPh sb="20" eb="27">
      <t>ケンコウウンドウシドウシ</t>
    </rPh>
    <rPh sb="30" eb="35">
      <t>テジッセンシドウ</t>
    </rPh>
    <phoneticPr fontId="1"/>
  </si>
  <si>
    <t>福井県池田町</t>
    <rPh sb="0" eb="2">
      <t>フクイケン</t>
    </rPh>
    <rPh sb="3" eb="5">
      <t>イケダ</t>
    </rPh>
    <rPh sb="5" eb="6">
      <t>チョウ</t>
    </rPh>
    <phoneticPr fontId="1"/>
  </si>
  <si>
    <t>すかっと健康体操教室</t>
  </si>
  <si>
    <t>池田町</t>
  </si>
  <si>
    <t>池田町総合保健福祉センターほっとプラザ</t>
  </si>
  <si>
    <t xml:space="preserve">3月7日
</t>
  </si>
  <si>
    <t>池田町　保健福祉課
℡ 0778-44-8000</t>
    <phoneticPr fontId="1"/>
  </si>
  <si>
    <t>対象：40歳以上
内容：ストレッチ、筋トレ。若い頃からの運動習慣を定着させ、生活習慣病予防を図る。</t>
  </si>
  <si>
    <t>こころとからだの総合相談</t>
  </si>
  <si>
    <t xml:space="preserve">3月8日
</t>
  </si>
  <si>
    <t>13:30～16:00</t>
  </si>
  <si>
    <t>対象：住民全般
内容：カウンセラー、保健師による個別相談（要予約）</t>
  </si>
  <si>
    <t>福井県若狭町</t>
    <rPh sb="0" eb="2">
      <t>フクイケン</t>
    </rPh>
    <rPh sb="3" eb="5">
      <t>ワカサ</t>
    </rPh>
    <rPh sb="5" eb="6">
      <t>チョウ</t>
    </rPh>
    <phoneticPr fontId="1"/>
  </si>
  <si>
    <t>保健推進員会</t>
  </si>
  <si>
    <t>若狭町</t>
    <phoneticPr fontId="1"/>
  </si>
  <si>
    <t>各地区公民館など
計6か所</t>
  </si>
  <si>
    <t>3月1日～
3月6日</t>
    <rPh sb="1" eb="2">
      <t>ガツ</t>
    </rPh>
    <rPh sb="3" eb="4">
      <t>ニチ</t>
    </rPh>
    <rPh sb="7" eb="8">
      <t>ガツ</t>
    </rPh>
    <rPh sb="9" eb="10">
      <t>ニチ</t>
    </rPh>
    <phoneticPr fontId="1"/>
  </si>
  <si>
    <t>19:30～
20:30</t>
  </si>
  <si>
    <t>若狭町　健康医療課
℡ 0770-62-2721</t>
    <phoneticPr fontId="1"/>
  </si>
  <si>
    <t>女性特有のがんを含むがんの知識パンフレットの配布と各種がん検診日程の説明など
厚労省「ヘルスケアラボ」の紹介</t>
  </si>
  <si>
    <t>https://www.pref.fukui.lg.jp/doc/fukui-hwc/tiikihokenka/r5_3_12nayamigoto.html</t>
    <phoneticPr fontId="1"/>
  </si>
  <si>
    <t>山梨県富士吉田市</t>
  </si>
  <si>
    <t>子宮がん検診</t>
    <rPh sb="0" eb="2">
      <t>シキュウ</t>
    </rPh>
    <rPh sb="4" eb="6">
      <t>ケンシン</t>
    </rPh>
    <phoneticPr fontId="1"/>
  </si>
  <si>
    <t>富士吉田市</t>
    <rPh sb="0" eb="5">
      <t>フジヨシダシ</t>
    </rPh>
    <phoneticPr fontId="1"/>
  </si>
  <si>
    <t>各指定医療機関</t>
    <rPh sb="0" eb="1">
      <t>カク</t>
    </rPh>
    <rPh sb="1" eb="3">
      <t>シテイ</t>
    </rPh>
    <rPh sb="3" eb="5">
      <t>イリョウ</t>
    </rPh>
    <rPh sb="5" eb="7">
      <t>キカン</t>
    </rPh>
    <phoneticPr fontId="1"/>
  </si>
  <si>
    <t>R4.5～R5.3</t>
  </si>
  <si>
    <t>広報　　　　　　　　　　ホームページ　　</t>
    <rPh sb="0" eb="2">
      <t>コウホウ</t>
    </rPh>
    <phoneticPr fontId="1"/>
  </si>
  <si>
    <t>富士吉田市健康推進室　　0555-22-1111(637)</t>
    <rPh sb="0" eb="5">
      <t>フジヨシダシ</t>
    </rPh>
    <rPh sb="5" eb="7">
      <t>ケンコウ</t>
    </rPh>
    <rPh sb="7" eb="9">
      <t>スイシン</t>
    </rPh>
    <rPh sb="9" eb="10">
      <t>シツ</t>
    </rPh>
    <phoneticPr fontId="1"/>
  </si>
  <si>
    <t>乳がん検診</t>
  </si>
  <si>
    <t>R4.4～R5.3</t>
  </si>
  <si>
    <t>対象：30歳以上
内容：超音波検査、もしくはマンモグラフィー検査</t>
    <rPh sb="0" eb="2">
      <t>タイショウ</t>
    </rPh>
    <rPh sb="5" eb="8">
      <t>サイイジョウ</t>
    </rPh>
    <rPh sb="9" eb="11">
      <t>ナイヨウ</t>
    </rPh>
    <rPh sb="12" eb="15">
      <t>チョウオンパ</t>
    </rPh>
    <rPh sb="15" eb="17">
      <t>ケンサ</t>
    </rPh>
    <rPh sb="30" eb="32">
      <t>ケンサ</t>
    </rPh>
    <phoneticPr fontId="1"/>
  </si>
  <si>
    <t>母子手帳交付・妊婦相談</t>
    <rPh sb="0" eb="2">
      <t>ボシ</t>
    </rPh>
    <rPh sb="2" eb="4">
      <t>テチョウ</t>
    </rPh>
    <rPh sb="4" eb="6">
      <t>コウフ</t>
    </rPh>
    <rPh sb="7" eb="9">
      <t>ニンプ</t>
    </rPh>
    <rPh sb="9" eb="11">
      <t>ソウダン</t>
    </rPh>
    <phoneticPr fontId="1"/>
  </si>
  <si>
    <t>健康推進室</t>
    <rPh sb="0" eb="2">
      <t>ケンコウ</t>
    </rPh>
    <rPh sb="2" eb="4">
      <t>スイシン</t>
    </rPh>
    <rPh sb="4" eb="5">
      <t>シツ</t>
    </rPh>
    <phoneticPr fontId="1"/>
  </si>
  <si>
    <t>月3回</t>
    <rPh sb="0" eb="1">
      <t>ツキ</t>
    </rPh>
    <rPh sb="2" eb="3">
      <t>カイ</t>
    </rPh>
    <phoneticPr fontId="1"/>
  </si>
  <si>
    <t>妊娠届出書裏面に記載　　　　　　　　　　ホームページ</t>
    <rPh sb="0" eb="2">
      <t>ニンシン</t>
    </rPh>
    <rPh sb="2" eb="3">
      <t>トド</t>
    </rPh>
    <rPh sb="3" eb="4">
      <t>デ</t>
    </rPh>
    <rPh sb="4" eb="5">
      <t>ショ</t>
    </rPh>
    <rPh sb="5" eb="7">
      <t>ウラメン</t>
    </rPh>
    <rPh sb="8" eb="10">
      <t>キサイ</t>
    </rPh>
    <phoneticPr fontId="1"/>
  </si>
  <si>
    <t>富士吉田市健康推進室　　0555-22-1111(793)</t>
    <rPh sb="0" eb="5">
      <t>フジヨシダシ</t>
    </rPh>
    <rPh sb="5" eb="7">
      <t>ケンコウ</t>
    </rPh>
    <rPh sb="7" eb="9">
      <t>スイシン</t>
    </rPh>
    <rPh sb="9" eb="10">
      <t>シツ</t>
    </rPh>
    <phoneticPr fontId="1"/>
  </si>
  <si>
    <t>(対象)妊婦
(内容)妊娠届時に母子健康手帳を交付し、健康相談・保健指導等を実施。</t>
    <rPh sb="1" eb="3">
      <t>タイショウ</t>
    </rPh>
    <rPh sb="4" eb="6">
      <t>ニンプ</t>
    </rPh>
    <rPh sb="8" eb="10">
      <t>ナイヨウ</t>
    </rPh>
    <rPh sb="11" eb="13">
      <t>ニンシン</t>
    </rPh>
    <rPh sb="13" eb="14">
      <t>トドケ</t>
    </rPh>
    <rPh sb="14" eb="15">
      <t>トキ</t>
    </rPh>
    <rPh sb="16" eb="18">
      <t>ボシ</t>
    </rPh>
    <rPh sb="18" eb="20">
      <t>ケンコウ</t>
    </rPh>
    <rPh sb="20" eb="22">
      <t>テチョウ</t>
    </rPh>
    <rPh sb="23" eb="25">
      <t>コウフ</t>
    </rPh>
    <rPh sb="27" eb="29">
      <t>ケンコウ</t>
    </rPh>
    <rPh sb="29" eb="31">
      <t>ソウダン</t>
    </rPh>
    <rPh sb="32" eb="34">
      <t>ホケン</t>
    </rPh>
    <rPh sb="34" eb="36">
      <t>シドウ</t>
    </rPh>
    <rPh sb="36" eb="37">
      <t>トウ</t>
    </rPh>
    <rPh sb="38" eb="40">
      <t>ジッシ</t>
    </rPh>
    <phoneticPr fontId="1"/>
  </si>
  <si>
    <t>乳幼児健診（4か月・1歳6か月・2歳・3歳）</t>
    <rPh sb="0" eb="3">
      <t>ニュウヨウジ</t>
    </rPh>
    <rPh sb="3" eb="5">
      <t>ケンシン</t>
    </rPh>
    <rPh sb="8" eb="9">
      <t>ゲツ</t>
    </rPh>
    <rPh sb="11" eb="12">
      <t>サイ</t>
    </rPh>
    <rPh sb="14" eb="15">
      <t>ゲツ</t>
    </rPh>
    <rPh sb="17" eb="18">
      <t>サイ</t>
    </rPh>
    <rPh sb="20" eb="21">
      <t>サイ</t>
    </rPh>
    <phoneticPr fontId="1"/>
  </si>
  <si>
    <t>子育て支援センター</t>
    <rPh sb="0" eb="2">
      <t>コソダ</t>
    </rPh>
    <rPh sb="3" eb="5">
      <t>シエン</t>
    </rPh>
    <phoneticPr fontId="1"/>
  </si>
  <si>
    <t>各健診月1回</t>
    <rPh sb="0" eb="1">
      <t>カク</t>
    </rPh>
    <rPh sb="1" eb="3">
      <t>ケンシン</t>
    </rPh>
    <rPh sb="3" eb="4">
      <t>ツキ</t>
    </rPh>
    <rPh sb="5" eb="6">
      <t>カイ</t>
    </rPh>
    <phoneticPr fontId="1"/>
  </si>
  <si>
    <t>受付時間振り分け指定</t>
    <rPh sb="0" eb="2">
      <t>ウケツケ</t>
    </rPh>
    <rPh sb="2" eb="4">
      <t>ジカン</t>
    </rPh>
    <rPh sb="4" eb="5">
      <t>フ</t>
    </rPh>
    <rPh sb="6" eb="7">
      <t>ワ</t>
    </rPh>
    <rPh sb="8" eb="10">
      <t>シテイ</t>
    </rPh>
    <phoneticPr fontId="1"/>
  </si>
  <si>
    <t>ホームページ　　　　子育てライン</t>
    <rPh sb="10" eb="12">
      <t>コソダ</t>
    </rPh>
    <phoneticPr fontId="1"/>
  </si>
  <si>
    <t>(対象)各年齢の乳幼児と母親(保護者）
(内容)母親の健康相談や保健指導を同時に実施。</t>
    <rPh sb="1" eb="3">
      <t>タイショウ</t>
    </rPh>
    <rPh sb="4" eb="5">
      <t>カク</t>
    </rPh>
    <rPh sb="5" eb="7">
      <t>ネンレイ</t>
    </rPh>
    <rPh sb="8" eb="11">
      <t>ニュウヨウジ</t>
    </rPh>
    <rPh sb="12" eb="14">
      <t>ハハオヤ</t>
    </rPh>
    <rPh sb="15" eb="18">
      <t>ホゴシャ</t>
    </rPh>
    <rPh sb="21" eb="23">
      <t>ナイヨウ</t>
    </rPh>
    <rPh sb="24" eb="26">
      <t>ハハオヤ</t>
    </rPh>
    <rPh sb="27" eb="29">
      <t>ケンコウ</t>
    </rPh>
    <rPh sb="29" eb="31">
      <t>ソウダン</t>
    </rPh>
    <rPh sb="32" eb="34">
      <t>ホケン</t>
    </rPh>
    <rPh sb="34" eb="36">
      <t>シドウ</t>
    </rPh>
    <rPh sb="37" eb="39">
      <t>ドウジ</t>
    </rPh>
    <rPh sb="40" eb="42">
      <t>ジッシ</t>
    </rPh>
    <phoneticPr fontId="1"/>
  </si>
  <si>
    <t>妊婦歯科健診</t>
    <rPh sb="0" eb="2">
      <t>ニンプ</t>
    </rPh>
    <rPh sb="2" eb="4">
      <t>シカ</t>
    </rPh>
    <rPh sb="4" eb="6">
      <t>ケンシン</t>
    </rPh>
    <phoneticPr fontId="1"/>
  </si>
  <si>
    <t>妊婦に対し、妊娠期の歯科検診の受診を推奨するために受診券を発行。</t>
    <rPh sb="0" eb="2">
      <t>ニンプ</t>
    </rPh>
    <rPh sb="3" eb="4">
      <t>タイ</t>
    </rPh>
    <rPh sb="6" eb="8">
      <t>ニンシン</t>
    </rPh>
    <rPh sb="8" eb="9">
      <t>キ</t>
    </rPh>
    <rPh sb="10" eb="12">
      <t>シカ</t>
    </rPh>
    <rPh sb="12" eb="14">
      <t>ケンシン</t>
    </rPh>
    <rPh sb="15" eb="17">
      <t>ジュシン</t>
    </rPh>
    <rPh sb="18" eb="20">
      <t>スイショウ</t>
    </rPh>
    <rPh sb="25" eb="27">
      <t>ジュシン</t>
    </rPh>
    <rPh sb="27" eb="28">
      <t>ケン</t>
    </rPh>
    <rPh sb="29" eb="31">
      <t>ハッコウ</t>
    </rPh>
    <phoneticPr fontId="1"/>
  </si>
  <si>
    <t>母親学級</t>
    <rPh sb="0" eb="2">
      <t>ハハオヤ</t>
    </rPh>
    <rPh sb="2" eb="4">
      <t>ガッキュウ</t>
    </rPh>
    <phoneticPr fontId="1"/>
  </si>
  <si>
    <t>年4回</t>
    <rPh sb="0" eb="1">
      <t>ネン</t>
    </rPh>
    <rPh sb="2" eb="3">
      <t>カイ</t>
    </rPh>
    <phoneticPr fontId="1"/>
  </si>
  <si>
    <t>9：30～12：30</t>
  </si>
  <si>
    <t>ホームページ　　　　　　　</t>
  </si>
  <si>
    <t>妊婦に対し、妊娠中の運動と栄養と生活、歯科保健について講義を実施。</t>
    <rPh sb="0" eb="2">
      <t>ニンプ</t>
    </rPh>
    <rPh sb="3" eb="4">
      <t>タイ</t>
    </rPh>
    <rPh sb="27" eb="29">
      <t>コウギ</t>
    </rPh>
    <rPh sb="30" eb="32">
      <t>ジッシ</t>
    </rPh>
    <phoneticPr fontId="1"/>
  </si>
  <si>
    <t>不妊治療費助成事業</t>
  </si>
  <si>
    <t>子育て支援課(子育て支援センター内)</t>
    <rPh sb="0" eb="2">
      <t>コソダ</t>
    </rPh>
    <rPh sb="3" eb="5">
      <t>シエン</t>
    </rPh>
    <rPh sb="5" eb="6">
      <t>カ</t>
    </rPh>
    <rPh sb="7" eb="9">
      <t>コソダ</t>
    </rPh>
    <rPh sb="10" eb="12">
      <t>シエン</t>
    </rPh>
    <rPh sb="16" eb="17">
      <t>ナイ</t>
    </rPh>
    <phoneticPr fontId="1"/>
  </si>
  <si>
    <t>富士吉田市子育て支援課　0555-22-1111(592)</t>
    <rPh sb="0" eb="5">
      <t>フジヨシダシ</t>
    </rPh>
    <rPh sb="5" eb="7">
      <t>コソダ</t>
    </rPh>
    <rPh sb="8" eb="10">
      <t>シエン</t>
    </rPh>
    <rPh sb="10" eb="11">
      <t>カ</t>
    </rPh>
    <phoneticPr fontId="1"/>
  </si>
  <si>
    <t xml:space="preserve">不妊治療に要した費用の自己負担分の2分の1、1年度当たり2回申請で上限10万円を限度として1組10回までとする。
</t>
    <rPh sb="29" eb="30">
      <t>カイ</t>
    </rPh>
    <rPh sb="30" eb="32">
      <t>シンセイ</t>
    </rPh>
    <rPh sb="33" eb="35">
      <t>ジョウゲン</t>
    </rPh>
    <rPh sb="46" eb="47">
      <t>クミ</t>
    </rPh>
    <rPh sb="49" eb="50">
      <t>カイ</t>
    </rPh>
    <phoneticPr fontId="1"/>
  </si>
  <si>
    <t>山梨県都留市</t>
  </si>
  <si>
    <t>都留市役所
福祉保健部
健康子育て課</t>
    <rPh sb="0" eb="3">
      <t>ツルシ</t>
    </rPh>
    <rPh sb="3" eb="5">
      <t>ヤクショ</t>
    </rPh>
    <rPh sb="6" eb="11">
      <t>フクシホケンブ</t>
    </rPh>
    <rPh sb="12" eb="16">
      <t>ケンコウコソダ</t>
    </rPh>
    <rPh sb="17" eb="18">
      <t>カ</t>
    </rPh>
    <phoneticPr fontId="1"/>
  </si>
  <si>
    <t>各指定医療機関へお問い合わせください</t>
    <rPh sb="0" eb="1">
      <t>カク</t>
    </rPh>
    <rPh sb="1" eb="5">
      <t>シテイイリョウ</t>
    </rPh>
    <rPh sb="5" eb="7">
      <t>キカン</t>
    </rPh>
    <rPh sb="9" eb="10">
      <t>ト</t>
    </rPh>
    <rPh sb="11" eb="12">
      <t>ア</t>
    </rPh>
    <phoneticPr fontId="1"/>
  </si>
  <si>
    <t>都留市役所
福祉保健部
健康子育て課
0554-46-5113</t>
  </si>
  <si>
    <t>対象：20歳以上の方
内容：子宮頸がん検診</t>
    <rPh sb="0" eb="2">
      <t>タイショウ</t>
    </rPh>
    <rPh sb="5" eb="6">
      <t>サイ</t>
    </rPh>
    <rPh sb="6" eb="8">
      <t>イジョウ</t>
    </rPh>
    <rPh sb="9" eb="10">
      <t>カタ</t>
    </rPh>
    <rPh sb="11" eb="13">
      <t>ナイヨウ</t>
    </rPh>
    <rPh sb="14" eb="16">
      <t>シキュウ</t>
    </rPh>
    <rPh sb="16" eb="17">
      <t>ケイ</t>
    </rPh>
    <rPh sb="19" eb="21">
      <t>ケンシン</t>
    </rPh>
    <phoneticPr fontId="1"/>
  </si>
  <si>
    <t>子育てほっとステーション</t>
    <rPh sb="0" eb="2">
      <t>コソダ</t>
    </rPh>
    <phoneticPr fontId="1"/>
  </si>
  <si>
    <t>都留市役所
福祉保健部
健康子育て課</t>
  </si>
  <si>
    <t>都留市保健福祉センター</t>
    <rPh sb="0" eb="3">
      <t>ツルシ</t>
    </rPh>
    <rPh sb="3" eb="5">
      <t>ホケン</t>
    </rPh>
    <rPh sb="5" eb="7">
      <t>フクシ</t>
    </rPh>
    <phoneticPr fontId="1"/>
  </si>
  <si>
    <t>母子保健コーディネーターによる妊娠期から出産、子育て期までの相談対応
対象：妊婦や産婦、保護者の方</t>
    <rPh sb="0" eb="4">
      <t>ボシホケン</t>
    </rPh>
    <rPh sb="15" eb="18">
      <t>ニンシンキ</t>
    </rPh>
    <rPh sb="20" eb="22">
      <t>シュッサン</t>
    </rPh>
    <rPh sb="23" eb="25">
      <t>コソダ</t>
    </rPh>
    <rPh sb="26" eb="27">
      <t>キ</t>
    </rPh>
    <rPh sb="30" eb="32">
      <t>ソウダン</t>
    </rPh>
    <rPh sb="32" eb="34">
      <t>タイオウ</t>
    </rPh>
    <rPh sb="35" eb="37">
      <t>タイショウ</t>
    </rPh>
    <rPh sb="38" eb="40">
      <t>ニンプ</t>
    </rPh>
    <rPh sb="41" eb="43">
      <t>サンプ</t>
    </rPh>
    <rPh sb="44" eb="47">
      <t>ホゴシャ</t>
    </rPh>
    <rPh sb="48" eb="49">
      <t>カタ</t>
    </rPh>
    <phoneticPr fontId="1"/>
  </si>
  <si>
    <t>母子父子自立支援員相談</t>
    <rPh sb="0" eb="4">
      <t>ボシフシ</t>
    </rPh>
    <rPh sb="4" eb="9">
      <t>ジリツシエンイン</t>
    </rPh>
    <rPh sb="9" eb="11">
      <t>ソウダン</t>
    </rPh>
    <phoneticPr fontId="1"/>
  </si>
  <si>
    <t>母子父子自立支援員による相談対応</t>
    <rPh sb="0" eb="4">
      <t>ボシフシ</t>
    </rPh>
    <rPh sb="4" eb="8">
      <t>ジリツシエン</t>
    </rPh>
    <rPh sb="8" eb="9">
      <t>イン</t>
    </rPh>
    <rPh sb="12" eb="14">
      <t>ソウダン</t>
    </rPh>
    <rPh sb="14" eb="16">
      <t>タイオウ</t>
    </rPh>
    <phoneticPr fontId="1"/>
  </si>
  <si>
    <t>不妊治療助成事業</t>
    <rPh sb="0" eb="4">
      <t>フニンチリョウ</t>
    </rPh>
    <rPh sb="4" eb="6">
      <t>ジョセイ</t>
    </rPh>
    <rPh sb="6" eb="8">
      <t>ジギョウ</t>
    </rPh>
    <phoneticPr fontId="1"/>
  </si>
  <si>
    <t>不妊治療に要した費用の自己負担分を一部助成</t>
    <rPh sb="0" eb="4">
      <t>フニンチリョウ</t>
    </rPh>
    <rPh sb="5" eb="6">
      <t>ヨウ</t>
    </rPh>
    <rPh sb="8" eb="10">
      <t>ヒヨウ</t>
    </rPh>
    <rPh sb="11" eb="16">
      <t>ジコフタンブン</t>
    </rPh>
    <rPh sb="17" eb="21">
      <t>イチブジョセイ</t>
    </rPh>
    <phoneticPr fontId="1"/>
  </si>
  <si>
    <t>山梨県山梨市</t>
  </si>
  <si>
    <t>健診結果説明会</t>
  </si>
  <si>
    <t>山梨市</t>
  </si>
  <si>
    <t>山梨市保健センター</t>
  </si>
  <si>
    <t>R5．3.3(金）</t>
    <rPh sb="7" eb="8">
      <t>キン</t>
    </rPh>
    <phoneticPr fontId="1"/>
  </si>
  <si>
    <t>個別通知</t>
  </si>
  <si>
    <t>山梨県山梨市役所
健康増進課
0553-22-1111</t>
  </si>
  <si>
    <t>成人健診を受診した方の中で、骨密度や脂質異常、女性特有のがん検診など、精密検査や保健指導が必要な対象者に個別相談を実施</t>
  </si>
  <si>
    <t>母子健康手帳交付・妊婦相談</t>
  </si>
  <si>
    <t>山梨市保健センター等</t>
  </si>
  <si>
    <t>母子手帳交付時に保健師が健康相談を実施するとともに妊娠中の生活習慣の注意点などの話をする。</t>
  </si>
  <si>
    <t>産婦、赤ちゃん訪問</t>
  </si>
  <si>
    <t>産婦・赤ちゃん訪問を通し、産後の女性の健康相談を行う。</t>
  </si>
  <si>
    <t>山梨県大月市</t>
  </si>
  <si>
    <t>大月市</t>
    <rPh sb="0" eb="3">
      <t>オオツキシ</t>
    </rPh>
    <phoneticPr fontId="1"/>
  </si>
  <si>
    <t>大月市役所</t>
    <rPh sb="0" eb="5">
      <t>オオツキシヤクショ</t>
    </rPh>
    <phoneticPr fontId="1"/>
  </si>
  <si>
    <t>月～金
（土日祝を除く）
9～11時
13～16時
※予約制</t>
    <rPh sb="0" eb="1">
      <t>ゲツ</t>
    </rPh>
    <rPh sb="2" eb="3">
      <t>キン</t>
    </rPh>
    <rPh sb="5" eb="7">
      <t>ドニチ</t>
    </rPh>
    <rPh sb="7" eb="8">
      <t>シュク</t>
    </rPh>
    <rPh sb="9" eb="10">
      <t>ノゾ</t>
    </rPh>
    <rPh sb="17" eb="18">
      <t>ジ</t>
    </rPh>
    <rPh sb="24" eb="25">
      <t>ジ</t>
    </rPh>
    <rPh sb="27" eb="30">
      <t>ヨヤクセイ</t>
    </rPh>
    <phoneticPr fontId="1"/>
  </si>
  <si>
    <t>山梨県大月市子育て健康課
健康増進担当
0554-23-8038</t>
    <rPh sb="0" eb="3">
      <t>ヤマナシケン</t>
    </rPh>
    <rPh sb="3" eb="6">
      <t>オオツキシ</t>
    </rPh>
    <rPh sb="6" eb="8">
      <t>コソダ</t>
    </rPh>
    <rPh sb="9" eb="11">
      <t>ケンコウ</t>
    </rPh>
    <rPh sb="11" eb="12">
      <t>カ</t>
    </rPh>
    <rPh sb="13" eb="15">
      <t>ケンコウ</t>
    </rPh>
    <rPh sb="15" eb="17">
      <t>ゾウシン</t>
    </rPh>
    <rPh sb="17" eb="19">
      <t>タントウ</t>
    </rPh>
    <phoneticPr fontId="1"/>
  </si>
  <si>
    <t>妊娠届出時に母子健康手帳の発行を行い、保健指導を実施する。</t>
    <rPh sb="0" eb="2">
      <t>ニンシン</t>
    </rPh>
    <rPh sb="2" eb="4">
      <t>トドケデ</t>
    </rPh>
    <rPh sb="4" eb="5">
      <t>ジ</t>
    </rPh>
    <rPh sb="6" eb="8">
      <t>ボシ</t>
    </rPh>
    <rPh sb="8" eb="10">
      <t>ケンコウ</t>
    </rPh>
    <rPh sb="10" eb="12">
      <t>テチョウ</t>
    </rPh>
    <rPh sb="13" eb="15">
      <t>ハッコウ</t>
    </rPh>
    <rPh sb="16" eb="17">
      <t>オコナ</t>
    </rPh>
    <rPh sb="19" eb="21">
      <t>ホケン</t>
    </rPh>
    <rPh sb="21" eb="23">
      <t>シドウ</t>
    </rPh>
    <rPh sb="24" eb="26">
      <t>ジッシ</t>
    </rPh>
    <phoneticPr fontId="1"/>
  </si>
  <si>
    <t>リーフレット・パンフレットの配布</t>
    <rPh sb="14" eb="16">
      <t>ハイフ</t>
    </rPh>
    <phoneticPr fontId="1"/>
  </si>
  <si>
    <t>女性の健康に関するリーフレットやパンフレットの配布</t>
    <rPh sb="0" eb="2">
      <t>ジョセイ</t>
    </rPh>
    <rPh sb="3" eb="5">
      <t>ケンコウ</t>
    </rPh>
    <rPh sb="6" eb="7">
      <t>カン</t>
    </rPh>
    <rPh sb="23" eb="25">
      <t>ハイフ</t>
    </rPh>
    <phoneticPr fontId="1"/>
  </si>
  <si>
    <t>新生児・乳幼児訪問、妊産婦訪問</t>
    <rPh sb="0" eb="3">
      <t>シンセイジ</t>
    </rPh>
    <rPh sb="4" eb="7">
      <t>ニュウヨウジ</t>
    </rPh>
    <rPh sb="7" eb="9">
      <t>ホウモン</t>
    </rPh>
    <rPh sb="10" eb="13">
      <t>ニンサンプ</t>
    </rPh>
    <rPh sb="13" eb="15">
      <t>ホウモン</t>
    </rPh>
    <phoneticPr fontId="1"/>
  </si>
  <si>
    <t>自宅</t>
    <rPh sb="0" eb="2">
      <t>ジタク</t>
    </rPh>
    <phoneticPr fontId="1"/>
  </si>
  <si>
    <t>広報
出生届出時
健康のしおり
ホームページhttps://www.city.otsuki.yamanashi.jp/kosodate/kosodate/akacyan.html</t>
    <rPh sb="0" eb="2">
      <t>コウホウ</t>
    </rPh>
    <rPh sb="3" eb="5">
      <t>シュッセイ</t>
    </rPh>
    <rPh sb="5" eb="7">
      <t>トドケデ</t>
    </rPh>
    <rPh sb="7" eb="8">
      <t>ジ</t>
    </rPh>
    <rPh sb="9" eb="11">
      <t>ケンコウ</t>
    </rPh>
    <phoneticPr fontId="1"/>
  </si>
  <si>
    <t>(対象)妊産婦、乳幼児
(内容)保健師の訪問による相談・指導。母親の産後うつの早期発見</t>
    <rPh sb="1" eb="3">
      <t>タイショウ</t>
    </rPh>
    <rPh sb="4" eb="7">
      <t>ニンサンプ</t>
    </rPh>
    <rPh sb="8" eb="11">
      <t>ニュウヨウジ</t>
    </rPh>
    <rPh sb="13" eb="15">
      <t>ナイヨウ</t>
    </rPh>
    <rPh sb="16" eb="19">
      <t>ホケンシ</t>
    </rPh>
    <rPh sb="20" eb="22">
      <t>ホウモン</t>
    </rPh>
    <rPh sb="25" eb="27">
      <t>ソウダン</t>
    </rPh>
    <rPh sb="28" eb="30">
      <t>シドウ</t>
    </rPh>
    <rPh sb="31" eb="33">
      <t>ハハオヤ</t>
    </rPh>
    <rPh sb="34" eb="36">
      <t>サンゴ</t>
    </rPh>
    <rPh sb="39" eb="41">
      <t>ソウキ</t>
    </rPh>
    <rPh sb="41" eb="43">
      <t>ハッケン</t>
    </rPh>
    <phoneticPr fontId="1"/>
  </si>
  <si>
    <t>産後ママの安心相談室</t>
    <rPh sb="0" eb="2">
      <t>サンゴ</t>
    </rPh>
    <rPh sb="5" eb="7">
      <t>アンシン</t>
    </rPh>
    <rPh sb="7" eb="10">
      <t>ソウダンシツ</t>
    </rPh>
    <phoneticPr fontId="1"/>
  </si>
  <si>
    <t>大月市総合福祉センター4階（保健センター）</t>
    <rPh sb="0" eb="3">
      <t>オオツキシ</t>
    </rPh>
    <rPh sb="3" eb="5">
      <t>ソウゴウ</t>
    </rPh>
    <rPh sb="5" eb="7">
      <t>フクシ</t>
    </rPh>
    <rPh sb="12" eb="13">
      <t>カイ</t>
    </rPh>
    <rPh sb="14" eb="16">
      <t>ホケン</t>
    </rPh>
    <phoneticPr fontId="1"/>
  </si>
  <si>
    <t>月2回(金曜日)
10～11時
※予約制</t>
    <rPh sb="0" eb="1">
      <t>ツキ</t>
    </rPh>
    <rPh sb="2" eb="3">
      <t>カイ</t>
    </rPh>
    <rPh sb="4" eb="7">
      <t>キンヨウビ</t>
    </rPh>
    <rPh sb="14" eb="15">
      <t>ジ</t>
    </rPh>
    <rPh sb="17" eb="20">
      <t>ヨヤクセイ</t>
    </rPh>
    <phoneticPr fontId="1"/>
  </si>
  <si>
    <t>広報
健康のしおり
出生届出時に周知
ホームページ
https://www.city.otsuki.yamanashi.jp/health/kenko/sangomama.html</t>
    <rPh sb="0" eb="2">
      <t>コウホウ</t>
    </rPh>
    <rPh sb="3" eb="5">
      <t>ケンコウ</t>
    </rPh>
    <rPh sb="10" eb="12">
      <t>シュッセイ</t>
    </rPh>
    <rPh sb="12" eb="14">
      <t>トドケデ</t>
    </rPh>
    <rPh sb="14" eb="15">
      <t>ジ</t>
    </rPh>
    <rPh sb="16" eb="18">
      <t>シュウチ</t>
    </rPh>
    <phoneticPr fontId="1"/>
  </si>
  <si>
    <t>(対象)生後4か月までの乳児とその保護者
(内容)
保健師・助産師による体重増加量の測定や、健康相談、育児相談</t>
    <rPh sb="1" eb="3">
      <t>タイショウ</t>
    </rPh>
    <rPh sb="4" eb="6">
      <t>セイゴ</t>
    </rPh>
    <rPh sb="8" eb="9">
      <t>ゲツ</t>
    </rPh>
    <rPh sb="12" eb="13">
      <t>ニュウ</t>
    </rPh>
    <rPh sb="13" eb="14">
      <t>ジ</t>
    </rPh>
    <rPh sb="17" eb="20">
      <t>ホゴシャ</t>
    </rPh>
    <rPh sb="22" eb="24">
      <t>ナイヨウ</t>
    </rPh>
    <rPh sb="26" eb="28">
      <t>ホケン</t>
    </rPh>
    <rPh sb="28" eb="29">
      <t>シ</t>
    </rPh>
    <rPh sb="30" eb="33">
      <t>ジョサンシ</t>
    </rPh>
    <rPh sb="36" eb="38">
      <t>タイジュウ</t>
    </rPh>
    <rPh sb="38" eb="40">
      <t>ゾウカ</t>
    </rPh>
    <rPh sb="40" eb="41">
      <t>リョウ</t>
    </rPh>
    <rPh sb="42" eb="44">
      <t>ソクテイ</t>
    </rPh>
    <rPh sb="46" eb="48">
      <t>ケンコウ</t>
    </rPh>
    <rPh sb="48" eb="50">
      <t>ソウダン</t>
    </rPh>
    <rPh sb="51" eb="53">
      <t>イクジ</t>
    </rPh>
    <rPh sb="53" eb="55">
      <t>ソウダン</t>
    </rPh>
    <phoneticPr fontId="1"/>
  </si>
  <si>
    <t>乳幼児健診（4か月・9か月・1.6歳・2歳・3歳）</t>
    <rPh sb="0" eb="3">
      <t>ニュウヨウジ</t>
    </rPh>
    <rPh sb="3" eb="5">
      <t>ケンシン</t>
    </rPh>
    <rPh sb="8" eb="9">
      <t>ゲツ</t>
    </rPh>
    <rPh sb="12" eb="13">
      <t>ゲツ</t>
    </rPh>
    <rPh sb="17" eb="18">
      <t>サイ</t>
    </rPh>
    <rPh sb="20" eb="21">
      <t>サイ</t>
    </rPh>
    <rPh sb="23" eb="24">
      <t>サイ</t>
    </rPh>
    <phoneticPr fontId="1"/>
  </si>
  <si>
    <t>広報
健康のしおり
個別に郵送
子育てアプリおおつきにおける配信
ホームページ
https://www.city.otsuki.yamanashi.jp/kosodate/kosodate/akacyan.html</t>
    <rPh sb="0" eb="2">
      <t>コウホウ</t>
    </rPh>
    <rPh sb="3" eb="5">
      <t>ケンコウ</t>
    </rPh>
    <rPh sb="10" eb="12">
      <t>コベツ</t>
    </rPh>
    <rPh sb="13" eb="15">
      <t>ユウソウ</t>
    </rPh>
    <rPh sb="16" eb="18">
      <t>コソダ</t>
    </rPh>
    <rPh sb="30" eb="32">
      <t>ハイシン</t>
    </rPh>
    <phoneticPr fontId="1"/>
  </si>
  <si>
    <t>(対象)各年齢の乳幼児とその保護者
(内容)
健康指導や保護者の健康相談</t>
    <rPh sb="1" eb="3">
      <t>タイショウ</t>
    </rPh>
    <rPh sb="4" eb="5">
      <t>カク</t>
    </rPh>
    <rPh sb="5" eb="7">
      <t>ネンレイ</t>
    </rPh>
    <rPh sb="8" eb="11">
      <t>ニュウヨウジ</t>
    </rPh>
    <rPh sb="14" eb="17">
      <t>ホゴシャ</t>
    </rPh>
    <rPh sb="19" eb="21">
      <t>ナイヨウ</t>
    </rPh>
    <rPh sb="23" eb="25">
      <t>ケンコウ</t>
    </rPh>
    <rPh sb="25" eb="27">
      <t>シドウ</t>
    </rPh>
    <rPh sb="28" eb="31">
      <t>ホゴシャ</t>
    </rPh>
    <rPh sb="32" eb="34">
      <t>ケンコウ</t>
    </rPh>
    <rPh sb="34" eb="36">
      <t>ソウダン</t>
    </rPh>
    <phoneticPr fontId="1"/>
  </si>
  <si>
    <t>こうのとり支援事業
(不妊治療費助成事業)</t>
    <rPh sb="5" eb="7">
      <t>シエン</t>
    </rPh>
    <rPh sb="7" eb="9">
      <t>ジギョウ</t>
    </rPh>
    <rPh sb="11" eb="13">
      <t>フニン</t>
    </rPh>
    <rPh sb="13" eb="15">
      <t>チリョウ</t>
    </rPh>
    <rPh sb="15" eb="16">
      <t>ヒ</t>
    </rPh>
    <rPh sb="16" eb="18">
      <t>ジョセイ</t>
    </rPh>
    <rPh sb="18" eb="20">
      <t>ジギョウ</t>
    </rPh>
    <phoneticPr fontId="1"/>
  </si>
  <si>
    <t>健康のしおり
ホームページ
https://www.city.otsuki.yamanashi.jp/health/kenko/kounotori.html</t>
  </si>
  <si>
    <t>(内容)
・不妊・不育症に関するポスターの掲示、リーフレットの設置
・不妊治療費の助成</t>
    <rPh sb="1" eb="3">
      <t>ナイヨウ</t>
    </rPh>
    <rPh sb="6" eb="8">
      <t>フニン</t>
    </rPh>
    <rPh sb="9" eb="12">
      <t>フイクショウ</t>
    </rPh>
    <rPh sb="13" eb="14">
      <t>カン</t>
    </rPh>
    <rPh sb="21" eb="23">
      <t>ケイジ</t>
    </rPh>
    <rPh sb="31" eb="33">
      <t>セッチ</t>
    </rPh>
    <rPh sb="35" eb="37">
      <t>フニン</t>
    </rPh>
    <rPh sb="37" eb="39">
      <t>チリョウ</t>
    </rPh>
    <rPh sb="39" eb="40">
      <t>ヒ</t>
    </rPh>
    <rPh sb="41" eb="43">
      <t>ジョセイ</t>
    </rPh>
    <phoneticPr fontId="1"/>
  </si>
  <si>
    <t>県内指定医療機関
バス検診の場合は、大月市民会館</t>
    <rPh sb="0" eb="2">
      <t>ケンナイ</t>
    </rPh>
    <rPh sb="2" eb="4">
      <t>シテイ</t>
    </rPh>
    <rPh sb="4" eb="6">
      <t>イリョウ</t>
    </rPh>
    <rPh sb="6" eb="8">
      <t>キカン</t>
    </rPh>
    <rPh sb="11" eb="13">
      <t>ケンシン</t>
    </rPh>
    <rPh sb="14" eb="16">
      <t>バアイ</t>
    </rPh>
    <rPh sb="18" eb="20">
      <t>オオツキ</t>
    </rPh>
    <rPh sb="20" eb="22">
      <t>シミン</t>
    </rPh>
    <rPh sb="22" eb="24">
      <t>カイカン</t>
    </rPh>
    <phoneticPr fontId="1"/>
  </si>
  <si>
    <t>5/2～1/28
バス検診：8/31、10/20</t>
    <rPh sb="11" eb="13">
      <t>ケンシン</t>
    </rPh>
    <phoneticPr fontId="1"/>
  </si>
  <si>
    <t xml:space="preserve">広報
健康のしおり
ホームページ
http://cw.city.otsuki.yamanashi.jp/health/kenko/seikatsusyukanbyou_sikyu.html
https://www.city.otsuki.yamanashi.jp/health/kenko/nyugan-sikyugan-buskenshin.html
</t>
    <rPh sb="0" eb="2">
      <t>コウホウ</t>
    </rPh>
    <rPh sb="3" eb="5">
      <t>ケンコウ</t>
    </rPh>
    <phoneticPr fontId="1"/>
  </si>
  <si>
    <t>(対象)
検診日現在年齢20歳以上の女性
(内容)
子宮頸がん検診
女性の健康に関するリーフレットやパンフレットの配布</t>
    <rPh sb="1" eb="3">
      <t>タイショウ</t>
    </rPh>
    <rPh sb="5" eb="7">
      <t>ケンシン</t>
    </rPh>
    <rPh sb="7" eb="8">
      <t>ビ</t>
    </rPh>
    <rPh sb="8" eb="10">
      <t>ゲンザイ</t>
    </rPh>
    <rPh sb="10" eb="12">
      <t>ネンレイ</t>
    </rPh>
    <rPh sb="14" eb="17">
      <t>サイイジョウ</t>
    </rPh>
    <rPh sb="18" eb="20">
      <t>ジョセイ</t>
    </rPh>
    <rPh sb="22" eb="24">
      <t>ナイヨウ</t>
    </rPh>
    <rPh sb="26" eb="28">
      <t>シキュウ</t>
    </rPh>
    <rPh sb="28" eb="29">
      <t>ケイ</t>
    </rPh>
    <rPh sb="31" eb="33">
      <t>ケンシン</t>
    </rPh>
    <phoneticPr fontId="1"/>
  </si>
  <si>
    <t>4/7～1/20
バス検診：
6/9、8/20、9/22、12/2</t>
    <rPh sb="11" eb="13">
      <t>ケンシン</t>
    </rPh>
    <phoneticPr fontId="1"/>
  </si>
  <si>
    <t>(対象)
年度年齢20歳以上の女性
(内容)
乳がん検診
女性の健康に関するリーフレットやパンフレットの配布</t>
    <rPh sb="1" eb="3">
      <t>タイショウ</t>
    </rPh>
    <rPh sb="5" eb="7">
      <t>ネンド</t>
    </rPh>
    <rPh sb="7" eb="9">
      <t>ネンレイ</t>
    </rPh>
    <rPh sb="11" eb="14">
      <t>サイイジョウ</t>
    </rPh>
    <rPh sb="15" eb="17">
      <t>ジョセイ</t>
    </rPh>
    <rPh sb="19" eb="21">
      <t>ナイヨウ</t>
    </rPh>
    <rPh sb="23" eb="24">
      <t>ニュウ</t>
    </rPh>
    <rPh sb="26" eb="28">
      <t>ケンシン</t>
    </rPh>
    <phoneticPr fontId="1"/>
  </si>
  <si>
    <t>山梨県韮崎市</t>
  </si>
  <si>
    <t>妊婦・一般健康相談</t>
    <rPh sb="0" eb="2">
      <t>ニンプ</t>
    </rPh>
    <rPh sb="3" eb="5">
      <t>イッパン</t>
    </rPh>
    <rPh sb="5" eb="7">
      <t>ケンコウ</t>
    </rPh>
    <rPh sb="7" eb="9">
      <t>ソウダン</t>
    </rPh>
    <phoneticPr fontId="1"/>
  </si>
  <si>
    <t>韮崎市健康づくり課</t>
    <rPh sb="0" eb="3">
      <t>ニラサキシ</t>
    </rPh>
    <rPh sb="3" eb="5">
      <t>ケンコウ</t>
    </rPh>
    <rPh sb="8" eb="9">
      <t>カ</t>
    </rPh>
    <phoneticPr fontId="1"/>
  </si>
  <si>
    <t>韮崎市保健福祉センター</t>
    <rPh sb="0" eb="3">
      <t>ニラサキシ</t>
    </rPh>
    <rPh sb="3" eb="5">
      <t>ホケン</t>
    </rPh>
    <rPh sb="5" eb="7">
      <t>フクシ</t>
    </rPh>
    <phoneticPr fontId="1"/>
  </si>
  <si>
    <t>定例
毎週月曜日・木曜日</t>
    <rPh sb="0" eb="2">
      <t>テイレイ</t>
    </rPh>
    <rPh sb="3" eb="5">
      <t>マイシュウ</t>
    </rPh>
    <rPh sb="5" eb="7">
      <t>ゲツヨウ</t>
    </rPh>
    <rPh sb="7" eb="8">
      <t>ビ</t>
    </rPh>
    <rPh sb="9" eb="12">
      <t>モクヨウビ</t>
    </rPh>
    <phoneticPr fontId="1"/>
  </si>
  <si>
    <t>9：30～16：00</t>
  </si>
  <si>
    <t>韮崎市ホームページ、広報誌、韮崎市健康カレンダー</t>
    <rPh sb="0" eb="3">
      <t>ニラサキシ</t>
    </rPh>
    <rPh sb="10" eb="13">
      <t>コウホウシ</t>
    </rPh>
    <rPh sb="14" eb="17">
      <t>ニラサキシ</t>
    </rPh>
    <rPh sb="17" eb="19">
      <t>ケンコウ</t>
    </rPh>
    <phoneticPr fontId="1"/>
  </si>
  <si>
    <t>山梨県韮崎市健康づくり課
保健指導担当
0551-23-4310</t>
    <rPh sb="0" eb="3">
      <t>ヤマナシケン</t>
    </rPh>
    <rPh sb="3" eb="6">
      <t>ニラサキシ</t>
    </rPh>
    <rPh sb="6" eb="8">
      <t>ケンコウ</t>
    </rPh>
    <rPh sb="11" eb="12">
      <t>カ</t>
    </rPh>
    <rPh sb="13" eb="17">
      <t>ホケンシドウ</t>
    </rPh>
    <rPh sb="17" eb="19">
      <t>タントウ</t>
    </rPh>
    <phoneticPr fontId="1"/>
  </si>
  <si>
    <t>対象：妊婦・一般市民
内容：健康相談</t>
    <rPh sb="0" eb="2">
      <t>タイショウ</t>
    </rPh>
    <rPh sb="3" eb="5">
      <t>ニンプ</t>
    </rPh>
    <rPh sb="6" eb="8">
      <t>イッパン</t>
    </rPh>
    <rPh sb="8" eb="10">
      <t>シミン</t>
    </rPh>
    <rPh sb="11" eb="13">
      <t>ナイヨウ</t>
    </rPh>
    <rPh sb="14" eb="16">
      <t>ケンコウ</t>
    </rPh>
    <rPh sb="16" eb="18">
      <t>ソウダン</t>
    </rPh>
    <phoneticPr fontId="1"/>
  </si>
  <si>
    <t>女性の健康習慣PR</t>
    <rPh sb="0" eb="2">
      <t>ジョセイ</t>
    </rPh>
    <rPh sb="3" eb="5">
      <t>ケンコウ</t>
    </rPh>
    <rPh sb="5" eb="7">
      <t>シュウカン</t>
    </rPh>
    <phoneticPr fontId="1"/>
  </si>
  <si>
    <t>韮崎市保健福祉センター窓口</t>
    <rPh sb="0" eb="3">
      <t>ニラサキシ</t>
    </rPh>
    <rPh sb="3" eb="5">
      <t>ホケン</t>
    </rPh>
    <rPh sb="5" eb="7">
      <t>フクシ</t>
    </rPh>
    <rPh sb="11" eb="13">
      <t>マドグチ</t>
    </rPh>
    <phoneticPr fontId="1"/>
  </si>
  <si>
    <t>山梨県
韮崎市健康づくり課
保健指導担当
0551-23-4310</t>
    <rPh sb="0" eb="3">
      <t>ヤマナシケン</t>
    </rPh>
    <rPh sb="4" eb="7">
      <t>ニラサキシ</t>
    </rPh>
    <rPh sb="7" eb="9">
      <t>ケンコウ</t>
    </rPh>
    <rPh sb="12" eb="13">
      <t>カ</t>
    </rPh>
    <rPh sb="14" eb="16">
      <t>ホケン</t>
    </rPh>
    <rPh sb="16" eb="18">
      <t>シドウ</t>
    </rPh>
    <rPh sb="18" eb="20">
      <t>タントウ</t>
    </rPh>
    <phoneticPr fontId="1"/>
  </si>
  <si>
    <t>対象：来所した女性市民
内容：パンフレット等の配布</t>
    <rPh sb="0" eb="2">
      <t>タイショウ</t>
    </rPh>
    <rPh sb="3" eb="5">
      <t>ライショ</t>
    </rPh>
    <rPh sb="7" eb="9">
      <t>ジョセイ</t>
    </rPh>
    <rPh sb="9" eb="11">
      <t>シミン</t>
    </rPh>
    <rPh sb="12" eb="14">
      <t>ナイヨウ</t>
    </rPh>
    <rPh sb="21" eb="22">
      <t>トウ</t>
    </rPh>
    <rPh sb="23" eb="25">
      <t>ハイフ</t>
    </rPh>
    <phoneticPr fontId="1"/>
  </si>
  <si>
    <t>令和4年4月1日～令和5年1月31日</t>
    <rPh sb="0" eb="2">
      <t>レイワ</t>
    </rPh>
    <rPh sb="3" eb="4">
      <t>ネン</t>
    </rPh>
    <rPh sb="5" eb="6">
      <t>ガツ</t>
    </rPh>
    <rPh sb="7" eb="8">
      <t>ニチ</t>
    </rPh>
    <rPh sb="9" eb="11">
      <t>レイワ</t>
    </rPh>
    <rPh sb="12" eb="13">
      <t>ネン</t>
    </rPh>
    <rPh sb="14" eb="15">
      <t>ガツ</t>
    </rPh>
    <rPh sb="17" eb="18">
      <t>ニチ</t>
    </rPh>
    <phoneticPr fontId="1"/>
  </si>
  <si>
    <t>山梨県
韮崎市健康づくり課
健康増進担当
0551-23-4310</t>
    <rPh sb="0" eb="3">
      <t>ヤマナシケン</t>
    </rPh>
    <rPh sb="4" eb="7">
      <t>ニラサキシ</t>
    </rPh>
    <rPh sb="7" eb="9">
      <t>ケンコウ</t>
    </rPh>
    <rPh sb="10" eb="12">
      <t>タントウ</t>
    </rPh>
    <rPh sb="14" eb="16">
      <t>ケンコウ</t>
    </rPh>
    <rPh sb="16" eb="18">
      <t>ゾウシン</t>
    </rPh>
    <phoneticPr fontId="1"/>
  </si>
  <si>
    <t>対象：20歳以上の女性市民で令和3年度に受診していない方
内容：子宮がん健診の実施</t>
    <rPh sb="0" eb="2">
      <t>タイショウ</t>
    </rPh>
    <rPh sb="5" eb="6">
      <t>サイ</t>
    </rPh>
    <rPh sb="6" eb="8">
      <t>イジョウ</t>
    </rPh>
    <rPh sb="9" eb="11">
      <t>ジョセイ</t>
    </rPh>
    <rPh sb="11" eb="13">
      <t>シミン</t>
    </rPh>
    <rPh sb="14" eb="16">
      <t>レイワ</t>
    </rPh>
    <rPh sb="17" eb="19">
      <t>ネンド</t>
    </rPh>
    <rPh sb="20" eb="22">
      <t>ジュシン</t>
    </rPh>
    <rPh sb="27" eb="28">
      <t>カタ</t>
    </rPh>
    <rPh sb="29" eb="31">
      <t>ナイヨウ</t>
    </rPh>
    <rPh sb="32" eb="34">
      <t>シキュウ</t>
    </rPh>
    <rPh sb="36" eb="38">
      <t>ケンシン</t>
    </rPh>
    <rPh sb="39" eb="41">
      <t>ジッシ</t>
    </rPh>
    <phoneticPr fontId="1"/>
  </si>
  <si>
    <t>韮崎市保健福祉センター、東京エレクトロン韮崎文化ホール、指定医療機関</t>
    <rPh sb="0" eb="3">
      <t>ニラサキシ</t>
    </rPh>
    <rPh sb="3" eb="5">
      <t>ホケン</t>
    </rPh>
    <rPh sb="5" eb="7">
      <t>フクシ</t>
    </rPh>
    <rPh sb="12" eb="14">
      <t>トウキョウ</t>
    </rPh>
    <rPh sb="20" eb="22">
      <t>ニラサキ</t>
    </rPh>
    <rPh sb="22" eb="24">
      <t>ブンカ</t>
    </rPh>
    <rPh sb="28" eb="30">
      <t>シテイ</t>
    </rPh>
    <rPh sb="30" eb="32">
      <t>イリョウ</t>
    </rPh>
    <rPh sb="32" eb="34">
      <t>キカン</t>
    </rPh>
    <phoneticPr fontId="1"/>
  </si>
  <si>
    <t>山梨県
韮崎市健康づくり課
健康増進担当
0551-23-4310</t>
    <rPh sb="0" eb="3">
      <t>ヤマナシケン</t>
    </rPh>
    <rPh sb="4" eb="7">
      <t>ニラサキシ</t>
    </rPh>
    <rPh sb="7" eb="9">
      <t>ケンコウ</t>
    </rPh>
    <rPh sb="12" eb="13">
      <t>カ</t>
    </rPh>
    <rPh sb="14" eb="16">
      <t>ケンコウ</t>
    </rPh>
    <rPh sb="16" eb="18">
      <t>ゾウシン</t>
    </rPh>
    <rPh sb="18" eb="20">
      <t>タントウ</t>
    </rPh>
    <phoneticPr fontId="1"/>
  </si>
  <si>
    <t>エコー対象：25～39歳、40歳以上の偶数歳の女性市民
マンモグラフィー：41歳以上の奇数歳の女性市民
内容：乳がん健診の実施</t>
    <rPh sb="3" eb="5">
      <t>タイショウ</t>
    </rPh>
    <rPh sb="11" eb="12">
      <t>サイ</t>
    </rPh>
    <rPh sb="15" eb="16">
      <t>サイ</t>
    </rPh>
    <rPh sb="16" eb="18">
      <t>イジョウ</t>
    </rPh>
    <rPh sb="19" eb="21">
      <t>グウスウ</t>
    </rPh>
    <rPh sb="21" eb="22">
      <t>トシ</t>
    </rPh>
    <rPh sb="23" eb="25">
      <t>ジョセイ</t>
    </rPh>
    <rPh sb="25" eb="27">
      <t>シミン</t>
    </rPh>
    <rPh sb="39" eb="40">
      <t>サイ</t>
    </rPh>
    <rPh sb="40" eb="42">
      <t>イジョウ</t>
    </rPh>
    <rPh sb="43" eb="45">
      <t>キスウ</t>
    </rPh>
    <rPh sb="45" eb="46">
      <t>トシ</t>
    </rPh>
    <rPh sb="47" eb="49">
      <t>ジョセイ</t>
    </rPh>
    <rPh sb="49" eb="51">
      <t>シミン</t>
    </rPh>
    <rPh sb="52" eb="54">
      <t>ナイヨウ</t>
    </rPh>
    <rPh sb="55" eb="56">
      <t>ニュウ</t>
    </rPh>
    <rPh sb="58" eb="60">
      <t>ケンシン</t>
    </rPh>
    <rPh sb="61" eb="63">
      <t>ジッシ</t>
    </rPh>
    <phoneticPr fontId="1"/>
  </si>
  <si>
    <t>山梨県
南アルプス市</t>
    <phoneticPr fontId="1"/>
  </si>
  <si>
    <t>妊婦健康相談・母子健康手帳交付</t>
    <rPh sb="0" eb="2">
      <t>ニンプ</t>
    </rPh>
    <rPh sb="2" eb="4">
      <t>ケンコウ</t>
    </rPh>
    <rPh sb="4" eb="6">
      <t>ソウダン</t>
    </rPh>
    <rPh sb="7" eb="9">
      <t>ボシ</t>
    </rPh>
    <rPh sb="9" eb="11">
      <t>ケンコウ</t>
    </rPh>
    <rPh sb="11" eb="13">
      <t>テチョウ</t>
    </rPh>
    <rPh sb="13" eb="15">
      <t>コウフ</t>
    </rPh>
    <phoneticPr fontId="1"/>
  </si>
  <si>
    <t>山梨県
南アルプス市
健康増進課</t>
    <rPh sb="0" eb="3">
      <t>ヤマナシケン</t>
    </rPh>
    <rPh sb="4" eb="5">
      <t>ミナミ</t>
    </rPh>
    <rPh sb="9" eb="10">
      <t>シ</t>
    </rPh>
    <rPh sb="11" eb="13">
      <t>ケンコウ</t>
    </rPh>
    <rPh sb="13" eb="15">
      <t>ゾウシン</t>
    </rPh>
    <rPh sb="15" eb="16">
      <t>カ</t>
    </rPh>
    <phoneticPr fontId="1"/>
  </si>
  <si>
    <t>山梨県南アルプス市健康福祉センター</t>
    <rPh sb="0" eb="3">
      <t>ヤマナシケン</t>
    </rPh>
    <rPh sb="3" eb="4">
      <t>ミナミ</t>
    </rPh>
    <rPh sb="8" eb="9">
      <t>シ</t>
    </rPh>
    <rPh sb="9" eb="11">
      <t>ケンコウ</t>
    </rPh>
    <rPh sb="11" eb="13">
      <t>フクシ</t>
    </rPh>
    <phoneticPr fontId="1"/>
  </si>
  <si>
    <t>毎週水曜日</t>
    <rPh sb="0" eb="2">
      <t>マイシュウ</t>
    </rPh>
    <rPh sb="2" eb="5">
      <t>スイヨウビ</t>
    </rPh>
    <phoneticPr fontId="1"/>
  </si>
  <si>
    <t>健康づくり日程表
広報
ホームページ</t>
    <rPh sb="0" eb="2">
      <t>ケンコウ</t>
    </rPh>
    <rPh sb="5" eb="8">
      <t>ニッテイヒョウ</t>
    </rPh>
    <rPh sb="9" eb="11">
      <t>コウホウ</t>
    </rPh>
    <phoneticPr fontId="1"/>
  </si>
  <si>
    <t>山梨県
南アルプス市
健康増進課
055-284-6000</t>
    <rPh sb="0" eb="3">
      <t>ヤマナシケン</t>
    </rPh>
    <rPh sb="4" eb="5">
      <t>ミナミ</t>
    </rPh>
    <rPh sb="9" eb="10">
      <t>シ</t>
    </rPh>
    <rPh sb="11" eb="13">
      <t>ケンコウ</t>
    </rPh>
    <rPh sb="13" eb="15">
      <t>ゾウシン</t>
    </rPh>
    <rPh sb="15" eb="16">
      <t>カ</t>
    </rPh>
    <phoneticPr fontId="1"/>
  </si>
  <si>
    <t>保健師による妊婦の健康チェック・相談、受動喫煙に関する情報提供</t>
    <rPh sb="0" eb="3">
      <t>ホケンシ</t>
    </rPh>
    <rPh sb="6" eb="8">
      <t>ニンプ</t>
    </rPh>
    <rPh sb="9" eb="11">
      <t>ケンコウ</t>
    </rPh>
    <rPh sb="16" eb="18">
      <t>ソウダン</t>
    </rPh>
    <rPh sb="19" eb="21">
      <t>ジュドウ</t>
    </rPh>
    <rPh sb="21" eb="23">
      <t>キツエン</t>
    </rPh>
    <rPh sb="24" eb="25">
      <t>カン</t>
    </rPh>
    <rPh sb="27" eb="29">
      <t>ジョウホウ</t>
    </rPh>
    <rPh sb="29" eb="31">
      <t>テイキョウ</t>
    </rPh>
    <phoneticPr fontId="1"/>
  </si>
  <si>
    <t>マタニティスクール</t>
  </si>
  <si>
    <t>年間12回</t>
    <rPh sb="0" eb="2">
      <t>ネンカン</t>
    </rPh>
    <rPh sb="4" eb="5">
      <t>カイ</t>
    </rPh>
    <phoneticPr fontId="1"/>
  </si>
  <si>
    <t>・妊婦同士の交流
・妊娠期に必要な栄養素の学習
・妊婦疑似体験
・沐浴の体験</t>
    <rPh sb="1" eb="3">
      <t>ニンプ</t>
    </rPh>
    <rPh sb="3" eb="5">
      <t>ドウシ</t>
    </rPh>
    <rPh sb="6" eb="8">
      <t>コウリュウ</t>
    </rPh>
    <rPh sb="10" eb="12">
      <t>ニンシン</t>
    </rPh>
    <rPh sb="12" eb="13">
      <t>キ</t>
    </rPh>
    <rPh sb="14" eb="16">
      <t>ヒツヨウ</t>
    </rPh>
    <rPh sb="17" eb="20">
      <t>エイヨウソ</t>
    </rPh>
    <rPh sb="21" eb="23">
      <t>ガクシュウ</t>
    </rPh>
    <rPh sb="25" eb="27">
      <t>ニンプ</t>
    </rPh>
    <rPh sb="27" eb="29">
      <t>ギジ</t>
    </rPh>
    <rPh sb="29" eb="31">
      <t>タイケン</t>
    </rPh>
    <rPh sb="33" eb="35">
      <t>モクヨク</t>
    </rPh>
    <rPh sb="36" eb="38">
      <t>タイケン</t>
    </rPh>
    <phoneticPr fontId="1"/>
  </si>
  <si>
    <t>不妊治療助成事業</t>
    <rPh sb="0" eb="2">
      <t>フニン</t>
    </rPh>
    <rPh sb="2" eb="4">
      <t>チリョウ</t>
    </rPh>
    <rPh sb="4" eb="6">
      <t>ジョセイ</t>
    </rPh>
    <rPh sb="6" eb="8">
      <t>ジギョウ</t>
    </rPh>
    <phoneticPr fontId="1"/>
  </si>
  <si>
    <t>不妊治療に要した費用の自己負担分の2分の1（最大10万円）を助成。</t>
    <rPh sb="0" eb="2">
      <t>フニン</t>
    </rPh>
    <rPh sb="2" eb="4">
      <t>チリョウ</t>
    </rPh>
    <rPh sb="5" eb="6">
      <t>ヨウ</t>
    </rPh>
    <rPh sb="8" eb="10">
      <t>ヒヨウ</t>
    </rPh>
    <rPh sb="11" eb="13">
      <t>ジコ</t>
    </rPh>
    <rPh sb="13" eb="15">
      <t>フタン</t>
    </rPh>
    <rPh sb="15" eb="16">
      <t>ブン</t>
    </rPh>
    <rPh sb="18" eb="19">
      <t>フン</t>
    </rPh>
    <rPh sb="22" eb="24">
      <t>サイダイ</t>
    </rPh>
    <rPh sb="26" eb="28">
      <t>マンエン</t>
    </rPh>
    <rPh sb="30" eb="32">
      <t>ジョセイ</t>
    </rPh>
    <phoneticPr fontId="1"/>
  </si>
  <si>
    <t>子宮頸がん検診
乳がん検診
骨粗しょう症検診</t>
    <rPh sb="0" eb="2">
      <t>シキュウ</t>
    </rPh>
    <rPh sb="2" eb="3">
      <t>ケイ</t>
    </rPh>
    <rPh sb="5" eb="7">
      <t>ケンシン</t>
    </rPh>
    <rPh sb="8" eb="9">
      <t>ニュウ</t>
    </rPh>
    <rPh sb="11" eb="13">
      <t>ケンシン</t>
    </rPh>
    <rPh sb="14" eb="20">
      <t>コツソショウショウ</t>
    </rPh>
    <rPh sb="20" eb="22">
      <t>ケンシン</t>
    </rPh>
    <phoneticPr fontId="1"/>
  </si>
  <si>
    <t>南アルプス市各地区健康センター等指定医療機関</t>
    <rPh sb="0" eb="1">
      <t>ミナミ</t>
    </rPh>
    <rPh sb="5" eb="6">
      <t>シ</t>
    </rPh>
    <rPh sb="6" eb="9">
      <t>カクチク</t>
    </rPh>
    <rPh sb="9" eb="11">
      <t>ケンコウ</t>
    </rPh>
    <rPh sb="15" eb="16">
      <t>ナド</t>
    </rPh>
    <rPh sb="16" eb="18">
      <t>シテイ</t>
    </rPh>
    <rPh sb="18" eb="20">
      <t>イリョウ</t>
    </rPh>
    <rPh sb="20" eb="22">
      <t>キカン</t>
    </rPh>
    <phoneticPr fontId="1"/>
  </si>
  <si>
    <t>・子宮頸がん検査
・乳がん検診</t>
    <rPh sb="1" eb="3">
      <t>シキュウ</t>
    </rPh>
    <rPh sb="3" eb="4">
      <t>ケイ</t>
    </rPh>
    <rPh sb="6" eb="8">
      <t>ケンサ</t>
    </rPh>
    <rPh sb="14" eb="15">
      <t>ニュウ</t>
    </rPh>
    <rPh sb="17" eb="19">
      <t>ケンシン</t>
    </rPh>
    <phoneticPr fontId="1"/>
  </si>
  <si>
    <t>令和4年6月中旬から翌年1月31日の間指定医療機関で実施
令和4年7月から12月の検診日程、実施市内健康センターで実施</t>
    <rPh sb="0" eb="2">
      <t>レイワ</t>
    </rPh>
    <rPh sb="3" eb="4">
      <t>ネン</t>
    </rPh>
    <rPh sb="5" eb="6">
      <t>ガツ</t>
    </rPh>
    <rPh sb="6" eb="8">
      <t>チュウジュン</t>
    </rPh>
    <rPh sb="10" eb="12">
      <t>ヨクネン</t>
    </rPh>
    <rPh sb="13" eb="14">
      <t>ガツ</t>
    </rPh>
    <rPh sb="16" eb="17">
      <t>ヒ</t>
    </rPh>
    <rPh sb="18" eb="19">
      <t>アイダ</t>
    </rPh>
    <rPh sb="19" eb="21">
      <t>シテイ</t>
    </rPh>
    <rPh sb="21" eb="23">
      <t>イリョウ</t>
    </rPh>
    <rPh sb="23" eb="25">
      <t>キカン</t>
    </rPh>
    <rPh sb="26" eb="28">
      <t>ジッシ</t>
    </rPh>
    <rPh sb="30" eb="32">
      <t>レイワ</t>
    </rPh>
    <rPh sb="33" eb="34">
      <t>ネン</t>
    </rPh>
    <rPh sb="35" eb="36">
      <t>ガツ</t>
    </rPh>
    <rPh sb="40" eb="41">
      <t>ガツ</t>
    </rPh>
    <rPh sb="42" eb="44">
      <t>ケンシン</t>
    </rPh>
    <rPh sb="44" eb="46">
      <t>ニッテイ</t>
    </rPh>
    <rPh sb="47" eb="49">
      <t>ジッシ</t>
    </rPh>
    <rPh sb="49" eb="51">
      <t>シナイ</t>
    </rPh>
    <rPh sb="51" eb="53">
      <t>ケンコウ</t>
    </rPh>
    <rPh sb="58" eb="60">
      <t>ジッシ</t>
    </rPh>
    <phoneticPr fontId="1"/>
  </si>
  <si>
    <t>子宮頸がん検診は20歳以上、乳がん・骨粗しょう症検診は30歳以上の女性に対し実施。</t>
    <rPh sb="0" eb="2">
      <t>シキュウ</t>
    </rPh>
    <rPh sb="2" eb="3">
      <t>ケイ</t>
    </rPh>
    <rPh sb="5" eb="7">
      <t>ケンシン</t>
    </rPh>
    <rPh sb="10" eb="13">
      <t>サイイジョウ</t>
    </rPh>
    <rPh sb="14" eb="15">
      <t>ニュウ</t>
    </rPh>
    <rPh sb="18" eb="24">
      <t>コツソショウショウ</t>
    </rPh>
    <rPh sb="24" eb="26">
      <t>ケンシン</t>
    </rPh>
    <rPh sb="29" eb="30">
      <t>サイ</t>
    </rPh>
    <rPh sb="30" eb="32">
      <t>イジョウ</t>
    </rPh>
    <rPh sb="33" eb="35">
      <t>ジョセイ</t>
    </rPh>
    <rPh sb="36" eb="37">
      <t>タイ</t>
    </rPh>
    <rPh sb="38" eb="40">
      <t>ジッシ</t>
    </rPh>
    <phoneticPr fontId="1"/>
  </si>
  <si>
    <t>妊産婦および赤ちゃん訪問</t>
    <rPh sb="0" eb="1">
      <t>ニン</t>
    </rPh>
    <rPh sb="1" eb="2">
      <t>サン</t>
    </rPh>
    <rPh sb="6" eb="7">
      <t>アカ</t>
    </rPh>
    <rPh sb="10" eb="12">
      <t>ホウモン</t>
    </rPh>
    <phoneticPr fontId="1"/>
  </si>
  <si>
    <t>母子健康手帳交付時
出生届出時</t>
    <rPh sb="0" eb="2">
      <t>ボシ</t>
    </rPh>
    <rPh sb="2" eb="4">
      <t>ケンコウ</t>
    </rPh>
    <rPh sb="4" eb="6">
      <t>テチョウ</t>
    </rPh>
    <rPh sb="6" eb="8">
      <t>コウフ</t>
    </rPh>
    <rPh sb="8" eb="9">
      <t>ジ</t>
    </rPh>
    <rPh sb="10" eb="13">
      <t>シュッセイトドケ</t>
    </rPh>
    <rPh sb="13" eb="14">
      <t>デ</t>
    </rPh>
    <rPh sb="14" eb="15">
      <t>ジ</t>
    </rPh>
    <phoneticPr fontId="1"/>
  </si>
  <si>
    <t>(対象)妊産婦、新生児乳児
(内容)保健師や助産師の訪問による相談・指導。母親の産後うつの早期発見。</t>
    <rPh sb="1" eb="3">
      <t>タイショウ</t>
    </rPh>
    <rPh sb="4" eb="7">
      <t>ニンサンプ</t>
    </rPh>
    <rPh sb="8" eb="11">
      <t>シンセイジ</t>
    </rPh>
    <rPh sb="11" eb="13">
      <t>ニュウジ</t>
    </rPh>
    <rPh sb="15" eb="17">
      <t>ナイヨウ</t>
    </rPh>
    <rPh sb="18" eb="21">
      <t>ホケンシ</t>
    </rPh>
    <rPh sb="22" eb="25">
      <t>ジョサンシ</t>
    </rPh>
    <rPh sb="26" eb="28">
      <t>ホウモン</t>
    </rPh>
    <rPh sb="31" eb="33">
      <t>ソウダン</t>
    </rPh>
    <rPh sb="34" eb="36">
      <t>シドウ</t>
    </rPh>
    <rPh sb="37" eb="39">
      <t>ハハオヤ</t>
    </rPh>
    <rPh sb="40" eb="42">
      <t>サンゴ</t>
    </rPh>
    <rPh sb="45" eb="47">
      <t>ソウキ</t>
    </rPh>
    <rPh sb="47" eb="49">
      <t>ハッケン</t>
    </rPh>
    <phoneticPr fontId="1"/>
  </si>
  <si>
    <t>乳幼児健診（4か月・10か月・1歳6か月・2歳・3歳）</t>
    <rPh sb="0" eb="3">
      <t>ニュウヨウジ</t>
    </rPh>
    <rPh sb="3" eb="5">
      <t>ケンシン</t>
    </rPh>
    <rPh sb="8" eb="9">
      <t>ゲツ</t>
    </rPh>
    <rPh sb="13" eb="14">
      <t>ゲツ</t>
    </rPh>
    <rPh sb="16" eb="17">
      <t>サイ</t>
    </rPh>
    <rPh sb="19" eb="20">
      <t>ゲツ</t>
    </rPh>
    <rPh sb="22" eb="23">
      <t>サイ</t>
    </rPh>
    <rPh sb="25" eb="26">
      <t>サイ</t>
    </rPh>
    <phoneticPr fontId="1"/>
  </si>
  <si>
    <t>月各2回</t>
    <rPh sb="0" eb="1">
      <t>ツキ</t>
    </rPh>
    <rPh sb="1" eb="2">
      <t>カク</t>
    </rPh>
    <rPh sb="3" eb="4">
      <t>カイ</t>
    </rPh>
    <phoneticPr fontId="1"/>
  </si>
  <si>
    <t>受付13：00～14:35</t>
    <rPh sb="0" eb="2">
      <t>ウケツケ</t>
    </rPh>
    <phoneticPr fontId="1"/>
  </si>
  <si>
    <t>健康づくり日程表
広報
ホームページ
対象者に通知</t>
    <rPh sb="0" eb="2">
      <t>ケンコウ</t>
    </rPh>
    <rPh sb="5" eb="8">
      <t>ニッテイヒョウ</t>
    </rPh>
    <rPh sb="9" eb="11">
      <t>コウホウ</t>
    </rPh>
    <rPh sb="19" eb="22">
      <t>タイショウシャ</t>
    </rPh>
    <rPh sb="23" eb="25">
      <t>ツウチ</t>
    </rPh>
    <phoneticPr fontId="1"/>
  </si>
  <si>
    <t>(対象)各年齢の乳幼児と母親(保護者）
(内容)乳幼児の健診と同時に母親の健康相談や保健指導を同時に実施。</t>
    <rPh sb="1" eb="3">
      <t>タイショウ</t>
    </rPh>
    <rPh sb="4" eb="5">
      <t>カク</t>
    </rPh>
    <rPh sb="5" eb="7">
      <t>ネンレイ</t>
    </rPh>
    <rPh sb="8" eb="11">
      <t>ニュウヨウジ</t>
    </rPh>
    <rPh sb="12" eb="14">
      <t>ハハオヤ</t>
    </rPh>
    <rPh sb="15" eb="18">
      <t>ホゴシャ</t>
    </rPh>
    <rPh sb="21" eb="23">
      <t>ナイヨウ</t>
    </rPh>
    <rPh sb="24" eb="27">
      <t>ニュウヨウジ</t>
    </rPh>
    <rPh sb="28" eb="30">
      <t>ケンシン</t>
    </rPh>
    <rPh sb="31" eb="33">
      <t>ドウジ</t>
    </rPh>
    <rPh sb="34" eb="36">
      <t>ハハオヤ</t>
    </rPh>
    <rPh sb="37" eb="39">
      <t>ケンコウ</t>
    </rPh>
    <rPh sb="39" eb="41">
      <t>ソウダン</t>
    </rPh>
    <rPh sb="42" eb="44">
      <t>ホケン</t>
    </rPh>
    <rPh sb="44" eb="46">
      <t>シドウ</t>
    </rPh>
    <rPh sb="47" eb="49">
      <t>ドウジ</t>
    </rPh>
    <rPh sb="50" eb="52">
      <t>ジッシ</t>
    </rPh>
    <phoneticPr fontId="1"/>
  </si>
  <si>
    <t>発達・心理相談</t>
    <rPh sb="0" eb="2">
      <t>ハッタツ</t>
    </rPh>
    <rPh sb="3" eb="5">
      <t>シンリ</t>
    </rPh>
    <rPh sb="5" eb="7">
      <t>ソウダン</t>
    </rPh>
    <phoneticPr fontId="1"/>
  </si>
  <si>
    <t>月2～3回
（予約制）</t>
    <rPh sb="0" eb="1">
      <t>ツキ</t>
    </rPh>
    <rPh sb="4" eb="5">
      <t>カイ</t>
    </rPh>
    <rPh sb="7" eb="10">
      <t>ヨヤクセイ</t>
    </rPh>
    <phoneticPr fontId="1"/>
  </si>
  <si>
    <t>予約13:00～15:00</t>
    <rPh sb="0" eb="2">
      <t>ヨヤク</t>
    </rPh>
    <phoneticPr fontId="1"/>
  </si>
  <si>
    <t xml:space="preserve">乳幼児健診
</t>
    <rPh sb="0" eb="3">
      <t>ニュウヨウジ</t>
    </rPh>
    <rPh sb="3" eb="5">
      <t>ケンシン</t>
    </rPh>
    <phoneticPr fontId="1"/>
  </si>
  <si>
    <t>(対象)発達や育児に不安がある母子
(内容)認定心理師が個別に相談・指導を行い、必要により関係機関につなげる。</t>
    <rPh sb="1" eb="3">
      <t>タイショウ</t>
    </rPh>
    <rPh sb="4" eb="6">
      <t>ハッタツ</t>
    </rPh>
    <rPh sb="7" eb="9">
      <t>イクジ</t>
    </rPh>
    <rPh sb="10" eb="12">
      <t>フアン</t>
    </rPh>
    <rPh sb="15" eb="17">
      <t>ボシ</t>
    </rPh>
    <rPh sb="19" eb="21">
      <t>ナイヨウ</t>
    </rPh>
    <rPh sb="22" eb="24">
      <t>ニンテイ</t>
    </rPh>
    <rPh sb="24" eb="26">
      <t>シンリ</t>
    </rPh>
    <rPh sb="26" eb="27">
      <t>シ</t>
    </rPh>
    <rPh sb="28" eb="30">
      <t>コベツ</t>
    </rPh>
    <rPh sb="31" eb="33">
      <t>ソウダン</t>
    </rPh>
    <rPh sb="34" eb="36">
      <t>シドウ</t>
    </rPh>
    <rPh sb="37" eb="38">
      <t>オコナ</t>
    </rPh>
    <rPh sb="40" eb="42">
      <t>ヒツヨウ</t>
    </rPh>
    <rPh sb="45" eb="47">
      <t>カンケイ</t>
    </rPh>
    <rPh sb="47" eb="49">
      <t>キカン</t>
    </rPh>
    <phoneticPr fontId="1"/>
  </si>
  <si>
    <t>妊産婦定例心理</t>
    <rPh sb="0" eb="3">
      <t>ニンサンプ</t>
    </rPh>
    <rPh sb="3" eb="5">
      <t>テイレイ</t>
    </rPh>
    <rPh sb="5" eb="7">
      <t>シンリ</t>
    </rPh>
    <phoneticPr fontId="1"/>
  </si>
  <si>
    <t>月1回
（予約制）</t>
    <rPh sb="0" eb="1">
      <t>ツキ</t>
    </rPh>
    <rPh sb="2" eb="3">
      <t>カイ</t>
    </rPh>
    <rPh sb="5" eb="7">
      <t>ヨヤク</t>
    </rPh>
    <rPh sb="7" eb="8">
      <t>セイ</t>
    </rPh>
    <phoneticPr fontId="1"/>
  </si>
  <si>
    <t>母子手帳交付時等</t>
    <rPh sb="0" eb="2">
      <t>ボシ</t>
    </rPh>
    <rPh sb="2" eb="4">
      <t>テチョウ</t>
    </rPh>
    <rPh sb="4" eb="6">
      <t>コウフ</t>
    </rPh>
    <rPh sb="6" eb="7">
      <t>ジ</t>
    </rPh>
    <rPh sb="7" eb="8">
      <t>トウ</t>
    </rPh>
    <phoneticPr fontId="1"/>
  </si>
  <si>
    <t>(対象）妊産婦
（内容）妊産婦の抱える心理的な不安等について認定心理師が相談支援を行い必要時専門機関等に繋げる</t>
    <rPh sb="1" eb="3">
      <t>タイショウ</t>
    </rPh>
    <rPh sb="4" eb="7">
      <t>ニンサンプ</t>
    </rPh>
    <rPh sb="9" eb="11">
      <t>ナイヨウ</t>
    </rPh>
    <rPh sb="12" eb="15">
      <t>ニンサンプ</t>
    </rPh>
    <rPh sb="16" eb="17">
      <t>カカ</t>
    </rPh>
    <rPh sb="19" eb="22">
      <t>シンリテキ</t>
    </rPh>
    <rPh sb="23" eb="25">
      <t>フアン</t>
    </rPh>
    <rPh sb="25" eb="26">
      <t>トウ</t>
    </rPh>
    <rPh sb="30" eb="32">
      <t>ニンテイ</t>
    </rPh>
    <rPh sb="32" eb="34">
      <t>シンリ</t>
    </rPh>
    <rPh sb="34" eb="35">
      <t>シ</t>
    </rPh>
    <rPh sb="36" eb="38">
      <t>ソウダン</t>
    </rPh>
    <rPh sb="38" eb="40">
      <t>シエン</t>
    </rPh>
    <rPh sb="41" eb="42">
      <t>オコナ</t>
    </rPh>
    <rPh sb="43" eb="45">
      <t>ヒツヨウ</t>
    </rPh>
    <rPh sb="45" eb="46">
      <t>ジ</t>
    </rPh>
    <rPh sb="46" eb="48">
      <t>センモン</t>
    </rPh>
    <rPh sb="48" eb="50">
      <t>キカン</t>
    </rPh>
    <rPh sb="50" eb="51">
      <t>トウ</t>
    </rPh>
    <rPh sb="52" eb="53">
      <t>ツナ</t>
    </rPh>
    <phoneticPr fontId="1"/>
  </si>
  <si>
    <t>山梨県北杜市</t>
  </si>
  <si>
    <t>総合健診（乳がん検診含む）、子宮頸がん検診受診勧奨のためのパンフレット配布</t>
    <rPh sb="0" eb="2">
      <t>ソウゴウ</t>
    </rPh>
    <rPh sb="2" eb="4">
      <t>ケンシン</t>
    </rPh>
    <rPh sb="5" eb="6">
      <t>ニュウ</t>
    </rPh>
    <rPh sb="8" eb="10">
      <t>ケンシン</t>
    </rPh>
    <rPh sb="10" eb="11">
      <t>フク</t>
    </rPh>
    <rPh sb="14" eb="16">
      <t>シキュウ</t>
    </rPh>
    <rPh sb="16" eb="17">
      <t>ケイ</t>
    </rPh>
    <rPh sb="19" eb="21">
      <t>ケンシン</t>
    </rPh>
    <rPh sb="21" eb="23">
      <t>ジュシン</t>
    </rPh>
    <rPh sb="23" eb="25">
      <t>カンショウ</t>
    </rPh>
    <rPh sb="35" eb="37">
      <t>ハイフ</t>
    </rPh>
    <phoneticPr fontId="1"/>
  </si>
  <si>
    <t>北杜市</t>
    <rPh sb="0" eb="3">
      <t>ホクトシ</t>
    </rPh>
    <phoneticPr fontId="1"/>
  </si>
  <si>
    <t>令和５ 年３月</t>
    <rPh sb="0" eb="2">
      <t>レイワ</t>
    </rPh>
    <rPh sb="4" eb="5">
      <t>ネン</t>
    </rPh>
    <rPh sb="6" eb="7">
      <t>ガツ</t>
    </rPh>
    <phoneticPr fontId="1"/>
  </si>
  <si>
    <t>全世帯通知
ホームページ
市公式LINE</t>
    <rPh sb="0" eb="3">
      <t>ゼンセタイ</t>
    </rPh>
    <rPh sb="3" eb="5">
      <t>ツウチ</t>
    </rPh>
    <rPh sb="13" eb="14">
      <t>シ</t>
    </rPh>
    <rPh sb="14" eb="16">
      <t>コウシキ</t>
    </rPh>
    <phoneticPr fontId="1"/>
  </si>
  <si>
    <t>山梨県
北杜市
健康増進課
0551-42-1335</t>
    <rPh sb="0" eb="3">
      <t>ヤマナシケン</t>
    </rPh>
    <rPh sb="4" eb="7">
      <t>ホクトシ</t>
    </rPh>
    <rPh sb="8" eb="10">
      <t>ケンコウ</t>
    </rPh>
    <rPh sb="10" eb="12">
      <t>ゾウシン</t>
    </rPh>
    <rPh sb="12" eb="13">
      <t>カ</t>
    </rPh>
    <phoneticPr fontId="1"/>
  </si>
  <si>
    <t>対象：乳幼児健診対象世帯
内容：郵送にてパンフレット配布</t>
    <rPh sb="0" eb="2">
      <t>タイショウ</t>
    </rPh>
    <rPh sb="3" eb="6">
      <t>ニュウヨウジ</t>
    </rPh>
    <rPh sb="6" eb="8">
      <t>ケンシン</t>
    </rPh>
    <rPh sb="8" eb="10">
      <t>タイショウ</t>
    </rPh>
    <rPh sb="10" eb="12">
      <t>セタイ</t>
    </rPh>
    <rPh sb="13" eb="15">
      <t>ナイヨウ</t>
    </rPh>
    <rPh sb="16" eb="18">
      <t>ユウソウ</t>
    </rPh>
    <rPh sb="26" eb="28">
      <t>ハイフ</t>
    </rPh>
    <phoneticPr fontId="1"/>
  </si>
  <si>
    <t>指定医療機関、委託医療機関</t>
    <rPh sb="0" eb="2">
      <t>シテイ</t>
    </rPh>
    <rPh sb="2" eb="4">
      <t>イリョウ</t>
    </rPh>
    <rPh sb="4" eb="6">
      <t>キカン</t>
    </rPh>
    <rPh sb="7" eb="9">
      <t>イタク</t>
    </rPh>
    <rPh sb="9" eb="11">
      <t>イリョウ</t>
    </rPh>
    <rPh sb="11" eb="13">
      <t>キカン</t>
    </rPh>
    <phoneticPr fontId="1"/>
  </si>
  <si>
    <t>令和４年４月から令和５年２月</t>
    <rPh sb="0" eb="2">
      <t>レイワ</t>
    </rPh>
    <rPh sb="3" eb="4">
      <t>ネン</t>
    </rPh>
    <rPh sb="5" eb="6">
      <t>ガツ</t>
    </rPh>
    <rPh sb="8" eb="10">
      <t>レイワ</t>
    </rPh>
    <rPh sb="11" eb="12">
      <t>ネン</t>
    </rPh>
    <rPh sb="13" eb="14">
      <t>ガツ</t>
    </rPh>
    <phoneticPr fontId="1"/>
  </si>
  <si>
    <t>全世帯通知
ホームページ
CATV</t>
    <rPh sb="0" eb="3">
      <t>ゼンセタイ</t>
    </rPh>
    <rPh sb="3" eb="5">
      <t>ツウチ</t>
    </rPh>
    <phoneticPr fontId="1"/>
  </si>
  <si>
    <t>対象：
北杜市民で、年度末年齢21歳以上の女性
内容：子宮頸部細胞診検査</t>
    <rPh sb="0" eb="2">
      <t>タイショウ</t>
    </rPh>
    <rPh sb="4" eb="6">
      <t>ホクト</t>
    </rPh>
    <rPh sb="6" eb="8">
      <t>シミン</t>
    </rPh>
    <rPh sb="10" eb="13">
      <t>ネンドマツ</t>
    </rPh>
    <rPh sb="13" eb="15">
      <t>ネンレイ</t>
    </rPh>
    <rPh sb="17" eb="20">
      <t>サイイジョウ</t>
    </rPh>
    <rPh sb="21" eb="23">
      <t>ジョセイ</t>
    </rPh>
    <rPh sb="24" eb="26">
      <t>ナイヨウ</t>
    </rPh>
    <rPh sb="27" eb="29">
      <t>シキュウ</t>
    </rPh>
    <rPh sb="29" eb="31">
      <t>ケイブ</t>
    </rPh>
    <rPh sb="31" eb="34">
      <t>サイボウシン</t>
    </rPh>
    <rPh sb="34" eb="36">
      <t>ケンサ</t>
    </rPh>
    <phoneticPr fontId="1"/>
  </si>
  <si>
    <t>子宮頸がん検診
（普及啓発）</t>
    <rPh sb="0" eb="2">
      <t>シキュウ</t>
    </rPh>
    <rPh sb="2" eb="3">
      <t>ケイ</t>
    </rPh>
    <rPh sb="5" eb="7">
      <t>ケンシン</t>
    </rPh>
    <rPh sb="9" eb="13">
      <t>フキュウケイハツ</t>
    </rPh>
    <phoneticPr fontId="1"/>
  </si>
  <si>
    <t>令和４年１２月
令和５年１月</t>
    <rPh sb="0" eb="2">
      <t>レイワ</t>
    </rPh>
    <rPh sb="3" eb="4">
      <t>ネン</t>
    </rPh>
    <rPh sb="6" eb="7">
      <t>ツキ</t>
    </rPh>
    <rPh sb="8" eb="10">
      <t>レイワ</t>
    </rPh>
    <rPh sb="11" eb="12">
      <t>ネン</t>
    </rPh>
    <rPh sb="13" eb="14">
      <t>ガツ</t>
    </rPh>
    <phoneticPr fontId="1"/>
  </si>
  <si>
    <t>全世帯通知
ホームページ
CATV
市公式LINE</t>
    <rPh sb="0" eb="3">
      <t>ゼンセタイ</t>
    </rPh>
    <rPh sb="3" eb="5">
      <t>ツウチ</t>
    </rPh>
    <rPh sb="18" eb="19">
      <t>シ</t>
    </rPh>
    <rPh sb="19" eb="21">
      <t>コウシキ</t>
    </rPh>
    <phoneticPr fontId="1"/>
  </si>
  <si>
    <t>対象：市民</t>
    <rPh sb="0" eb="2">
      <t>タイショウ</t>
    </rPh>
    <rPh sb="3" eb="5">
      <t>シミン</t>
    </rPh>
    <phoneticPr fontId="1"/>
  </si>
  <si>
    <t>委託医療機関、地区巡回健診</t>
    <rPh sb="0" eb="2">
      <t>イタク</t>
    </rPh>
    <rPh sb="2" eb="4">
      <t>イリョウ</t>
    </rPh>
    <rPh sb="4" eb="6">
      <t>キカン</t>
    </rPh>
    <rPh sb="7" eb="9">
      <t>チク</t>
    </rPh>
    <rPh sb="9" eb="11">
      <t>ジュンカイ</t>
    </rPh>
    <rPh sb="11" eb="13">
      <t>ケンシン</t>
    </rPh>
    <phoneticPr fontId="1"/>
  </si>
  <si>
    <t>令和４年４月から令和５年３月</t>
    <rPh sb="0" eb="2">
      <t>レイワ</t>
    </rPh>
    <rPh sb="3" eb="4">
      <t>ネン</t>
    </rPh>
    <rPh sb="5" eb="6">
      <t>ガツ</t>
    </rPh>
    <rPh sb="8" eb="10">
      <t>レイワ</t>
    </rPh>
    <rPh sb="11" eb="12">
      <t>ネン</t>
    </rPh>
    <rPh sb="13" eb="14">
      <t>ガツ</t>
    </rPh>
    <phoneticPr fontId="1"/>
  </si>
  <si>
    <t>対象：
北杜市民で、年度末年齢19歳以上の女性
内容：
超音波健診またはマンモグラフィのいずれかの検査</t>
    <rPh sb="0" eb="2">
      <t>タイショウ</t>
    </rPh>
    <rPh sb="4" eb="7">
      <t>ホクトシ</t>
    </rPh>
    <rPh sb="7" eb="8">
      <t>ミン</t>
    </rPh>
    <rPh sb="10" eb="13">
      <t>ネンドマツ</t>
    </rPh>
    <rPh sb="13" eb="15">
      <t>ネンレイ</t>
    </rPh>
    <rPh sb="17" eb="18">
      <t>サイ</t>
    </rPh>
    <rPh sb="18" eb="20">
      <t>イジョウ</t>
    </rPh>
    <rPh sb="21" eb="23">
      <t>ジョセイ</t>
    </rPh>
    <rPh sb="24" eb="26">
      <t>ナイヨウ</t>
    </rPh>
    <rPh sb="28" eb="31">
      <t>チョウオンパ</t>
    </rPh>
    <rPh sb="31" eb="33">
      <t>ケンシン</t>
    </rPh>
    <rPh sb="49" eb="51">
      <t>ケンサ</t>
    </rPh>
    <phoneticPr fontId="1"/>
  </si>
  <si>
    <t>広報
ホームページ
市公式LINE</t>
    <rPh sb="0" eb="2">
      <t>コウホウ</t>
    </rPh>
    <rPh sb="10" eb="11">
      <t>シ</t>
    </rPh>
    <rPh sb="11" eb="13">
      <t>コウシキ</t>
    </rPh>
    <phoneticPr fontId="1"/>
  </si>
  <si>
    <t>対象：市民
内容：「女性の健康週間」についての紹介。また来年度の子宮頸がん検診・乳がん検診について掲載。「女性の健康推進室ヘルスケアラボ」について紹介</t>
    <rPh sb="0" eb="2">
      <t>タイショウ</t>
    </rPh>
    <rPh sb="3" eb="5">
      <t>シミン</t>
    </rPh>
    <rPh sb="6" eb="8">
      <t>ナイヨウ</t>
    </rPh>
    <rPh sb="10" eb="12">
      <t>ジョセイ</t>
    </rPh>
    <rPh sb="13" eb="15">
      <t>ケンコウ</t>
    </rPh>
    <rPh sb="15" eb="17">
      <t>シュウカン</t>
    </rPh>
    <rPh sb="23" eb="25">
      <t>ショウカイ</t>
    </rPh>
    <rPh sb="28" eb="31">
      <t>ライネンド</t>
    </rPh>
    <rPh sb="32" eb="34">
      <t>シキュウ</t>
    </rPh>
    <rPh sb="34" eb="35">
      <t>ケイ</t>
    </rPh>
    <rPh sb="37" eb="39">
      <t>ケンシン</t>
    </rPh>
    <rPh sb="40" eb="41">
      <t>ニュウ</t>
    </rPh>
    <rPh sb="43" eb="45">
      <t>ケンシン</t>
    </rPh>
    <rPh sb="49" eb="51">
      <t>ケイサイ</t>
    </rPh>
    <rPh sb="73" eb="75">
      <t>ショウカイ</t>
    </rPh>
    <phoneticPr fontId="1"/>
  </si>
  <si>
    <t>妊娠届・母子健康手帳交付・妊婦相談・</t>
    <rPh sb="0" eb="3">
      <t>ニンシントドケ</t>
    </rPh>
    <rPh sb="4" eb="6">
      <t>ボシ</t>
    </rPh>
    <rPh sb="6" eb="8">
      <t>ケンコウ</t>
    </rPh>
    <rPh sb="8" eb="10">
      <t>テチョウ</t>
    </rPh>
    <rPh sb="10" eb="12">
      <t>コウフ</t>
    </rPh>
    <phoneticPr fontId="1"/>
  </si>
  <si>
    <t>北杜市ネウボラ推進課（子育て世代包括支援センター）</t>
    <rPh sb="0" eb="3">
      <t>ホクトシ</t>
    </rPh>
    <rPh sb="7" eb="10">
      <t>スイシンカ</t>
    </rPh>
    <rPh sb="11" eb="13">
      <t>コソダ</t>
    </rPh>
    <rPh sb="14" eb="16">
      <t>セダイ</t>
    </rPh>
    <rPh sb="16" eb="18">
      <t>ホウカツ</t>
    </rPh>
    <rPh sb="18" eb="20">
      <t>シエン</t>
    </rPh>
    <phoneticPr fontId="1"/>
  </si>
  <si>
    <t>毎週月曜日・金曜日</t>
    <rPh sb="0" eb="2">
      <t>マイシュウ</t>
    </rPh>
    <rPh sb="2" eb="5">
      <t>ゲツヨウビ</t>
    </rPh>
    <rPh sb="6" eb="9">
      <t>キンヨウビ</t>
    </rPh>
    <phoneticPr fontId="1"/>
  </si>
  <si>
    <t>広報
ホームページ</t>
    <rPh sb="0" eb="2">
      <t>コウホウ</t>
    </rPh>
    <phoneticPr fontId="1"/>
  </si>
  <si>
    <t>山梨県
北杜市
ネウボラ推進課
0551-42-1401</t>
    <rPh sb="0" eb="3">
      <t>ヤマナシケン</t>
    </rPh>
    <rPh sb="4" eb="7">
      <t>ホクトシ</t>
    </rPh>
    <rPh sb="12" eb="14">
      <t>スイシン</t>
    </rPh>
    <rPh sb="14" eb="15">
      <t>カ</t>
    </rPh>
    <phoneticPr fontId="1"/>
  </si>
  <si>
    <t>保健師・助産師、栄養士による妊婦の健康相談、保健指導、健康に関する情報提供</t>
    <rPh sb="0" eb="3">
      <t>ホケンシ</t>
    </rPh>
    <rPh sb="4" eb="7">
      <t>ジョサンシ</t>
    </rPh>
    <rPh sb="8" eb="11">
      <t>エイヨウシ</t>
    </rPh>
    <rPh sb="14" eb="16">
      <t>ニンプ</t>
    </rPh>
    <rPh sb="17" eb="19">
      <t>ケンコウ</t>
    </rPh>
    <rPh sb="19" eb="21">
      <t>ソウダン</t>
    </rPh>
    <rPh sb="22" eb="26">
      <t>ホケンシドウ</t>
    </rPh>
    <rPh sb="27" eb="29">
      <t>ケンコウ</t>
    </rPh>
    <rPh sb="30" eb="31">
      <t>カン</t>
    </rPh>
    <rPh sb="33" eb="35">
      <t>ジョウホウ</t>
    </rPh>
    <rPh sb="35" eb="37">
      <t>テイキョウ</t>
    </rPh>
    <phoneticPr fontId="1"/>
  </si>
  <si>
    <t>マタニティカフェ</t>
  </si>
  <si>
    <t>９：３０～１１：３０</t>
  </si>
  <si>
    <t>チラシ
ホームページ</t>
  </si>
  <si>
    <t>妊婦や夫に対し、妊娠中の栄養と生活、歯科保健などについて情報提供と交流。</t>
    <rPh sb="0" eb="2">
      <t>ニンプ</t>
    </rPh>
    <rPh sb="3" eb="4">
      <t>オット</t>
    </rPh>
    <rPh sb="5" eb="6">
      <t>タイ</t>
    </rPh>
    <rPh sb="28" eb="32">
      <t>ジョウホウテイキョウ</t>
    </rPh>
    <rPh sb="33" eb="35">
      <t>コウリュウ</t>
    </rPh>
    <phoneticPr fontId="1"/>
  </si>
  <si>
    <t>助成額：治療費（保険適用外）の自己負担額(県助成を受けた場合はその全額を
差し引いた額)の2分の1、10万円上限。男性不妊治療費は＋5万円。40歳未満は6回まで、40歳以上は3回まで。</t>
    <rPh sb="0" eb="3">
      <t>ジョセイガク</t>
    </rPh>
    <rPh sb="4" eb="7">
      <t>チリョウヒ</t>
    </rPh>
    <rPh sb="8" eb="13">
      <t>ホケンテキヨウガイ</t>
    </rPh>
    <rPh sb="15" eb="17">
      <t>ジコ</t>
    </rPh>
    <rPh sb="17" eb="19">
      <t>フタン</t>
    </rPh>
    <rPh sb="19" eb="20">
      <t>ガク</t>
    </rPh>
    <rPh sb="21" eb="22">
      <t>ケン</t>
    </rPh>
    <rPh sb="22" eb="24">
      <t>ジョセイ</t>
    </rPh>
    <rPh sb="25" eb="26">
      <t>ウ</t>
    </rPh>
    <rPh sb="28" eb="30">
      <t>バアイ</t>
    </rPh>
    <rPh sb="33" eb="35">
      <t>ゼンガク</t>
    </rPh>
    <rPh sb="37" eb="38">
      <t>サ</t>
    </rPh>
    <rPh sb="39" eb="40">
      <t>ヒ</t>
    </rPh>
    <rPh sb="42" eb="43">
      <t>ガク</t>
    </rPh>
    <rPh sb="46" eb="47">
      <t>ブン</t>
    </rPh>
    <rPh sb="52" eb="53">
      <t>マン</t>
    </rPh>
    <rPh sb="53" eb="54">
      <t>エン</t>
    </rPh>
    <rPh sb="54" eb="56">
      <t>ジョウゲン</t>
    </rPh>
    <rPh sb="57" eb="59">
      <t>ダンセイ</t>
    </rPh>
    <rPh sb="59" eb="61">
      <t>フニン</t>
    </rPh>
    <rPh sb="61" eb="63">
      <t>チリョウ</t>
    </rPh>
    <rPh sb="63" eb="64">
      <t>ヒ</t>
    </rPh>
    <rPh sb="67" eb="68">
      <t>マン</t>
    </rPh>
    <rPh sb="68" eb="69">
      <t>エン</t>
    </rPh>
    <phoneticPr fontId="1"/>
  </si>
  <si>
    <t>産婦および赤ちゃん訪問</t>
    <rPh sb="0" eb="1">
      <t>サン</t>
    </rPh>
    <rPh sb="5" eb="6">
      <t>アカ</t>
    </rPh>
    <rPh sb="9" eb="11">
      <t>ホウモン</t>
    </rPh>
    <phoneticPr fontId="1"/>
  </si>
  <si>
    <t>産婦・赤ちゃん訪問を通し、産後の女性の健康相談実施。</t>
    <rPh sb="23" eb="25">
      <t>ジッシ</t>
    </rPh>
    <phoneticPr fontId="1"/>
  </si>
  <si>
    <t>乳幼児健診（4か月・12か月・1歳6か月・3歳）</t>
    <rPh sb="0" eb="3">
      <t>ニュウヨウジ</t>
    </rPh>
    <rPh sb="3" eb="5">
      <t>ケンシン</t>
    </rPh>
    <rPh sb="8" eb="9">
      <t>ゲツ</t>
    </rPh>
    <rPh sb="13" eb="14">
      <t>ゲツ</t>
    </rPh>
    <rPh sb="16" eb="17">
      <t>サイ</t>
    </rPh>
    <rPh sb="19" eb="20">
      <t>ゲツ</t>
    </rPh>
    <rPh sb="22" eb="23">
      <t>サイ</t>
    </rPh>
    <phoneticPr fontId="1"/>
  </si>
  <si>
    <t>各月1回</t>
    <rPh sb="0" eb="1">
      <t>カク</t>
    </rPh>
    <rPh sb="1" eb="2">
      <t>ツキ</t>
    </rPh>
    <rPh sb="3" eb="4">
      <t>カイ</t>
    </rPh>
    <phoneticPr fontId="1"/>
  </si>
  <si>
    <t>個別通知
広報</t>
    <rPh sb="0" eb="4">
      <t>コベツツウチ</t>
    </rPh>
    <rPh sb="5" eb="7">
      <t>コウホウ</t>
    </rPh>
    <phoneticPr fontId="1"/>
  </si>
  <si>
    <t>山梨県
北杜市
ネウボラ推進課
0551-42-1401
【３歳児健診の子宮頸がんについて】
健康増進課
0551-42-1335</t>
    <rPh sb="0" eb="3">
      <t>ヤマナシケン</t>
    </rPh>
    <rPh sb="4" eb="7">
      <t>ホクトシ</t>
    </rPh>
    <rPh sb="12" eb="14">
      <t>スイシン</t>
    </rPh>
    <rPh sb="14" eb="15">
      <t>カ</t>
    </rPh>
    <phoneticPr fontId="1"/>
  </si>
  <si>
    <t>乳幼児健診時に母親の健康相談や保健指導を実施。
3歳児健診のみ
対象児の母親にパンフレット活用して、子宮頸がん検診の受診勧奨</t>
    <rPh sb="0" eb="3">
      <t>ニュウヨウジ</t>
    </rPh>
    <rPh sb="3" eb="5">
      <t>ケンシン</t>
    </rPh>
    <rPh sb="5" eb="6">
      <t>ジ</t>
    </rPh>
    <rPh sb="7" eb="9">
      <t>ハハオヤ</t>
    </rPh>
    <rPh sb="10" eb="12">
      <t>ケンコウ</t>
    </rPh>
    <rPh sb="12" eb="14">
      <t>ソウダン</t>
    </rPh>
    <rPh sb="15" eb="17">
      <t>ホケン</t>
    </rPh>
    <rPh sb="17" eb="19">
      <t>シドウ</t>
    </rPh>
    <rPh sb="20" eb="22">
      <t>ジッシ</t>
    </rPh>
    <rPh sb="25" eb="27">
      <t>サイジ</t>
    </rPh>
    <rPh sb="27" eb="29">
      <t>ケンシン</t>
    </rPh>
    <rPh sb="45" eb="47">
      <t>カツヨウ</t>
    </rPh>
    <phoneticPr fontId="1"/>
  </si>
  <si>
    <t>ほっとルーム</t>
  </si>
  <si>
    <t xml:space="preserve">乳幼児健診など
</t>
    <rPh sb="0" eb="3">
      <t>ニュウヨウジ</t>
    </rPh>
    <rPh sb="3" eb="5">
      <t>ケンシン</t>
    </rPh>
    <phoneticPr fontId="1"/>
  </si>
  <si>
    <t>発達や育児に不安がある母子に対し、臨床心理士が個別に相談・指導を行い、必要により関係機関につなげる。</t>
    <rPh sb="0" eb="2">
      <t>ハッタツ</t>
    </rPh>
    <rPh sb="3" eb="5">
      <t>イクジ</t>
    </rPh>
    <rPh sb="6" eb="8">
      <t>フアン</t>
    </rPh>
    <rPh sb="11" eb="13">
      <t>ボシ</t>
    </rPh>
    <rPh sb="14" eb="15">
      <t>タイ</t>
    </rPh>
    <rPh sb="17" eb="19">
      <t>リンショウ</t>
    </rPh>
    <rPh sb="19" eb="22">
      <t>シンリシ</t>
    </rPh>
    <rPh sb="23" eb="25">
      <t>コベツ</t>
    </rPh>
    <rPh sb="26" eb="28">
      <t>ソウダン</t>
    </rPh>
    <rPh sb="29" eb="31">
      <t>シドウ</t>
    </rPh>
    <rPh sb="32" eb="33">
      <t>オコナ</t>
    </rPh>
    <rPh sb="35" eb="37">
      <t>ヒツヨウ</t>
    </rPh>
    <rPh sb="40" eb="42">
      <t>カンケイ</t>
    </rPh>
    <rPh sb="42" eb="44">
      <t>キカン</t>
    </rPh>
    <phoneticPr fontId="1"/>
  </si>
  <si>
    <t>山梨県甲斐市</t>
  </si>
  <si>
    <t>母子健康手帳交付
妊婦相談</t>
  </si>
  <si>
    <t>甲斐市　健康増進課</t>
  </si>
  <si>
    <t>健康増進課
敷島・双葉支所市民地域課</t>
  </si>
  <si>
    <t>通年随時</t>
  </si>
  <si>
    <t>8：30～
      17：15</t>
  </si>
  <si>
    <t>広報
ホームページ
子育てガイドブック</t>
  </si>
  <si>
    <t>山梨県
甲斐市
健康増進課
電話：055－278－1694</t>
  </si>
  <si>
    <t>(対象)妊婦
(内容)妊娠届時に母子健康手帳を交付し、健康相談・保健指導等を実施。</t>
  </si>
  <si>
    <t>妊産婦訪問</t>
  </si>
  <si>
    <t>自宅</t>
  </si>
  <si>
    <t>母子健康手帳交付時
出生届出時</t>
  </si>
  <si>
    <t>(対象)妊産婦、乳幼児
(内容)保健師や助産師の訪問による相談・指導。母親の産後うつの早期発見。</t>
  </si>
  <si>
    <t>産後ケア事業（日帰り型）
①にこにこママルーム
②子育て相談室</t>
  </si>
  <si>
    <t>このはな産婦人科</t>
  </si>
  <si>
    <t>通年
①毎週火曜日
②・第2・4火曜日（予約制）</t>
  </si>
  <si>
    <t xml:space="preserve">
①10：00～
　　　12：00
②15：00～
　　　17：00</t>
  </si>
  <si>
    <t>母子健康手帳交付時
出生届出時
広報
ホームページ
子育てガイドブック</t>
  </si>
  <si>
    <t>①
(対象)産後1か月半の母子
(内容）母親同士の交流や情報交換の場。
医師や助産師.保健師による健康相談.育児相談。
②
(対象)産後12か月までの母子
(内容)臨床心理士.助産師.保健師による母乳や育児に関する個別相談。
　　</t>
  </si>
  <si>
    <t>乳幼児健診（4か月・1歳6か月・2歳・3歳）</t>
  </si>
  <si>
    <t>保健福祉センター</t>
  </si>
  <si>
    <t>通年
月各2回</t>
  </si>
  <si>
    <t>受付13：10～13：30</t>
  </si>
  <si>
    <t>通知
広報
ホームページ
子育てガイドブック</t>
  </si>
  <si>
    <t>(対象)各年齢の乳幼児と母親(保護者）
(内容)母親の健康相談や保健指導を同時に実施。</t>
  </si>
  <si>
    <t>発達・心理相談</t>
  </si>
  <si>
    <t>通年
月2～3回
（予約制）</t>
  </si>
  <si>
    <t xml:space="preserve">9：00～
　　　12：00
</t>
  </si>
  <si>
    <t>乳幼児健診
子育てガイドブック</t>
  </si>
  <si>
    <t>(対象)発達や育児に不安がある親子
(内容)臨床心理士が個別に相談・指導を行い、必要により関係機関につなげる。</t>
  </si>
  <si>
    <t>産後応援ヘルパー派遣事業</t>
  </si>
  <si>
    <t>(対象)家事や育児が困難な産婦
(内容)ヘルパーを派遣し、家事育児を支援する。</t>
  </si>
  <si>
    <t>子宮がん検診</t>
  </si>
  <si>
    <t>4月～1月</t>
  </si>
  <si>
    <t xml:space="preserve">全世帯案内通知
広報　　　　　　　　　　　　　　　　　　　　　　　　　　　　　　　　　　　　　　　　　　　　　　　　　　　　　　　　　　　　　　　　　　　　　　　　　　　　　　　　　　　　　　　　　　　　　　　　　　　　　　ホームページ
</t>
  </si>
  <si>
    <t>(対象)20歳以上の市民
(内容)指定医療機関において子宮がん検診を実施。</t>
  </si>
  <si>
    <t>保健福祉センター他</t>
  </si>
  <si>
    <t>①６月～11月
集団健診の中で実施②４月～１月人間ドックの中で実施</t>
    <rPh sb="19" eb="20">
      <t>ツキ</t>
    </rPh>
    <rPh sb="22" eb="23">
      <t>ツキ</t>
    </rPh>
    <rPh sb="23" eb="25">
      <t>ニンゲン</t>
    </rPh>
    <rPh sb="29" eb="30">
      <t>ナカ</t>
    </rPh>
    <rPh sb="31" eb="33">
      <t>ジッシ</t>
    </rPh>
    <phoneticPr fontId="1"/>
  </si>
  <si>
    <t>受付７：４0～10：３0</t>
  </si>
  <si>
    <t>①(対象)20歳以上の市民
(内容)集団健診において乳がん検診を実施。②（対象）４０歳以上（内容）指定医療機関において実施する人間ドックにおいて実施する乳がん検診に対して助成している。</t>
    <rPh sb="37" eb="39">
      <t>タイショウ</t>
    </rPh>
    <rPh sb="42" eb="43">
      <t>サイ</t>
    </rPh>
    <rPh sb="43" eb="45">
      <t>イジョウ</t>
    </rPh>
    <rPh sb="46" eb="48">
      <t>ナイヨウ</t>
    </rPh>
    <rPh sb="49" eb="51">
      <t>シテイ</t>
    </rPh>
    <rPh sb="51" eb="53">
      <t>イリョウ</t>
    </rPh>
    <rPh sb="53" eb="55">
      <t>キカン</t>
    </rPh>
    <rPh sb="59" eb="61">
      <t>ジッシ</t>
    </rPh>
    <rPh sb="63" eb="65">
      <t>ニンゲン</t>
    </rPh>
    <rPh sb="72" eb="74">
      <t>ジッシ</t>
    </rPh>
    <rPh sb="76" eb="77">
      <t>ニュウ</t>
    </rPh>
    <rPh sb="79" eb="81">
      <t>ケンシン</t>
    </rPh>
    <rPh sb="82" eb="83">
      <t>タイ</t>
    </rPh>
    <rPh sb="85" eb="87">
      <t>ジョセイ</t>
    </rPh>
    <phoneticPr fontId="1"/>
  </si>
  <si>
    <t>山梨県笛吹市</t>
    <rPh sb="0" eb="2">
      <t>ヤマナシケン</t>
    </rPh>
    <rPh sb="2" eb="5">
      <t>フエフキシ</t>
    </rPh>
    <phoneticPr fontId="1"/>
  </si>
  <si>
    <t>妊婦相談
母子健康手帳の交付</t>
    <rPh sb="0" eb="2">
      <t>ニンプ</t>
    </rPh>
    <rPh sb="2" eb="4">
      <t>ソウダン</t>
    </rPh>
    <rPh sb="5" eb="7">
      <t>ボシ</t>
    </rPh>
    <rPh sb="7" eb="9">
      <t>ケンコウ</t>
    </rPh>
    <rPh sb="9" eb="11">
      <t>テチョウ</t>
    </rPh>
    <rPh sb="12" eb="14">
      <t>コウフ</t>
    </rPh>
    <phoneticPr fontId="1"/>
  </si>
  <si>
    <t>笛吹市</t>
    <rPh sb="0" eb="3">
      <t>フエフキシ</t>
    </rPh>
    <phoneticPr fontId="1"/>
  </si>
  <si>
    <t>保健福祉館</t>
    <rPh sb="0" eb="2">
      <t>ホケン</t>
    </rPh>
    <rPh sb="2" eb="4">
      <t>フクシ</t>
    </rPh>
    <rPh sb="4" eb="5">
      <t>カン</t>
    </rPh>
    <phoneticPr fontId="1"/>
  </si>
  <si>
    <t>母子健康手帳交付時に妊婦保健指導を行う</t>
    <rPh sb="0" eb="2">
      <t>ボシ</t>
    </rPh>
    <rPh sb="2" eb="4">
      <t>ケンコウ</t>
    </rPh>
    <rPh sb="4" eb="6">
      <t>テチョウ</t>
    </rPh>
    <rPh sb="6" eb="8">
      <t>コウフ</t>
    </rPh>
    <rPh sb="8" eb="9">
      <t>ジ</t>
    </rPh>
    <rPh sb="10" eb="12">
      <t>ニンプ</t>
    </rPh>
    <rPh sb="12" eb="14">
      <t>ホケン</t>
    </rPh>
    <rPh sb="14" eb="16">
      <t>シドウ</t>
    </rPh>
    <rPh sb="17" eb="18">
      <t>オコナ</t>
    </rPh>
    <phoneticPr fontId="1"/>
  </si>
  <si>
    <t xml:space="preserve">妊婦歯科健診
</t>
    <rPh sb="0" eb="2">
      <t>ニンプ</t>
    </rPh>
    <rPh sb="2" eb="4">
      <t>シカ</t>
    </rPh>
    <rPh sb="4" eb="6">
      <t>ケンシン</t>
    </rPh>
    <phoneticPr fontId="1"/>
  </si>
  <si>
    <t>市内歯科医師会加入歯科医院（委託健診）</t>
    <rPh sb="0" eb="2">
      <t>シナイ</t>
    </rPh>
    <rPh sb="2" eb="4">
      <t>シカ</t>
    </rPh>
    <rPh sb="4" eb="6">
      <t>イシ</t>
    </rPh>
    <rPh sb="6" eb="7">
      <t>カイ</t>
    </rPh>
    <rPh sb="7" eb="9">
      <t>カニュウ</t>
    </rPh>
    <rPh sb="9" eb="11">
      <t>シカ</t>
    </rPh>
    <rPh sb="11" eb="13">
      <t>イイン</t>
    </rPh>
    <rPh sb="14" eb="16">
      <t>イタク</t>
    </rPh>
    <rPh sb="16" eb="18">
      <t>ケンシン</t>
    </rPh>
    <phoneticPr fontId="1"/>
  </si>
  <si>
    <t>妊娠期に1回、委託医療機関において歯科健診と歯科保健指導を受けられる</t>
    <rPh sb="0" eb="2">
      <t>ニンシン</t>
    </rPh>
    <rPh sb="2" eb="3">
      <t>キ</t>
    </rPh>
    <rPh sb="5" eb="6">
      <t>カイ</t>
    </rPh>
    <rPh sb="7" eb="9">
      <t>イタク</t>
    </rPh>
    <rPh sb="9" eb="11">
      <t>イリョウ</t>
    </rPh>
    <rPh sb="11" eb="13">
      <t>キカン</t>
    </rPh>
    <rPh sb="17" eb="19">
      <t>シカ</t>
    </rPh>
    <rPh sb="19" eb="21">
      <t>ケンシン</t>
    </rPh>
    <rPh sb="22" eb="24">
      <t>シカ</t>
    </rPh>
    <rPh sb="24" eb="26">
      <t>ホケン</t>
    </rPh>
    <rPh sb="26" eb="28">
      <t>シドウ</t>
    </rPh>
    <rPh sb="29" eb="30">
      <t>ウ</t>
    </rPh>
    <phoneticPr fontId="1"/>
  </si>
  <si>
    <t>妊産婦および赤ちゃん訪問</t>
    <rPh sb="0" eb="3">
      <t>ニンサンプ</t>
    </rPh>
    <rPh sb="6" eb="7">
      <t>アカ</t>
    </rPh>
    <rPh sb="10" eb="12">
      <t>ホウモン</t>
    </rPh>
    <phoneticPr fontId="1"/>
  </si>
  <si>
    <t>対象者自宅</t>
    <rPh sb="0" eb="2">
      <t>タイショウ</t>
    </rPh>
    <rPh sb="2" eb="3">
      <t>モノ</t>
    </rPh>
    <rPh sb="3" eb="5">
      <t>ジタク</t>
    </rPh>
    <phoneticPr fontId="1"/>
  </si>
  <si>
    <t>妊娠期、産後の母親と赤ちゃんへの訪問指導を行う</t>
    <rPh sb="0" eb="2">
      <t>ニンシン</t>
    </rPh>
    <rPh sb="2" eb="3">
      <t>キ</t>
    </rPh>
    <rPh sb="4" eb="6">
      <t>サンゴ</t>
    </rPh>
    <rPh sb="7" eb="8">
      <t>ハハ</t>
    </rPh>
    <rPh sb="8" eb="9">
      <t>オヤ</t>
    </rPh>
    <rPh sb="10" eb="11">
      <t>アカ</t>
    </rPh>
    <rPh sb="16" eb="18">
      <t>ホウモン</t>
    </rPh>
    <rPh sb="18" eb="20">
      <t>シドウ</t>
    </rPh>
    <rPh sb="21" eb="22">
      <t>オコナ</t>
    </rPh>
    <phoneticPr fontId="1"/>
  </si>
  <si>
    <t>乳幼児健康診査</t>
    <rPh sb="0" eb="3">
      <t>ニュウヨウジ</t>
    </rPh>
    <rPh sb="3" eb="5">
      <t>ケンコウ</t>
    </rPh>
    <rPh sb="5" eb="7">
      <t>シンサ</t>
    </rPh>
    <phoneticPr fontId="1"/>
  </si>
  <si>
    <t>3月3日
3月7日</t>
    <rPh sb="1" eb="2">
      <t>ツキ</t>
    </rPh>
    <rPh sb="3" eb="4">
      <t>ニチ</t>
    </rPh>
    <rPh sb="6" eb="7">
      <t>ツキ</t>
    </rPh>
    <rPh sb="8" eb="9">
      <t>ニチ</t>
    </rPh>
    <phoneticPr fontId="1"/>
  </si>
  <si>
    <t>市ホームぺージ
対象者に個別通知
健康カレンダー（1年分の保健事業計画表）の全戸配布</t>
    <rPh sb="0" eb="1">
      <t>シ</t>
    </rPh>
    <rPh sb="8" eb="11">
      <t>タイショウシャ</t>
    </rPh>
    <rPh sb="12" eb="14">
      <t>コベツ</t>
    </rPh>
    <rPh sb="14" eb="16">
      <t>ツウチ</t>
    </rPh>
    <rPh sb="17" eb="19">
      <t>ケンコウ</t>
    </rPh>
    <rPh sb="26" eb="28">
      <t>ネンブン</t>
    </rPh>
    <rPh sb="29" eb="31">
      <t>ホケン</t>
    </rPh>
    <rPh sb="31" eb="33">
      <t>ジギョウ</t>
    </rPh>
    <rPh sb="33" eb="35">
      <t>ケイカク</t>
    </rPh>
    <rPh sb="35" eb="36">
      <t>ヒョウ</t>
    </rPh>
    <rPh sb="38" eb="40">
      <t>ゼンコ</t>
    </rPh>
    <rPh sb="40" eb="42">
      <t>ハイフ</t>
    </rPh>
    <phoneticPr fontId="1"/>
  </si>
  <si>
    <t>対象月齢の乳幼児の健康診査と親（主に母親）への保健指導を行う</t>
    <rPh sb="0" eb="2">
      <t>タイショウ</t>
    </rPh>
    <rPh sb="2" eb="4">
      <t>ゲツレイ</t>
    </rPh>
    <rPh sb="5" eb="8">
      <t>ニュウヨウジ</t>
    </rPh>
    <rPh sb="9" eb="11">
      <t>ケンコウ</t>
    </rPh>
    <rPh sb="11" eb="13">
      <t>シンサ</t>
    </rPh>
    <rPh sb="14" eb="15">
      <t>オヤ</t>
    </rPh>
    <rPh sb="16" eb="17">
      <t>オモ</t>
    </rPh>
    <rPh sb="18" eb="20">
      <t>ハハオヤ</t>
    </rPh>
    <rPh sb="23" eb="25">
      <t>ホケン</t>
    </rPh>
    <rPh sb="25" eb="27">
      <t>シドウ</t>
    </rPh>
    <rPh sb="28" eb="29">
      <t>オコナ</t>
    </rPh>
    <phoneticPr fontId="1"/>
  </si>
  <si>
    <t>不妊治療費助成事業</t>
    <rPh sb="0" eb="2">
      <t>フニン</t>
    </rPh>
    <rPh sb="2" eb="4">
      <t>チリョウ</t>
    </rPh>
    <rPh sb="4" eb="5">
      <t>ヒ</t>
    </rPh>
    <rPh sb="5" eb="7">
      <t>ジョセイ</t>
    </rPh>
    <rPh sb="7" eb="9">
      <t>ジギョウ</t>
    </rPh>
    <phoneticPr fontId="1"/>
  </si>
  <si>
    <t>不妊治療に要した費用の自己負担分を一部助成。</t>
    <rPh sb="0" eb="2">
      <t>フニン</t>
    </rPh>
    <rPh sb="2" eb="4">
      <t>チリョウ</t>
    </rPh>
    <rPh sb="5" eb="6">
      <t>ヨウ</t>
    </rPh>
    <rPh sb="8" eb="10">
      <t>ヒヨウ</t>
    </rPh>
    <rPh sb="11" eb="13">
      <t>ジコ</t>
    </rPh>
    <rPh sb="13" eb="15">
      <t>フタン</t>
    </rPh>
    <rPh sb="15" eb="16">
      <t>ブン</t>
    </rPh>
    <rPh sb="17" eb="19">
      <t>イチブ</t>
    </rPh>
    <rPh sb="19" eb="21">
      <t>ジョセイ</t>
    </rPh>
    <phoneticPr fontId="1"/>
  </si>
  <si>
    <t>山梨県笛吹市</t>
  </si>
  <si>
    <t>子宮がん検診
乳がん検診</t>
    <rPh sb="0" eb="2">
      <t>シキュウ</t>
    </rPh>
    <rPh sb="4" eb="6">
      <t>ケンシン</t>
    </rPh>
    <rPh sb="7" eb="8">
      <t>ニュウ</t>
    </rPh>
    <rPh sb="10" eb="12">
      <t>ケンシン</t>
    </rPh>
    <phoneticPr fontId="35"/>
  </si>
  <si>
    <t>各指定医療機関　　　　</t>
    <rPh sb="0" eb="1">
      <t>カク</t>
    </rPh>
    <rPh sb="1" eb="3">
      <t>シテイ</t>
    </rPh>
    <rPh sb="3" eb="5">
      <t>イリョウ</t>
    </rPh>
    <rPh sb="5" eb="7">
      <t>キカン</t>
    </rPh>
    <phoneticPr fontId="35"/>
  </si>
  <si>
    <t>令和4年5月1日から令和5年1月31日まで</t>
    <rPh sb="0" eb="2">
      <t>レイワ</t>
    </rPh>
    <rPh sb="3" eb="4">
      <t>ネン</t>
    </rPh>
    <rPh sb="5" eb="6">
      <t>ツキ</t>
    </rPh>
    <rPh sb="7" eb="8">
      <t>ヒ</t>
    </rPh>
    <phoneticPr fontId="1"/>
  </si>
  <si>
    <t>子宮がん：21歳以上（前年度未受診の方）無料クーポン：年度末年齢21歳・乳がん：41歳以上（無料クーポン：年度末年齢41歳）　　　　　</t>
    <rPh sb="0" eb="2">
      <t>シキュウ</t>
    </rPh>
    <rPh sb="7" eb="8">
      <t>サイ</t>
    </rPh>
    <rPh sb="8" eb="10">
      <t>イジョウ</t>
    </rPh>
    <rPh sb="11" eb="14">
      <t>ゼンネンド</t>
    </rPh>
    <rPh sb="14" eb="15">
      <t>ミ</t>
    </rPh>
    <rPh sb="15" eb="17">
      <t>ジュシン</t>
    </rPh>
    <rPh sb="18" eb="19">
      <t>カタ</t>
    </rPh>
    <rPh sb="20" eb="22">
      <t>ムリョウ</t>
    </rPh>
    <rPh sb="27" eb="30">
      <t>ネンドマツ</t>
    </rPh>
    <rPh sb="30" eb="32">
      <t>ネンレイ</t>
    </rPh>
    <rPh sb="34" eb="35">
      <t>サイ</t>
    </rPh>
    <rPh sb="36" eb="37">
      <t>ニュウ</t>
    </rPh>
    <rPh sb="42" eb="43">
      <t>サイ</t>
    </rPh>
    <rPh sb="43" eb="45">
      <t>イジョウ</t>
    </rPh>
    <rPh sb="46" eb="48">
      <t>ムリョウ</t>
    </rPh>
    <rPh sb="53" eb="56">
      <t>ネンドマツ</t>
    </rPh>
    <rPh sb="56" eb="58">
      <t>ネンレイ</t>
    </rPh>
    <rPh sb="60" eb="61">
      <t>サイ</t>
    </rPh>
    <phoneticPr fontId="35"/>
  </si>
  <si>
    <t>各会場（子育て支援センター等）</t>
    <rPh sb="0" eb="3">
      <t>カクカイジョウ</t>
    </rPh>
    <rPh sb="4" eb="6">
      <t>コソダ</t>
    </rPh>
    <rPh sb="7" eb="9">
      <t>シエン</t>
    </rPh>
    <rPh sb="13" eb="14">
      <t>トウ</t>
    </rPh>
    <phoneticPr fontId="1"/>
  </si>
  <si>
    <t>イベントや研修会時に乳房視触診モデルを使用し自己触診法を学ぶ機会とする。
乳がん・子宮がん検診受診勧奨啓発</t>
    <rPh sb="5" eb="7">
      <t>ケンシュウ</t>
    </rPh>
    <rPh sb="7" eb="8">
      <t>カイ</t>
    </rPh>
    <rPh sb="8" eb="9">
      <t>ジ</t>
    </rPh>
    <rPh sb="10" eb="12">
      <t>ニュウボウ</t>
    </rPh>
    <rPh sb="12" eb="15">
      <t>シショクシン</t>
    </rPh>
    <rPh sb="19" eb="21">
      <t>シヨウ</t>
    </rPh>
    <rPh sb="22" eb="24">
      <t>ジコ</t>
    </rPh>
    <rPh sb="24" eb="26">
      <t>ショクシン</t>
    </rPh>
    <rPh sb="26" eb="27">
      <t>ホウ</t>
    </rPh>
    <rPh sb="28" eb="29">
      <t>マナ</t>
    </rPh>
    <rPh sb="30" eb="32">
      <t>キカイ</t>
    </rPh>
    <rPh sb="37" eb="38">
      <t>ニュウ</t>
    </rPh>
    <rPh sb="41" eb="43">
      <t>シキュウ</t>
    </rPh>
    <rPh sb="45" eb="47">
      <t>ケンシン</t>
    </rPh>
    <rPh sb="47" eb="49">
      <t>ジュシン</t>
    </rPh>
    <rPh sb="49" eb="51">
      <t>カンショウ</t>
    </rPh>
    <rPh sb="51" eb="53">
      <t>ケイハツ</t>
    </rPh>
    <phoneticPr fontId="1"/>
  </si>
  <si>
    <t>山梨県上野原市</t>
    <rPh sb="0" eb="2">
      <t>ヤマナシケン</t>
    </rPh>
    <phoneticPr fontId="1"/>
  </si>
  <si>
    <t>妊婦相談</t>
    <rPh sb="0" eb="2">
      <t>ニンプ</t>
    </rPh>
    <rPh sb="2" eb="4">
      <t>ソウダン</t>
    </rPh>
    <phoneticPr fontId="1"/>
  </si>
  <si>
    <t>上野原市</t>
    <rPh sb="0" eb="1">
      <t>ウエ</t>
    </rPh>
    <rPh sb="1" eb="2">
      <t>ノ</t>
    </rPh>
    <rPh sb="2" eb="4">
      <t>ハラシ</t>
    </rPh>
    <phoneticPr fontId="1"/>
  </si>
  <si>
    <t>上野原市
総合福祉センター
ふじみ</t>
    <rPh sb="0" eb="4">
      <t>ウエノハラシ</t>
    </rPh>
    <rPh sb="5" eb="7">
      <t>ソウゴウ</t>
    </rPh>
    <rPh sb="7" eb="9">
      <t>フクシ</t>
    </rPh>
    <phoneticPr fontId="1"/>
  </si>
  <si>
    <t>他随時</t>
    <rPh sb="0" eb="1">
      <t>ホカ</t>
    </rPh>
    <rPh sb="1" eb="3">
      <t>ズイジ</t>
    </rPh>
    <phoneticPr fontId="1"/>
  </si>
  <si>
    <t>山梨県
上野原市子育て保健課
子ども家庭担当
電話：0554－62－1199</t>
    <rPh sb="0" eb="3">
      <t>ヤマナシケン</t>
    </rPh>
    <rPh sb="15" eb="16">
      <t>コ</t>
    </rPh>
    <rPh sb="18" eb="20">
      <t>カテイ</t>
    </rPh>
    <rPh sb="23" eb="25">
      <t>デンワ</t>
    </rPh>
    <phoneticPr fontId="1"/>
  </si>
  <si>
    <t>妊娠届来所者
母子健康手帳交付と妊婦相談及び指導</t>
    <rPh sb="0" eb="2">
      <t>ニンシン</t>
    </rPh>
    <rPh sb="2" eb="3">
      <t>トド</t>
    </rPh>
    <rPh sb="3" eb="5">
      <t>ライショ</t>
    </rPh>
    <rPh sb="5" eb="6">
      <t>シャ</t>
    </rPh>
    <rPh sb="7" eb="9">
      <t>ボシ</t>
    </rPh>
    <rPh sb="9" eb="11">
      <t>ケンコウ</t>
    </rPh>
    <rPh sb="11" eb="13">
      <t>テチョウ</t>
    </rPh>
    <rPh sb="13" eb="15">
      <t>コウフ</t>
    </rPh>
    <rPh sb="16" eb="18">
      <t>ニンプ</t>
    </rPh>
    <rPh sb="18" eb="20">
      <t>ソウダン</t>
    </rPh>
    <rPh sb="20" eb="21">
      <t>オヨ</t>
    </rPh>
    <rPh sb="22" eb="24">
      <t>シドウ</t>
    </rPh>
    <phoneticPr fontId="1"/>
  </si>
  <si>
    <t>妊婦一般健康診査</t>
    <rPh sb="0" eb="2">
      <t>ニンプ</t>
    </rPh>
    <rPh sb="2" eb="4">
      <t>イッパン</t>
    </rPh>
    <rPh sb="4" eb="6">
      <t>ケンコウ</t>
    </rPh>
    <rPh sb="6" eb="8">
      <t>シンサ</t>
    </rPh>
    <phoneticPr fontId="1"/>
  </si>
  <si>
    <t>各産婦人科医院等医療機関</t>
    <rPh sb="0" eb="1">
      <t>カク</t>
    </rPh>
    <rPh sb="1" eb="5">
      <t>サンフジンカ</t>
    </rPh>
    <rPh sb="5" eb="7">
      <t>イイン</t>
    </rPh>
    <rPh sb="7" eb="8">
      <t>トウ</t>
    </rPh>
    <rPh sb="8" eb="10">
      <t>イリョウ</t>
    </rPh>
    <rPh sb="10" eb="12">
      <t>キカン</t>
    </rPh>
    <phoneticPr fontId="1"/>
  </si>
  <si>
    <t>27週まで月1回、31週まで2週1回、32週以降週1回</t>
    <rPh sb="2" eb="3">
      <t>シュウ</t>
    </rPh>
    <rPh sb="5" eb="6">
      <t>ツキ</t>
    </rPh>
    <rPh sb="7" eb="8">
      <t>カイ</t>
    </rPh>
    <rPh sb="11" eb="12">
      <t>シュウ</t>
    </rPh>
    <rPh sb="15" eb="16">
      <t>シュウ</t>
    </rPh>
    <rPh sb="17" eb="18">
      <t>カイ</t>
    </rPh>
    <rPh sb="21" eb="22">
      <t>シュウ</t>
    </rPh>
    <rPh sb="22" eb="24">
      <t>イコウ</t>
    </rPh>
    <rPh sb="24" eb="25">
      <t>シュウ</t>
    </rPh>
    <rPh sb="26" eb="27">
      <t>カイ</t>
    </rPh>
    <phoneticPr fontId="1"/>
  </si>
  <si>
    <t>山梨県
上野原市子育て保健課
子ども家庭担当
電話：0554－62－1199</t>
  </si>
  <si>
    <t>妊娠届出者に対して妊婦一般健診票の交付。週数に合わせて委託医療機関に受診。</t>
    <rPh sb="9" eb="11">
      <t>ニンプ</t>
    </rPh>
    <rPh sb="11" eb="13">
      <t>イッパン</t>
    </rPh>
    <rPh sb="20" eb="22">
      <t>シュウスウ</t>
    </rPh>
    <rPh sb="23" eb="24">
      <t>ア</t>
    </rPh>
    <phoneticPr fontId="1"/>
  </si>
  <si>
    <t>妊婦歯周疾患検診</t>
    <rPh sb="0" eb="2">
      <t>ニンプ</t>
    </rPh>
    <rPh sb="2" eb="4">
      <t>シシュウ</t>
    </rPh>
    <rPh sb="4" eb="6">
      <t>シッカン</t>
    </rPh>
    <rPh sb="6" eb="8">
      <t>ケンシン</t>
    </rPh>
    <phoneticPr fontId="1"/>
  </si>
  <si>
    <t>上野原市</t>
    <rPh sb="0" eb="4">
      <t>ウエノハラシ</t>
    </rPh>
    <phoneticPr fontId="1"/>
  </si>
  <si>
    <t>県歯科医師会加入の歯科医療機関</t>
    <rPh sb="0" eb="1">
      <t>ケン</t>
    </rPh>
    <rPh sb="1" eb="3">
      <t>シカ</t>
    </rPh>
    <rPh sb="3" eb="6">
      <t>イシカイ</t>
    </rPh>
    <rPh sb="6" eb="8">
      <t>カニュウ</t>
    </rPh>
    <rPh sb="9" eb="11">
      <t>シカ</t>
    </rPh>
    <rPh sb="11" eb="13">
      <t>イリョウ</t>
    </rPh>
    <rPh sb="13" eb="15">
      <t>キカン</t>
    </rPh>
    <phoneticPr fontId="1"/>
  </si>
  <si>
    <t>目安として妊娠中期</t>
    <rPh sb="0" eb="2">
      <t>メヤス</t>
    </rPh>
    <rPh sb="5" eb="7">
      <t>ニンシン</t>
    </rPh>
    <rPh sb="7" eb="9">
      <t>チュウキ</t>
    </rPh>
    <phoneticPr fontId="1"/>
  </si>
  <si>
    <t>1回</t>
    <rPh sb="1" eb="2">
      <t>カイ</t>
    </rPh>
    <phoneticPr fontId="1"/>
  </si>
  <si>
    <t>妊娠届出者に対して歯科健診票の交付。妊娠中期を目安に委託医療機関に受診。</t>
    <rPh sb="0" eb="2">
      <t>ニンシン</t>
    </rPh>
    <rPh sb="2" eb="3">
      <t>トド</t>
    </rPh>
    <rPh sb="3" eb="4">
      <t>デ</t>
    </rPh>
    <rPh sb="4" eb="5">
      <t>シャ</t>
    </rPh>
    <rPh sb="6" eb="7">
      <t>タイ</t>
    </rPh>
    <rPh sb="9" eb="11">
      <t>シカ</t>
    </rPh>
    <rPh sb="11" eb="14">
      <t>ケンシンヒョウ</t>
    </rPh>
    <rPh sb="15" eb="17">
      <t>コウフ</t>
    </rPh>
    <rPh sb="18" eb="20">
      <t>ニンシン</t>
    </rPh>
    <rPh sb="20" eb="22">
      <t>チュウキ</t>
    </rPh>
    <rPh sb="23" eb="25">
      <t>メヤス</t>
    </rPh>
    <rPh sb="26" eb="28">
      <t>イタク</t>
    </rPh>
    <rPh sb="28" eb="30">
      <t>イリョウ</t>
    </rPh>
    <rPh sb="30" eb="32">
      <t>キカン</t>
    </rPh>
    <rPh sb="33" eb="35">
      <t>ジュシン</t>
    </rPh>
    <phoneticPr fontId="1"/>
  </si>
  <si>
    <t>妊婦訪問</t>
    <rPh sb="0" eb="2">
      <t>ニンプ</t>
    </rPh>
    <rPh sb="2" eb="4">
      <t>ホウモン</t>
    </rPh>
    <phoneticPr fontId="1"/>
  </si>
  <si>
    <t>助産師と子育て支援コーディネーターが健康状態のチェック、相談を行う</t>
    <rPh sb="0" eb="3">
      <t>ジョサンシ</t>
    </rPh>
    <rPh sb="4" eb="6">
      <t>コソダ</t>
    </rPh>
    <rPh sb="7" eb="9">
      <t>シエン</t>
    </rPh>
    <rPh sb="18" eb="20">
      <t>ケンコウ</t>
    </rPh>
    <rPh sb="20" eb="22">
      <t>ジョウタイ</t>
    </rPh>
    <rPh sb="28" eb="30">
      <t>ソウダン</t>
    </rPh>
    <rPh sb="31" eb="32">
      <t>オコナ</t>
    </rPh>
    <phoneticPr fontId="1"/>
  </si>
  <si>
    <t>産婦訪問</t>
    <rPh sb="0" eb="2">
      <t>サンプ</t>
    </rPh>
    <rPh sb="2" eb="4">
      <t>ホウモン</t>
    </rPh>
    <phoneticPr fontId="1"/>
  </si>
  <si>
    <t>新生児訪問と合わせて実施。保健師または助産師が健康状態のチェック、相談を行う</t>
    <rPh sb="0" eb="3">
      <t>シンセイジ</t>
    </rPh>
    <rPh sb="3" eb="5">
      <t>ホウモン</t>
    </rPh>
    <rPh sb="6" eb="7">
      <t>ア</t>
    </rPh>
    <rPh sb="10" eb="12">
      <t>ジッシ</t>
    </rPh>
    <rPh sb="13" eb="16">
      <t>ホケンシ</t>
    </rPh>
    <rPh sb="19" eb="22">
      <t>ジョサンシ</t>
    </rPh>
    <rPh sb="23" eb="25">
      <t>ケンコウ</t>
    </rPh>
    <rPh sb="25" eb="27">
      <t>ジョウタイ</t>
    </rPh>
    <rPh sb="33" eb="35">
      <t>ソウダン</t>
    </rPh>
    <rPh sb="36" eb="37">
      <t>オコナ</t>
    </rPh>
    <phoneticPr fontId="1"/>
  </si>
  <si>
    <t>子宮がん検診
乳がん検診</t>
    <rPh sb="0" eb="2">
      <t>シキュウ</t>
    </rPh>
    <rPh sb="4" eb="6">
      <t>ケンシン</t>
    </rPh>
    <rPh sb="7" eb="8">
      <t>ニュウ</t>
    </rPh>
    <rPh sb="10" eb="12">
      <t>ケンシン</t>
    </rPh>
    <phoneticPr fontId="1"/>
  </si>
  <si>
    <t>各指定医療機関　　　　集団検診と同時実施</t>
    <rPh sb="0" eb="1">
      <t>カク</t>
    </rPh>
    <rPh sb="1" eb="3">
      <t>シテイ</t>
    </rPh>
    <rPh sb="3" eb="5">
      <t>イリョウ</t>
    </rPh>
    <rPh sb="5" eb="7">
      <t>キカン</t>
    </rPh>
    <rPh sb="11" eb="13">
      <t>シュウダン</t>
    </rPh>
    <rPh sb="13" eb="15">
      <t>ケンシン</t>
    </rPh>
    <rPh sb="16" eb="18">
      <t>ドウジ</t>
    </rPh>
    <rPh sb="18" eb="20">
      <t>ジッシ</t>
    </rPh>
    <phoneticPr fontId="1"/>
  </si>
  <si>
    <t>R4年4月1日から
R5年3月31日まで</t>
    <rPh sb="2" eb="3">
      <t>ネン</t>
    </rPh>
    <rPh sb="4" eb="5">
      <t>ガツ</t>
    </rPh>
    <rPh sb="6" eb="7">
      <t>ニチ</t>
    </rPh>
    <rPh sb="12" eb="13">
      <t>ネン</t>
    </rPh>
    <rPh sb="14" eb="15">
      <t>ガツ</t>
    </rPh>
    <rPh sb="17" eb="18">
      <t>ニチ</t>
    </rPh>
    <phoneticPr fontId="1"/>
  </si>
  <si>
    <t>婦人科検診：https://www.city.uenohara.yamanashi.jp/gyosei/docs/shudankenshin.html
個別検診：https://www.city.uenohara.yamanashi.jp/gyosei/docs/kobetsukenshin.html</t>
  </si>
  <si>
    <t>山梨県
上野原市子育て保健課
医療保健担当
電話：0554－62－4134</t>
    <rPh sb="0" eb="3">
      <t>ヤマナシケン</t>
    </rPh>
    <rPh sb="4" eb="8">
      <t>ウエノハラシ</t>
    </rPh>
    <rPh sb="8" eb="10">
      <t>コソダ</t>
    </rPh>
    <rPh sb="11" eb="13">
      <t>ホケン</t>
    </rPh>
    <rPh sb="13" eb="14">
      <t>カ</t>
    </rPh>
    <rPh sb="15" eb="17">
      <t>イリョウ</t>
    </rPh>
    <rPh sb="17" eb="19">
      <t>ホケン</t>
    </rPh>
    <rPh sb="19" eb="21">
      <t>タントウ</t>
    </rPh>
    <phoneticPr fontId="1"/>
  </si>
  <si>
    <t>骨粗しょう健診</t>
    <rPh sb="5" eb="7">
      <t>ケンシン</t>
    </rPh>
    <phoneticPr fontId="1"/>
  </si>
  <si>
    <t>集団検診と同時開催
上野原市総合福祉センターふじみ（年５回）</t>
    <rPh sb="0" eb="2">
      <t>シュウダン</t>
    </rPh>
    <rPh sb="2" eb="4">
      <t>ケンシン</t>
    </rPh>
    <rPh sb="5" eb="7">
      <t>ドウジ</t>
    </rPh>
    <rPh sb="7" eb="9">
      <t>カイサイ</t>
    </rPh>
    <rPh sb="10" eb="14">
      <t>ウエノハラシ</t>
    </rPh>
    <rPh sb="14" eb="16">
      <t>ソウゴウ</t>
    </rPh>
    <rPh sb="16" eb="18">
      <t>フクシ</t>
    </rPh>
    <rPh sb="26" eb="27">
      <t>ネン</t>
    </rPh>
    <rPh sb="28" eb="29">
      <t>カイ</t>
    </rPh>
    <phoneticPr fontId="1"/>
  </si>
  <si>
    <t>R4年4月9日からR4年11月14日まで</t>
    <rPh sb="2" eb="3">
      <t>ネン</t>
    </rPh>
    <rPh sb="4" eb="5">
      <t>ガツ</t>
    </rPh>
    <rPh sb="6" eb="7">
      <t>ニチ</t>
    </rPh>
    <rPh sb="11" eb="12">
      <t>ネン</t>
    </rPh>
    <rPh sb="14" eb="15">
      <t>ガツ</t>
    </rPh>
    <rPh sb="17" eb="18">
      <t>ニチ</t>
    </rPh>
    <phoneticPr fontId="1"/>
  </si>
  <si>
    <t>40.45.50.55.60.65.70 歳の女性を対象に前腕橈骨X線検査を実施。</t>
  </si>
  <si>
    <t>山梨県甲州市</t>
  </si>
  <si>
    <t>甲州市</t>
    <rPh sb="0" eb="3">
      <t>コウシュウシ</t>
    </rPh>
    <phoneticPr fontId="1"/>
  </si>
  <si>
    <t>各指定医療機関
甲州市総合健診会場</t>
    <rPh sb="0" eb="1">
      <t>カク</t>
    </rPh>
    <rPh sb="1" eb="3">
      <t>シテイ</t>
    </rPh>
    <rPh sb="3" eb="5">
      <t>イリョウ</t>
    </rPh>
    <rPh sb="5" eb="7">
      <t>キカン</t>
    </rPh>
    <rPh sb="8" eb="11">
      <t>コウシュウシ</t>
    </rPh>
    <rPh sb="11" eb="13">
      <t>ソウゴウ</t>
    </rPh>
    <rPh sb="13" eb="15">
      <t>ケンシン</t>
    </rPh>
    <rPh sb="15" eb="17">
      <t>カイジョウ</t>
    </rPh>
    <phoneticPr fontId="1"/>
  </si>
  <si>
    <t>令和4年4月1日から令和5年2月28日まで</t>
    <rPh sb="0" eb="2">
      <t>レイワ</t>
    </rPh>
    <rPh sb="3" eb="4">
      <t>ネン</t>
    </rPh>
    <rPh sb="5" eb="6">
      <t>ツキ</t>
    </rPh>
    <rPh sb="7" eb="8">
      <t>ヒ</t>
    </rPh>
    <phoneticPr fontId="1"/>
  </si>
  <si>
    <t>山梨県　
甲州市
健康増進課
健康企画・地域医療担当
TEL：0553-32-5014</t>
    <rPh sb="0" eb="3">
      <t>ヤマナシケン</t>
    </rPh>
    <rPh sb="5" eb="7">
      <t>コウシュウ</t>
    </rPh>
    <rPh sb="7" eb="8">
      <t>シ</t>
    </rPh>
    <rPh sb="9" eb="11">
      <t>ケンコウ</t>
    </rPh>
    <rPh sb="11" eb="13">
      <t>ゾウシン</t>
    </rPh>
    <rPh sb="13" eb="14">
      <t>カ</t>
    </rPh>
    <rPh sb="15" eb="17">
      <t>ケンコウ</t>
    </rPh>
    <rPh sb="17" eb="19">
      <t>キカク</t>
    </rPh>
    <rPh sb="20" eb="22">
      <t>チイキ</t>
    </rPh>
    <rPh sb="22" eb="24">
      <t>イリョウ</t>
    </rPh>
    <rPh sb="24" eb="26">
      <t>タントウ</t>
    </rPh>
    <phoneticPr fontId="1"/>
  </si>
  <si>
    <t>甲州市に住所を有する41歳以上の女性を対象とした乳がん検診</t>
    <rPh sb="0" eb="3">
      <t>コウシュウシ</t>
    </rPh>
    <rPh sb="4" eb="6">
      <t>ジュウショ</t>
    </rPh>
    <rPh sb="7" eb="8">
      <t>ユウ</t>
    </rPh>
    <rPh sb="12" eb="13">
      <t>サイ</t>
    </rPh>
    <rPh sb="13" eb="15">
      <t>イジョウ</t>
    </rPh>
    <rPh sb="16" eb="18">
      <t>ジョセイ</t>
    </rPh>
    <rPh sb="19" eb="21">
      <t>タイショウ</t>
    </rPh>
    <rPh sb="24" eb="25">
      <t>ニュウ</t>
    </rPh>
    <rPh sb="27" eb="29">
      <t>ケンシン</t>
    </rPh>
    <phoneticPr fontId="1"/>
  </si>
  <si>
    <t>甲州市に住所を有する21歳以上の女性を対象とした子宮頸がん検診</t>
    <rPh sb="0" eb="3">
      <t>コウシュウシ</t>
    </rPh>
    <rPh sb="4" eb="6">
      <t>ジュウショ</t>
    </rPh>
    <rPh sb="7" eb="8">
      <t>ユウ</t>
    </rPh>
    <rPh sb="12" eb="13">
      <t>サイ</t>
    </rPh>
    <rPh sb="13" eb="15">
      <t>イジョウ</t>
    </rPh>
    <rPh sb="16" eb="18">
      <t>ジョセイ</t>
    </rPh>
    <rPh sb="19" eb="21">
      <t>タイショウ</t>
    </rPh>
    <rPh sb="24" eb="26">
      <t>シキュウ</t>
    </rPh>
    <rPh sb="26" eb="27">
      <t>ケイ</t>
    </rPh>
    <rPh sb="29" eb="31">
      <t>ケンシン</t>
    </rPh>
    <phoneticPr fontId="1"/>
  </si>
  <si>
    <t>各家庭</t>
    <rPh sb="0" eb="3">
      <t>カクカテイ</t>
    </rPh>
    <phoneticPr fontId="1"/>
  </si>
  <si>
    <t>山梨県　
甲州市
健康増進課
健康づくり担当
TEL：0553-33-7812</t>
    <rPh sb="0" eb="3">
      <t>ヤマナシケン</t>
    </rPh>
    <rPh sb="5" eb="7">
      <t>コウシュウ</t>
    </rPh>
    <rPh sb="7" eb="8">
      <t>シ</t>
    </rPh>
    <rPh sb="9" eb="11">
      <t>ケンコウ</t>
    </rPh>
    <rPh sb="11" eb="13">
      <t>ゾウシン</t>
    </rPh>
    <rPh sb="13" eb="14">
      <t>カ</t>
    </rPh>
    <rPh sb="15" eb="17">
      <t>ケンコウ</t>
    </rPh>
    <rPh sb="20" eb="22">
      <t>タントウ</t>
    </rPh>
    <phoneticPr fontId="1"/>
  </si>
  <si>
    <t>市在住の妊婦の家庭を訪問し、健康相談を行う。</t>
    <rPh sb="0" eb="3">
      <t>シザイジュウ</t>
    </rPh>
    <rPh sb="4" eb="6">
      <t>ニンプ</t>
    </rPh>
    <rPh sb="7" eb="9">
      <t>カテイ</t>
    </rPh>
    <rPh sb="10" eb="12">
      <t>ホウモン</t>
    </rPh>
    <rPh sb="14" eb="18">
      <t>ケンコウソウダン</t>
    </rPh>
    <rPh sb="19" eb="20">
      <t>オコナ</t>
    </rPh>
    <phoneticPr fontId="1"/>
  </si>
  <si>
    <t>産婦・新生児・乳児訪問</t>
    <rPh sb="0" eb="2">
      <t>サンプ</t>
    </rPh>
    <rPh sb="3" eb="6">
      <t>シンセイジ</t>
    </rPh>
    <rPh sb="7" eb="11">
      <t>ニュウジホウモン</t>
    </rPh>
    <phoneticPr fontId="1"/>
  </si>
  <si>
    <t>市在住の新生児・乳児の家庭を訪問し、育児相談とあわせて産婦の健康相談を行う。</t>
    <rPh sb="0" eb="1">
      <t>シ</t>
    </rPh>
    <rPh sb="1" eb="3">
      <t>ザイジュウ</t>
    </rPh>
    <rPh sb="4" eb="7">
      <t>シンセイジ</t>
    </rPh>
    <rPh sb="8" eb="10">
      <t>ニュウジ</t>
    </rPh>
    <rPh sb="11" eb="13">
      <t>カテイ</t>
    </rPh>
    <rPh sb="14" eb="16">
      <t>ホウモン</t>
    </rPh>
    <rPh sb="18" eb="22">
      <t>イクジソウダン</t>
    </rPh>
    <rPh sb="27" eb="29">
      <t>サンプ</t>
    </rPh>
    <rPh sb="30" eb="34">
      <t>ケンコウソウダン</t>
    </rPh>
    <rPh sb="35" eb="36">
      <t>オコナ</t>
    </rPh>
    <phoneticPr fontId="1"/>
  </si>
  <si>
    <t>すこやか親子相談</t>
    <rPh sb="4" eb="6">
      <t>オヤコ</t>
    </rPh>
    <rPh sb="6" eb="8">
      <t>ソウダン</t>
    </rPh>
    <phoneticPr fontId="1"/>
  </si>
  <si>
    <t>山梨県甲州市
塩山保健福祉センター</t>
    <rPh sb="0" eb="3">
      <t>ヤマナシケン</t>
    </rPh>
    <rPh sb="3" eb="6">
      <t>コウシュウシ</t>
    </rPh>
    <rPh sb="7" eb="9">
      <t>エンザン</t>
    </rPh>
    <rPh sb="9" eb="11">
      <t>ホケン</t>
    </rPh>
    <rPh sb="11" eb="13">
      <t>フクシ</t>
    </rPh>
    <phoneticPr fontId="1"/>
  </si>
  <si>
    <t>2023/3/1
2023/3/7
2023/3/8
＊毎週（火）（水）
＊事前予約制
＊年末年始、祝日は休み</t>
    <rPh sb="29" eb="31">
      <t>マイシュウ</t>
    </rPh>
    <rPh sb="32" eb="33">
      <t>カ</t>
    </rPh>
    <rPh sb="35" eb="36">
      <t>スイ</t>
    </rPh>
    <rPh sb="39" eb="44">
      <t>ジゼンヨヤクセイ</t>
    </rPh>
    <rPh sb="46" eb="50">
      <t>ネンマツネンシ</t>
    </rPh>
    <rPh sb="51" eb="53">
      <t>シュクジツ</t>
    </rPh>
    <rPh sb="54" eb="55">
      <t>ヤス</t>
    </rPh>
    <phoneticPr fontId="1"/>
  </si>
  <si>
    <t>9：00～12：00
＊事前予約制</t>
    <rPh sb="13" eb="18">
      <t>ジゼンヨヤクセイ</t>
    </rPh>
    <phoneticPr fontId="1"/>
  </si>
  <si>
    <t>市在住の、妊娠中から子育て中の母の相談に、母子保健コーディネーター（保健師または助産師）が対応する。</t>
    <rPh sb="0" eb="3">
      <t>シザイジュウ</t>
    </rPh>
    <rPh sb="5" eb="8">
      <t>ニンシンチュウ</t>
    </rPh>
    <rPh sb="10" eb="12">
      <t>コソダ</t>
    </rPh>
    <rPh sb="13" eb="14">
      <t>チュウ</t>
    </rPh>
    <rPh sb="15" eb="16">
      <t>ハハ</t>
    </rPh>
    <rPh sb="17" eb="19">
      <t>ソウダン</t>
    </rPh>
    <rPh sb="45" eb="47">
      <t>タイオウ</t>
    </rPh>
    <phoneticPr fontId="1"/>
  </si>
  <si>
    <t>山梨県甲州市</t>
    <rPh sb="2" eb="5">
      <t>コウシュウシ</t>
    </rPh>
    <phoneticPr fontId="1"/>
  </si>
  <si>
    <t>ママのあんしんテレフォン</t>
  </si>
  <si>
    <t>（電話）</t>
    <rPh sb="1" eb="3">
      <t>デンワ</t>
    </rPh>
    <phoneticPr fontId="1"/>
  </si>
  <si>
    <t>市在住の妊娠期から産後３か月頃までの母の電話相談に専門スタッフ（助産師）が対応する。</t>
    <rPh sb="0" eb="3">
      <t>シザイジュウ</t>
    </rPh>
    <rPh sb="4" eb="7">
      <t>ニンシンキ</t>
    </rPh>
    <rPh sb="9" eb="11">
      <t>サンゴ</t>
    </rPh>
    <rPh sb="13" eb="14">
      <t>ゲツ</t>
    </rPh>
    <rPh sb="14" eb="15">
      <t>コロ</t>
    </rPh>
    <rPh sb="18" eb="19">
      <t>ハハ</t>
    </rPh>
    <rPh sb="20" eb="22">
      <t>デンワ</t>
    </rPh>
    <rPh sb="22" eb="24">
      <t>ソウダン</t>
    </rPh>
    <rPh sb="25" eb="27">
      <t>センモン</t>
    </rPh>
    <rPh sb="32" eb="34">
      <t>ジョサン</t>
    </rPh>
    <rPh sb="34" eb="35">
      <t>シ</t>
    </rPh>
    <rPh sb="37" eb="39">
      <t>タイオウ</t>
    </rPh>
    <phoneticPr fontId="1"/>
  </si>
  <si>
    <t>山梨県中央市</t>
    <rPh sb="0" eb="2">
      <t>ヤマナシケン</t>
    </rPh>
    <rPh sb="2" eb="5">
      <t>チュウオウシ</t>
    </rPh>
    <phoneticPr fontId="1"/>
  </si>
  <si>
    <t>母子健康手帳交付　　　妊婦相談</t>
    <rPh sb="0" eb="2">
      <t>ボシ</t>
    </rPh>
    <rPh sb="2" eb="4">
      <t>ケンコウ</t>
    </rPh>
    <rPh sb="4" eb="6">
      <t>テチョウ</t>
    </rPh>
    <rPh sb="6" eb="8">
      <t>コウフ</t>
    </rPh>
    <rPh sb="11" eb="13">
      <t>ニンプ</t>
    </rPh>
    <rPh sb="13" eb="15">
      <t>ソウダン</t>
    </rPh>
    <phoneticPr fontId="1"/>
  </si>
  <si>
    <t>中央市</t>
    <rPh sb="0" eb="3">
      <t>チュウオウシ</t>
    </rPh>
    <phoneticPr fontId="1"/>
  </si>
  <si>
    <t>中央市役所本庁舎</t>
    <rPh sb="0" eb="2">
      <t>チュウオウ</t>
    </rPh>
    <rPh sb="2" eb="5">
      <t>シヤクショ</t>
    </rPh>
    <rPh sb="5" eb="6">
      <t>ホン</t>
    </rPh>
    <rPh sb="6" eb="8">
      <t>チョウシャ</t>
    </rPh>
    <phoneticPr fontId="1"/>
  </si>
  <si>
    <t>月4回
他。随時発行</t>
    <rPh sb="0" eb="1">
      <t>ツキ</t>
    </rPh>
    <rPh sb="2" eb="3">
      <t>カイ</t>
    </rPh>
    <rPh sb="4" eb="5">
      <t>タ</t>
    </rPh>
    <rPh sb="6" eb="8">
      <t>ズイジ</t>
    </rPh>
    <rPh sb="8" eb="10">
      <t>ハッコウ</t>
    </rPh>
    <phoneticPr fontId="1"/>
  </si>
  <si>
    <t>9:30～11:30
または
13:30～15:30
または
要相談</t>
    <rPh sb="31" eb="34">
      <t>ヨウソウダン</t>
    </rPh>
    <phoneticPr fontId="1"/>
  </si>
  <si>
    <t>広報　　　　　　　　　ホームページ　　　子育てアプリ</t>
    <rPh sb="0" eb="2">
      <t>コウホウ</t>
    </rPh>
    <rPh sb="20" eb="22">
      <t>コソダ</t>
    </rPh>
    <phoneticPr fontId="1"/>
  </si>
  <si>
    <t>山梨県中央市役所健康増進課母子保健担当　　　　　055-274-8542</t>
    <rPh sb="0" eb="3">
      <t>ヤマナシケン</t>
    </rPh>
    <rPh sb="3" eb="5">
      <t>チュウオウ</t>
    </rPh>
    <rPh sb="5" eb="8">
      <t>シヤクショ</t>
    </rPh>
    <rPh sb="8" eb="10">
      <t>ケンコウ</t>
    </rPh>
    <rPh sb="10" eb="12">
      <t>ゾウシン</t>
    </rPh>
    <rPh sb="12" eb="13">
      <t>カ</t>
    </rPh>
    <rPh sb="13" eb="15">
      <t>ボシ</t>
    </rPh>
    <rPh sb="15" eb="17">
      <t>ホケン</t>
    </rPh>
    <rPh sb="17" eb="19">
      <t>タントウ</t>
    </rPh>
    <phoneticPr fontId="1"/>
  </si>
  <si>
    <t>市在住の妊婦を対象に母子手帳交付時、健康相談を実施。</t>
    <rPh sb="0" eb="1">
      <t>シ</t>
    </rPh>
    <rPh sb="1" eb="3">
      <t>ザイジュウ</t>
    </rPh>
    <rPh sb="4" eb="6">
      <t>ニンプ</t>
    </rPh>
    <rPh sb="7" eb="9">
      <t>タイショウ</t>
    </rPh>
    <rPh sb="10" eb="12">
      <t>ボシ</t>
    </rPh>
    <rPh sb="12" eb="14">
      <t>テチョウ</t>
    </rPh>
    <rPh sb="14" eb="16">
      <t>コウフ</t>
    </rPh>
    <rPh sb="16" eb="17">
      <t>ジ</t>
    </rPh>
    <rPh sb="18" eb="20">
      <t>ケンコウ</t>
    </rPh>
    <rPh sb="20" eb="22">
      <t>ソウダン</t>
    </rPh>
    <rPh sb="23" eb="25">
      <t>ジッシ</t>
    </rPh>
    <phoneticPr fontId="1"/>
  </si>
  <si>
    <t>パパママ学級
・ウェルカムベビー①
・ウェルカムベビー②
・マタニティヨガと母乳教室</t>
    <rPh sb="4" eb="6">
      <t>ガッキュウ</t>
    </rPh>
    <rPh sb="38" eb="40">
      <t>ボニュウ</t>
    </rPh>
    <rPh sb="40" eb="42">
      <t>キョウシツ</t>
    </rPh>
    <phoneticPr fontId="1"/>
  </si>
  <si>
    <t>中央市勤労健康管理センター</t>
    <rPh sb="0" eb="3">
      <t>チュウオウシ</t>
    </rPh>
    <rPh sb="3" eb="7">
      <t>キンロウケンコウ</t>
    </rPh>
    <rPh sb="7" eb="9">
      <t>カンリ</t>
    </rPh>
    <phoneticPr fontId="1"/>
  </si>
  <si>
    <t>3月6日
他月1回開催</t>
    <rPh sb="1" eb="2">
      <t>ガツ</t>
    </rPh>
    <rPh sb="3" eb="4">
      <t>ニチ</t>
    </rPh>
    <rPh sb="5" eb="6">
      <t>ホカ</t>
    </rPh>
    <rPh sb="6" eb="7">
      <t>ツキ</t>
    </rPh>
    <rPh sb="8" eb="9">
      <t>カイ</t>
    </rPh>
    <rPh sb="9" eb="11">
      <t>カイサイ</t>
    </rPh>
    <phoneticPr fontId="1"/>
  </si>
  <si>
    <t>19:00～21:00
または
13:30～15:30
または
10:00～12:00</t>
  </si>
  <si>
    <t>妊娠中の食事や歯科指導、おむつ交換・沐浴指導、母親同士の交流、マタニティヨガ等</t>
    <rPh sb="0" eb="3">
      <t>ニンシンチュウ</t>
    </rPh>
    <rPh sb="4" eb="6">
      <t>ショクジ</t>
    </rPh>
    <rPh sb="7" eb="9">
      <t>シカ</t>
    </rPh>
    <rPh sb="9" eb="11">
      <t>シドウ</t>
    </rPh>
    <rPh sb="15" eb="17">
      <t>コウカン</t>
    </rPh>
    <rPh sb="18" eb="22">
      <t>モクヨクシドウ</t>
    </rPh>
    <rPh sb="23" eb="25">
      <t>ハハオヤ</t>
    </rPh>
    <rPh sb="25" eb="27">
      <t>ドウシ</t>
    </rPh>
    <rPh sb="28" eb="30">
      <t>コウリュウ</t>
    </rPh>
    <rPh sb="38" eb="39">
      <t>ナド</t>
    </rPh>
    <phoneticPr fontId="1"/>
  </si>
  <si>
    <t>①子宮頸がん検診
②子宮頸がんクーポン券</t>
    <rPh sb="1" eb="4">
      <t>シキュウケイ</t>
    </rPh>
    <rPh sb="6" eb="8">
      <t>ケンシン</t>
    </rPh>
    <rPh sb="10" eb="13">
      <t>シキュウケイ</t>
    </rPh>
    <rPh sb="19" eb="20">
      <t>ケン</t>
    </rPh>
    <phoneticPr fontId="1"/>
  </si>
  <si>
    <t>県内指定医療機関</t>
    <rPh sb="0" eb="2">
      <t>ケンナイ</t>
    </rPh>
    <rPh sb="2" eb="4">
      <t>シテイ</t>
    </rPh>
    <rPh sb="4" eb="6">
      <t>イリョウ</t>
    </rPh>
    <rPh sb="6" eb="8">
      <t>キカン</t>
    </rPh>
    <phoneticPr fontId="1"/>
  </si>
  <si>
    <t>6月1日～翌1月31日まで</t>
    <rPh sb="1" eb="2">
      <t>ガツ</t>
    </rPh>
    <rPh sb="3" eb="4">
      <t>ニチ</t>
    </rPh>
    <rPh sb="5" eb="6">
      <t>ヨク</t>
    </rPh>
    <rPh sb="7" eb="8">
      <t>ガツ</t>
    </rPh>
    <rPh sb="10" eb="11">
      <t>ニチ</t>
    </rPh>
    <phoneticPr fontId="1"/>
  </si>
  <si>
    <t>広報、ホームページ、世帯通知、個別通知</t>
    <rPh sb="0" eb="2">
      <t>コウホウ</t>
    </rPh>
    <rPh sb="10" eb="12">
      <t>セタイ</t>
    </rPh>
    <rPh sb="12" eb="14">
      <t>ツウチ</t>
    </rPh>
    <rPh sb="15" eb="17">
      <t>コベツ</t>
    </rPh>
    <rPh sb="17" eb="19">
      <t>ツウチ</t>
    </rPh>
    <phoneticPr fontId="1"/>
  </si>
  <si>
    <t>山梨県中央市役所健康増進課成人保健担当　　　　　055-274-8542</t>
    <rPh sb="0" eb="3">
      <t>ヤマナシケン</t>
    </rPh>
    <rPh sb="3" eb="5">
      <t>チュウオウ</t>
    </rPh>
    <rPh sb="5" eb="8">
      <t>シヤクショ</t>
    </rPh>
    <rPh sb="8" eb="10">
      <t>ケンコウ</t>
    </rPh>
    <rPh sb="10" eb="12">
      <t>ゾウシン</t>
    </rPh>
    <rPh sb="12" eb="13">
      <t>カ</t>
    </rPh>
    <rPh sb="13" eb="15">
      <t>セイジン</t>
    </rPh>
    <rPh sb="15" eb="17">
      <t>ホケン</t>
    </rPh>
    <rPh sb="17" eb="19">
      <t>タントウ</t>
    </rPh>
    <phoneticPr fontId="1"/>
  </si>
  <si>
    <t>①22歳以上の女性で市民
②21歳の女性で市民</t>
    <rPh sb="3" eb="4">
      <t>サイ</t>
    </rPh>
    <rPh sb="4" eb="6">
      <t>イジョウ</t>
    </rPh>
    <rPh sb="7" eb="9">
      <t>ジョセイ</t>
    </rPh>
    <rPh sb="10" eb="12">
      <t>シミン</t>
    </rPh>
    <rPh sb="16" eb="17">
      <t>サイ</t>
    </rPh>
    <rPh sb="18" eb="20">
      <t>ジョセイ</t>
    </rPh>
    <rPh sb="21" eb="23">
      <t>シミン</t>
    </rPh>
    <phoneticPr fontId="1"/>
  </si>
  <si>
    <t>巡回健診</t>
    <rPh sb="0" eb="4">
      <t>ジュンカイケンシン</t>
    </rPh>
    <phoneticPr fontId="1"/>
  </si>
  <si>
    <t>巡回健診：7月～8月の指定日（15日間）</t>
    <rPh sb="0" eb="4">
      <t>ジュンカイケンシン</t>
    </rPh>
    <rPh sb="6" eb="7">
      <t>ガツ</t>
    </rPh>
    <rPh sb="9" eb="10">
      <t>ガツ</t>
    </rPh>
    <rPh sb="11" eb="13">
      <t>シテイ</t>
    </rPh>
    <rPh sb="13" eb="14">
      <t>ヒ</t>
    </rPh>
    <rPh sb="17" eb="19">
      <t>ニチカン</t>
    </rPh>
    <phoneticPr fontId="1"/>
  </si>
  <si>
    <t>30歳以上の女性で市民</t>
    <rPh sb="2" eb="3">
      <t>サイ</t>
    </rPh>
    <rPh sb="3" eb="5">
      <t>イジョウ</t>
    </rPh>
    <rPh sb="6" eb="8">
      <t>ジョセイ</t>
    </rPh>
    <rPh sb="9" eb="11">
      <t>シミン</t>
    </rPh>
    <phoneticPr fontId="1"/>
  </si>
  <si>
    <t xml:space="preserve">巡回健診：7月～8月の指定日（15日間）
</t>
    <rPh sb="0" eb="4">
      <t>ジュンカイケンシン</t>
    </rPh>
    <rPh sb="6" eb="7">
      <t>ガツ</t>
    </rPh>
    <rPh sb="9" eb="10">
      <t>ガツ</t>
    </rPh>
    <rPh sb="11" eb="13">
      <t>シテイ</t>
    </rPh>
    <rPh sb="13" eb="14">
      <t>ヒ</t>
    </rPh>
    <rPh sb="17" eb="19">
      <t>ニチカン</t>
    </rPh>
    <phoneticPr fontId="1"/>
  </si>
  <si>
    <t>40、45、50、55、60、65、70歳の女性</t>
    <rPh sb="20" eb="21">
      <t>サイ</t>
    </rPh>
    <rPh sb="22" eb="24">
      <t>ジョセイ</t>
    </rPh>
    <phoneticPr fontId="1"/>
  </si>
  <si>
    <t>産婦訪問事業</t>
    <rPh sb="0" eb="2">
      <t>サンプ</t>
    </rPh>
    <rPh sb="2" eb="4">
      <t>ホウモン</t>
    </rPh>
    <rPh sb="4" eb="6">
      <t>ジギョウ</t>
    </rPh>
    <phoneticPr fontId="1"/>
  </si>
  <si>
    <t>中央市市内</t>
    <rPh sb="0" eb="3">
      <t>チュウオウシ</t>
    </rPh>
    <rPh sb="3" eb="5">
      <t>シナイ</t>
    </rPh>
    <phoneticPr fontId="1"/>
  </si>
  <si>
    <t>山梨県市川三郷町</t>
    <rPh sb="0" eb="2">
      <t>ヤマナシケン</t>
    </rPh>
    <rPh sb="2" eb="6">
      <t>イチカワミサト</t>
    </rPh>
    <rPh sb="6" eb="7">
      <t>マチ</t>
    </rPh>
    <phoneticPr fontId="1"/>
  </si>
  <si>
    <t>市川三郷町いきいき健康課子育て支援係</t>
    <rPh sb="0" eb="5">
      <t>イチカワミサトチョウ</t>
    </rPh>
    <rPh sb="9" eb="11">
      <t>ケンコウ</t>
    </rPh>
    <rPh sb="11" eb="12">
      <t>カ</t>
    </rPh>
    <rPh sb="12" eb="14">
      <t>コソダ</t>
    </rPh>
    <rPh sb="15" eb="17">
      <t>シエン</t>
    </rPh>
    <rPh sb="17" eb="18">
      <t>カカリ</t>
    </rPh>
    <phoneticPr fontId="1"/>
  </si>
  <si>
    <t>三珠健康管理センター</t>
    <rPh sb="0" eb="2">
      <t>ミタマ</t>
    </rPh>
    <rPh sb="2" eb="4">
      <t>ケンコウ</t>
    </rPh>
    <rPh sb="4" eb="6">
      <t>カンリ</t>
    </rPh>
    <phoneticPr fontId="1"/>
  </si>
  <si>
    <t>10：00～</t>
  </si>
  <si>
    <t>広報、全戸配布の年間事業予定表</t>
    <rPh sb="0" eb="2">
      <t>コウホウ</t>
    </rPh>
    <rPh sb="3" eb="5">
      <t>ゼンコ</t>
    </rPh>
    <rPh sb="5" eb="7">
      <t>ハイフ</t>
    </rPh>
    <rPh sb="8" eb="10">
      <t>ネンカン</t>
    </rPh>
    <rPh sb="10" eb="12">
      <t>ジギョウ</t>
    </rPh>
    <rPh sb="12" eb="15">
      <t>ヨテイヒョウ</t>
    </rPh>
    <phoneticPr fontId="1"/>
  </si>
  <si>
    <t>市川三郷町いきいき健康課子育て支援係
0556－32－2114</t>
    <rPh sb="0" eb="5">
      <t>イチカワミサトチョウ</t>
    </rPh>
    <rPh sb="9" eb="11">
      <t>ケンコウ</t>
    </rPh>
    <rPh sb="11" eb="12">
      <t>カ</t>
    </rPh>
    <rPh sb="12" eb="14">
      <t>コソダ</t>
    </rPh>
    <rPh sb="15" eb="17">
      <t>シエン</t>
    </rPh>
    <rPh sb="17" eb="18">
      <t>カカリ</t>
    </rPh>
    <phoneticPr fontId="1"/>
  </si>
  <si>
    <t>妊婦への母子手帳発行および相談・指導（特定妊婦には個別の支援プラン作成）</t>
    <rPh sb="0" eb="2">
      <t>ニンプ</t>
    </rPh>
    <rPh sb="4" eb="6">
      <t>ボシ</t>
    </rPh>
    <rPh sb="6" eb="8">
      <t>テチョウ</t>
    </rPh>
    <rPh sb="8" eb="10">
      <t>ハッコウ</t>
    </rPh>
    <rPh sb="13" eb="15">
      <t>ソウダン</t>
    </rPh>
    <rPh sb="16" eb="18">
      <t>シドウ</t>
    </rPh>
    <rPh sb="19" eb="21">
      <t>トクテイ</t>
    </rPh>
    <rPh sb="21" eb="23">
      <t>ニンプ</t>
    </rPh>
    <rPh sb="25" eb="27">
      <t>コベツ</t>
    </rPh>
    <rPh sb="28" eb="30">
      <t>シエン</t>
    </rPh>
    <rPh sb="33" eb="35">
      <t>サクセイ</t>
    </rPh>
    <phoneticPr fontId="1"/>
  </si>
  <si>
    <t>山梨県早川町</t>
  </si>
  <si>
    <t>早川町</t>
    <rPh sb="0" eb="3">
      <t>ハヤカワチョウ</t>
    </rPh>
    <phoneticPr fontId="1"/>
  </si>
  <si>
    <t>各指定医療機関
巡回検診</t>
    <rPh sb="0" eb="1">
      <t>カク</t>
    </rPh>
    <rPh sb="1" eb="3">
      <t>シテイ</t>
    </rPh>
    <rPh sb="3" eb="5">
      <t>イリョウ</t>
    </rPh>
    <rPh sb="5" eb="7">
      <t>キカン</t>
    </rPh>
    <rPh sb="8" eb="10">
      <t>ジュンカイ</t>
    </rPh>
    <rPh sb="10" eb="12">
      <t>ケンシン</t>
    </rPh>
    <phoneticPr fontId="1"/>
  </si>
  <si>
    <t>令和３年８月～２月</t>
    <rPh sb="0" eb="2">
      <t>レイワ</t>
    </rPh>
    <rPh sb="3" eb="4">
      <t>ネン</t>
    </rPh>
    <rPh sb="5" eb="6">
      <t>ガツ</t>
    </rPh>
    <rPh sb="8" eb="9">
      <t>ガツ</t>
    </rPh>
    <phoneticPr fontId="1"/>
  </si>
  <si>
    <t>山梨県
早川町役場
福祉保健課
保健担当
0556-45-2363</t>
    <rPh sb="0" eb="3">
      <t>ヤマナシケン</t>
    </rPh>
    <rPh sb="4" eb="7">
      <t>ハヤカワチョウ</t>
    </rPh>
    <rPh sb="7" eb="9">
      <t>ヤクバ</t>
    </rPh>
    <rPh sb="10" eb="12">
      <t>フクシ</t>
    </rPh>
    <rPh sb="12" eb="15">
      <t>ホケンカ</t>
    </rPh>
    <rPh sb="16" eb="18">
      <t>ホケン</t>
    </rPh>
    <rPh sb="18" eb="20">
      <t>タントウ</t>
    </rPh>
    <phoneticPr fontId="1"/>
  </si>
  <si>
    <t>年度内に21歳となる女性及び21歳以上の女性を対象に検診を実施。</t>
    <rPh sb="0" eb="2">
      <t>ネンド</t>
    </rPh>
    <rPh sb="2" eb="3">
      <t>ナイ</t>
    </rPh>
    <rPh sb="6" eb="7">
      <t>サイ</t>
    </rPh>
    <rPh sb="10" eb="12">
      <t>ジョセイ</t>
    </rPh>
    <rPh sb="12" eb="13">
      <t>オヨ</t>
    </rPh>
    <rPh sb="16" eb="17">
      <t>サイ</t>
    </rPh>
    <rPh sb="17" eb="19">
      <t>イジョウ</t>
    </rPh>
    <rPh sb="20" eb="22">
      <t>ジョセイ</t>
    </rPh>
    <rPh sb="23" eb="25">
      <t>タイショウ</t>
    </rPh>
    <rPh sb="26" eb="28">
      <t>ケンシン</t>
    </rPh>
    <rPh sb="29" eb="31">
      <t>ジッシ</t>
    </rPh>
    <phoneticPr fontId="1"/>
  </si>
  <si>
    <t>母子健康手帳交付・
妊婦健康相談</t>
    <rPh sb="0" eb="2">
      <t>ボシ</t>
    </rPh>
    <rPh sb="2" eb="4">
      <t>ケンコウ</t>
    </rPh>
    <rPh sb="4" eb="6">
      <t>テチョウ</t>
    </rPh>
    <rPh sb="6" eb="8">
      <t>コウフ</t>
    </rPh>
    <rPh sb="10" eb="12">
      <t>ニンプ</t>
    </rPh>
    <rPh sb="12" eb="14">
      <t>ケンコウ</t>
    </rPh>
    <rPh sb="14" eb="16">
      <t>ソウダン</t>
    </rPh>
    <phoneticPr fontId="1"/>
  </si>
  <si>
    <t>早川町役場</t>
    <rPh sb="0" eb="5">
      <t>ハヤカワチョウヤクバ</t>
    </rPh>
    <phoneticPr fontId="1"/>
  </si>
  <si>
    <t>通年随時</t>
    <rPh sb="0" eb="2">
      <t>ツウネン</t>
    </rPh>
    <rPh sb="2" eb="4">
      <t>ズイジ</t>
    </rPh>
    <phoneticPr fontId="1"/>
  </si>
  <si>
    <t>妊婦への母子手帳発行及び妊娠時の生活についての指導・相談対応の実施。</t>
    <rPh sb="0" eb="2">
      <t>ニンプ</t>
    </rPh>
    <rPh sb="4" eb="6">
      <t>ボシ</t>
    </rPh>
    <rPh sb="6" eb="8">
      <t>テチョウ</t>
    </rPh>
    <rPh sb="8" eb="10">
      <t>ハッコウ</t>
    </rPh>
    <rPh sb="10" eb="11">
      <t>オヨ</t>
    </rPh>
    <rPh sb="12" eb="14">
      <t>ニンシン</t>
    </rPh>
    <rPh sb="14" eb="15">
      <t>ジ</t>
    </rPh>
    <rPh sb="16" eb="18">
      <t>セイカツ</t>
    </rPh>
    <rPh sb="23" eb="25">
      <t>シドウ</t>
    </rPh>
    <rPh sb="26" eb="28">
      <t>ソウダン</t>
    </rPh>
    <rPh sb="28" eb="30">
      <t>タイオウ</t>
    </rPh>
    <rPh sb="31" eb="33">
      <t>ジッシ</t>
    </rPh>
    <phoneticPr fontId="1"/>
  </si>
  <si>
    <t>妊産婦訪問</t>
    <rPh sb="0" eb="3">
      <t>ニンサンプ</t>
    </rPh>
    <rPh sb="3" eb="5">
      <t>ホウモン</t>
    </rPh>
    <phoneticPr fontId="1"/>
  </si>
  <si>
    <t>早川町内</t>
    <rPh sb="0" eb="3">
      <t>ハヤカワチョウ</t>
    </rPh>
    <rPh sb="3" eb="4">
      <t>ナイ</t>
    </rPh>
    <phoneticPr fontId="1"/>
  </si>
  <si>
    <t>妊産婦・乳児を対象に、保健師の訪問による相談対応・指導の実施。</t>
    <rPh sb="0" eb="3">
      <t>ニンサンプ</t>
    </rPh>
    <rPh sb="4" eb="6">
      <t>ニュウジ</t>
    </rPh>
    <rPh sb="7" eb="9">
      <t>タイショウ</t>
    </rPh>
    <rPh sb="11" eb="14">
      <t>ホケンシ</t>
    </rPh>
    <rPh sb="15" eb="17">
      <t>ホウモン</t>
    </rPh>
    <rPh sb="20" eb="22">
      <t>ソウダン</t>
    </rPh>
    <rPh sb="22" eb="24">
      <t>タイオウ</t>
    </rPh>
    <rPh sb="25" eb="27">
      <t>シドウ</t>
    </rPh>
    <rPh sb="28" eb="30">
      <t>ジッシ</t>
    </rPh>
    <phoneticPr fontId="1"/>
  </si>
  <si>
    <t>産婦歯科健診</t>
    <rPh sb="0" eb="2">
      <t>サンプ</t>
    </rPh>
    <rPh sb="2" eb="4">
      <t>シカ</t>
    </rPh>
    <rPh sb="4" eb="6">
      <t>ケンシン</t>
    </rPh>
    <phoneticPr fontId="1"/>
  </si>
  <si>
    <t>早川町保健センター</t>
    <rPh sb="0" eb="3">
      <t>ハヤカワチョウ</t>
    </rPh>
    <rPh sb="3" eb="5">
      <t>ホケン</t>
    </rPh>
    <phoneticPr fontId="1"/>
  </si>
  <si>
    <t>２ヵ月に１回</t>
    <rPh sb="2" eb="3">
      <t>ゲツ</t>
    </rPh>
    <rPh sb="5" eb="6">
      <t>カイ</t>
    </rPh>
    <phoneticPr fontId="1"/>
  </si>
  <si>
    <t>乳児健診に付添う母親に対して、歯科検診・相談を実施。</t>
    <rPh sb="0" eb="2">
      <t>ニュウジ</t>
    </rPh>
    <rPh sb="2" eb="4">
      <t>ケンシン</t>
    </rPh>
    <rPh sb="5" eb="7">
      <t>ツキソ</t>
    </rPh>
    <rPh sb="8" eb="10">
      <t>ハハオヤ</t>
    </rPh>
    <rPh sb="11" eb="12">
      <t>タイ</t>
    </rPh>
    <rPh sb="15" eb="17">
      <t>シカ</t>
    </rPh>
    <rPh sb="17" eb="19">
      <t>ケンシン</t>
    </rPh>
    <rPh sb="20" eb="22">
      <t>ソウダン</t>
    </rPh>
    <rPh sb="23" eb="25">
      <t>ジッシ</t>
    </rPh>
    <phoneticPr fontId="1"/>
  </si>
  <si>
    <t>山梨県身延町</t>
  </si>
  <si>
    <t>母子健康手帳交付・妊婦相談</t>
    <rPh sb="0" eb="2">
      <t>ボシ</t>
    </rPh>
    <rPh sb="2" eb="4">
      <t>ケンコウ</t>
    </rPh>
    <rPh sb="4" eb="6">
      <t>テチョウ</t>
    </rPh>
    <rPh sb="6" eb="8">
      <t>コウフ</t>
    </rPh>
    <rPh sb="9" eb="11">
      <t>ニンプ</t>
    </rPh>
    <rPh sb="11" eb="13">
      <t>ソウダン</t>
    </rPh>
    <phoneticPr fontId="1"/>
  </si>
  <si>
    <t>身延町</t>
    <rPh sb="0" eb="3">
      <t>ミノブチョウ</t>
    </rPh>
    <phoneticPr fontId="1"/>
  </si>
  <si>
    <t>中富すこやかセンター</t>
    <rPh sb="0" eb="2">
      <t>ナカトミ</t>
    </rPh>
    <phoneticPr fontId="1"/>
  </si>
  <si>
    <t>広報、HP</t>
    <rPh sb="0" eb="2">
      <t>コウホウ</t>
    </rPh>
    <phoneticPr fontId="1"/>
  </si>
  <si>
    <t>山梨県
身延町役場
子育て支援課
母子保健担当
0556-20-4580</t>
    <rPh sb="0" eb="3">
      <t>ヤマナシケン</t>
    </rPh>
    <rPh sb="4" eb="7">
      <t>ミノブチョウ</t>
    </rPh>
    <rPh sb="7" eb="9">
      <t>ヤクバ</t>
    </rPh>
    <rPh sb="10" eb="12">
      <t>コソダ</t>
    </rPh>
    <rPh sb="13" eb="15">
      <t>シエン</t>
    </rPh>
    <rPh sb="15" eb="16">
      <t>カ</t>
    </rPh>
    <rPh sb="17" eb="19">
      <t>ボシ</t>
    </rPh>
    <rPh sb="19" eb="21">
      <t>ホケン</t>
    </rPh>
    <rPh sb="21" eb="23">
      <t>タントウ</t>
    </rPh>
    <phoneticPr fontId="1"/>
  </si>
  <si>
    <t>母子手帳交付時に保健師が健康相談を実施。妊娠中の生活習慣の注意点や禁煙指導など行う</t>
    <rPh sb="0" eb="2">
      <t>ボシ</t>
    </rPh>
    <rPh sb="2" eb="4">
      <t>テチョウ</t>
    </rPh>
    <rPh sb="4" eb="6">
      <t>コウフ</t>
    </rPh>
    <rPh sb="6" eb="7">
      <t>ジ</t>
    </rPh>
    <rPh sb="8" eb="11">
      <t>ホケンシ</t>
    </rPh>
    <rPh sb="12" eb="14">
      <t>ケンコウ</t>
    </rPh>
    <rPh sb="14" eb="16">
      <t>ソウダン</t>
    </rPh>
    <rPh sb="17" eb="19">
      <t>ジッシ</t>
    </rPh>
    <rPh sb="20" eb="23">
      <t>ニンシンチュウ</t>
    </rPh>
    <rPh sb="24" eb="26">
      <t>セイカツ</t>
    </rPh>
    <rPh sb="26" eb="28">
      <t>シュウカン</t>
    </rPh>
    <rPh sb="29" eb="32">
      <t>チュウイテン</t>
    </rPh>
    <rPh sb="33" eb="35">
      <t>キンエン</t>
    </rPh>
    <rPh sb="35" eb="37">
      <t>シドウ</t>
    </rPh>
    <rPh sb="39" eb="40">
      <t>オコナ</t>
    </rPh>
    <phoneticPr fontId="1"/>
  </si>
  <si>
    <t>産婦、赤ちゃん訪問</t>
    <rPh sb="0" eb="2">
      <t>サンプ</t>
    </rPh>
    <rPh sb="3" eb="4">
      <t>アカ</t>
    </rPh>
    <rPh sb="7" eb="9">
      <t>ホウモン</t>
    </rPh>
    <phoneticPr fontId="1"/>
  </si>
  <si>
    <t>身延町内</t>
    <rPh sb="0" eb="3">
      <t>ミノブチョウ</t>
    </rPh>
    <rPh sb="3" eb="4">
      <t>ナイ</t>
    </rPh>
    <phoneticPr fontId="1"/>
  </si>
  <si>
    <t>産婦・赤ちゃん訪問を通し、女性の健康づくりパンフレット配布、産後の女性の健康相談を行う。</t>
    <rPh sb="0" eb="2">
      <t>サンプ</t>
    </rPh>
    <rPh sb="3" eb="4">
      <t>アカ</t>
    </rPh>
    <rPh sb="7" eb="9">
      <t>ホウモン</t>
    </rPh>
    <rPh sb="10" eb="11">
      <t>トオ</t>
    </rPh>
    <rPh sb="13" eb="15">
      <t>ジョセイ</t>
    </rPh>
    <rPh sb="16" eb="18">
      <t>ケンコウ</t>
    </rPh>
    <rPh sb="27" eb="29">
      <t>ハイフ</t>
    </rPh>
    <rPh sb="30" eb="32">
      <t>サンゴ</t>
    </rPh>
    <rPh sb="33" eb="35">
      <t>ジョセイ</t>
    </rPh>
    <rPh sb="36" eb="38">
      <t>ケンコウ</t>
    </rPh>
    <rPh sb="38" eb="40">
      <t>ソウダン</t>
    </rPh>
    <rPh sb="41" eb="42">
      <t>オコナ</t>
    </rPh>
    <phoneticPr fontId="1"/>
  </si>
  <si>
    <t>幼児、妊婦歯科検診</t>
    <rPh sb="0" eb="2">
      <t>ヨウジ</t>
    </rPh>
    <rPh sb="3" eb="5">
      <t>ニンプ</t>
    </rPh>
    <rPh sb="5" eb="7">
      <t>シカ</t>
    </rPh>
    <rPh sb="7" eb="9">
      <t>ケンシン</t>
    </rPh>
    <phoneticPr fontId="1"/>
  </si>
  <si>
    <t xml:space="preserve">月1回
</t>
    <rPh sb="0" eb="1">
      <t>ツキ</t>
    </rPh>
    <rPh sb="2" eb="3">
      <t>カイ</t>
    </rPh>
    <phoneticPr fontId="1"/>
  </si>
  <si>
    <t>広報・HP・通知</t>
    <rPh sb="0" eb="2">
      <t>コウホウ</t>
    </rPh>
    <rPh sb="6" eb="8">
      <t>ツウチ</t>
    </rPh>
    <phoneticPr fontId="1"/>
  </si>
  <si>
    <t>安定期以降の妊婦を対象に歯科検診・歯科相談を行う。また幼児歯科検診に付き添いの母親に対しても希望者には歯科検診・相談を行う。</t>
    <rPh sb="0" eb="3">
      <t>アンテイキ</t>
    </rPh>
    <rPh sb="3" eb="5">
      <t>イコウ</t>
    </rPh>
    <rPh sb="6" eb="8">
      <t>ニンプ</t>
    </rPh>
    <rPh sb="9" eb="11">
      <t>タイショウ</t>
    </rPh>
    <rPh sb="12" eb="14">
      <t>シカ</t>
    </rPh>
    <rPh sb="14" eb="16">
      <t>ケンシン</t>
    </rPh>
    <rPh sb="17" eb="19">
      <t>シカ</t>
    </rPh>
    <rPh sb="19" eb="21">
      <t>ソウダン</t>
    </rPh>
    <rPh sb="22" eb="23">
      <t>オコナ</t>
    </rPh>
    <rPh sb="46" eb="48">
      <t>キボウ</t>
    </rPh>
    <rPh sb="48" eb="49">
      <t>シャ</t>
    </rPh>
    <phoneticPr fontId="1"/>
  </si>
  <si>
    <t>月1回</t>
    <rPh sb="0" eb="1">
      <t>ツキ</t>
    </rPh>
    <rPh sb="2" eb="3">
      <t>カイ</t>
    </rPh>
    <phoneticPr fontId="1"/>
  </si>
  <si>
    <t>乳幼児健診の相談時、子どものことだけではなく、母親の心身の健康についても相談を行う。</t>
    <rPh sb="0" eb="3">
      <t>ニュウヨウジ</t>
    </rPh>
    <rPh sb="3" eb="5">
      <t>ケンシン</t>
    </rPh>
    <rPh sb="6" eb="8">
      <t>ソウダン</t>
    </rPh>
    <rPh sb="8" eb="9">
      <t>ジ</t>
    </rPh>
    <rPh sb="10" eb="11">
      <t>コ</t>
    </rPh>
    <rPh sb="23" eb="24">
      <t>ハハ</t>
    </rPh>
    <rPh sb="24" eb="25">
      <t>オヤ</t>
    </rPh>
    <rPh sb="26" eb="28">
      <t>シンシン</t>
    </rPh>
    <rPh sb="29" eb="31">
      <t>ケンコウ</t>
    </rPh>
    <rPh sb="36" eb="38">
      <t>ソウダン</t>
    </rPh>
    <rPh sb="39" eb="40">
      <t>オコナ</t>
    </rPh>
    <phoneticPr fontId="1"/>
  </si>
  <si>
    <t>HP</t>
  </si>
  <si>
    <t>不妊治療に要した費用の助成を行う。また、必要に応じ不妊治療の相談に応じる。</t>
    <rPh sb="0" eb="2">
      <t>フニン</t>
    </rPh>
    <rPh sb="2" eb="4">
      <t>チリョウ</t>
    </rPh>
    <rPh sb="5" eb="6">
      <t>ヨウ</t>
    </rPh>
    <rPh sb="8" eb="10">
      <t>ヒヨウ</t>
    </rPh>
    <rPh sb="11" eb="13">
      <t>ジョセイ</t>
    </rPh>
    <rPh sb="14" eb="15">
      <t>オコナ</t>
    </rPh>
    <rPh sb="20" eb="22">
      <t>ヒツヨウ</t>
    </rPh>
    <rPh sb="23" eb="24">
      <t>オウ</t>
    </rPh>
    <rPh sb="25" eb="27">
      <t>フニン</t>
    </rPh>
    <rPh sb="27" eb="29">
      <t>チリョウ</t>
    </rPh>
    <rPh sb="30" eb="32">
      <t>ソウダン</t>
    </rPh>
    <rPh sb="33" eb="34">
      <t>オウ</t>
    </rPh>
    <phoneticPr fontId="1"/>
  </si>
  <si>
    <t>山梨県南部町</t>
  </si>
  <si>
    <t>南部町</t>
    <rPh sb="0" eb="3">
      <t>ナンブチョウ</t>
    </rPh>
    <phoneticPr fontId="1"/>
  </si>
  <si>
    <t>山梨県南部町役場</t>
    <rPh sb="0" eb="3">
      <t>ヤマナシケン</t>
    </rPh>
    <rPh sb="3" eb="8">
      <t>ナンブチョウヤクバ</t>
    </rPh>
    <phoneticPr fontId="1"/>
  </si>
  <si>
    <t>山梨県
南部町役場
福祉保健課
0556－64－4836</t>
    <rPh sb="0" eb="3">
      <t>ヤマナシケン</t>
    </rPh>
    <rPh sb="4" eb="7">
      <t>ナンブチョウ</t>
    </rPh>
    <rPh sb="7" eb="9">
      <t>ヤクバ</t>
    </rPh>
    <rPh sb="10" eb="15">
      <t>フクシホケンカ</t>
    </rPh>
    <phoneticPr fontId="1"/>
  </si>
  <si>
    <t>山梨県富士川町</t>
  </si>
  <si>
    <t>富士川町ホームページ
「女性の健康週間について」</t>
    <rPh sb="0" eb="4">
      <t>フジカワチョウ</t>
    </rPh>
    <rPh sb="12" eb="14">
      <t>ジョセイ</t>
    </rPh>
    <rPh sb="15" eb="19">
      <t>ケンコウシュウカン</t>
    </rPh>
    <phoneticPr fontId="1"/>
  </si>
  <si>
    <t>富士川町</t>
    <rPh sb="0" eb="4">
      <t>フジカワチョウ</t>
    </rPh>
    <phoneticPr fontId="1"/>
  </si>
  <si>
    <t>町ホームぺージに掲載</t>
    <rPh sb="0" eb="1">
      <t>マチ</t>
    </rPh>
    <rPh sb="8" eb="10">
      <t>ケイサイ</t>
    </rPh>
    <phoneticPr fontId="1"/>
  </si>
  <si>
    <t>山梨県富士川町役場
福祉保健課健康増進担当
0556-22-7207</t>
    <rPh sb="0" eb="3">
      <t>ヤマナシケン</t>
    </rPh>
    <rPh sb="3" eb="7">
      <t>フジカワチョウ</t>
    </rPh>
    <rPh sb="7" eb="9">
      <t>ヤクバ</t>
    </rPh>
    <rPh sb="10" eb="15">
      <t>フクシホケンカ</t>
    </rPh>
    <rPh sb="15" eb="21">
      <t>ケンコウゾウシンタントウ</t>
    </rPh>
    <phoneticPr fontId="1"/>
  </si>
  <si>
    <t>対象：女性
内容：「女性の健康週間」についての紹介及び、子宮がん検診・乳がん検診の受診勧奨について掲載。</t>
    <rPh sb="0" eb="2">
      <t>タイショウ</t>
    </rPh>
    <rPh sb="3" eb="5">
      <t>ジョセイ</t>
    </rPh>
    <rPh sb="6" eb="8">
      <t>ナイヨウ</t>
    </rPh>
    <rPh sb="10" eb="12">
      <t>ジョセイ</t>
    </rPh>
    <rPh sb="13" eb="15">
      <t>ケンコウ</t>
    </rPh>
    <rPh sb="15" eb="17">
      <t>シュウカン</t>
    </rPh>
    <rPh sb="23" eb="25">
      <t>ショウカイ</t>
    </rPh>
    <rPh sb="25" eb="26">
      <t>オヨ</t>
    </rPh>
    <rPh sb="28" eb="30">
      <t>シキュウ</t>
    </rPh>
    <rPh sb="32" eb="34">
      <t>ケンシン</t>
    </rPh>
    <rPh sb="35" eb="36">
      <t>ニュウ</t>
    </rPh>
    <rPh sb="38" eb="40">
      <t>ケンシン</t>
    </rPh>
    <rPh sb="41" eb="45">
      <t>ジュシンカンショウ</t>
    </rPh>
    <rPh sb="49" eb="51">
      <t>ケイサイ</t>
    </rPh>
    <phoneticPr fontId="1"/>
  </si>
  <si>
    <t>県内指定医療機関</t>
    <rPh sb="0" eb="2">
      <t>ケンナイ</t>
    </rPh>
    <rPh sb="2" eb="8">
      <t>シテイイリョウキカン</t>
    </rPh>
    <phoneticPr fontId="1"/>
  </si>
  <si>
    <t>令和4年7月1日～令和5年1月31日</t>
    <rPh sb="0" eb="2">
      <t>レイワ</t>
    </rPh>
    <rPh sb="3" eb="4">
      <t>ネン</t>
    </rPh>
    <rPh sb="5" eb="6">
      <t>ガツ</t>
    </rPh>
    <rPh sb="7" eb="8">
      <t>ニチ</t>
    </rPh>
    <rPh sb="9" eb="11">
      <t>レイワ</t>
    </rPh>
    <rPh sb="12" eb="13">
      <t>ネン</t>
    </rPh>
    <rPh sb="14" eb="15">
      <t>ガツ</t>
    </rPh>
    <rPh sb="17" eb="18">
      <t>ニチ</t>
    </rPh>
    <phoneticPr fontId="1"/>
  </si>
  <si>
    <t>受付時間は各指定医療機関へお問い合わせください。</t>
    <rPh sb="0" eb="4">
      <t>ウケツケジカン</t>
    </rPh>
    <rPh sb="5" eb="6">
      <t>カク</t>
    </rPh>
    <rPh sb="6" eb="8">
      <t>シテイ</t>
    </rPh>
    <rPh sb="8" eb="12">
      <t>イリョウキカン</t>
    </rPh>
    <rPh sb="14" eb="15">
      <t>ト</t>
    </rPh>
    <rPh sb="16" eb="17">
      <t>ア</t>
    </rPh>
    <phoneticPr fontId="1"/>
  </si>
  <si>
    <t>広報、ＨＰ、通知等</t>
    <rPh sb="0" eb="2">
      <t>コウホウ</t>
    </rPh>
    <rPh sb="6" eb="8">
      <t>ツウチ</t>
    </rPh>
    <rPh sb="8" eb="9">
      <t>トウ</t>
    </rPh>
    <phoneticPr fontId="1"/>
  </si>
  <si>
    <t>山梨県富士川町役場
福祉保健課健康増進担当
0556-22-7207</t>
  </si>
  <si>
    <t>対象：年度末年齢20歳以上の女性（町民）
内容：対象のうち希望者に子宮頸がん検診（子宮頸部細胞診検査）を実施する。年度末年齢21歳の女性には無料クーポン券を送付する。</t>
    <rPh sb="0" eb="2">
      <t>タイショウ</t>
    </rPh>
    <rPh sb="3" eb="5">
      <t>ネンド</t>
    </rPh>
    <rPh sb="5" eb="6">
      <t>マツ</t>
    </rPh>
    <rPh sb="6" eb="8">
      <t>ネンレイ</t>
    </rPh>
    <rPh sb="10" eb="13">
      <t>サイイジョウ</t>
    </rPh>
    <rPh sb="14" eb="16">
      <t>ジョセイ</t>
    </rPh>
    <rPh sb="17" eb="19">
      <t>チョウミン</t>
    </rPh>
    <rPh sb="21" eb="23">
      <t>ナイヨウ</t>
    </rPh>
    <rPh sb="24" eb="26">
      <t>タイショウ</t>
    </rPh>
    <rPh sb="29" eb="32">
      <t>キボウシャ</t>
    </rPh>
    <rPh sb="33" eb="36">
      <t>シキュウケイ</t>
    </rPh>
    <rPh sb="38" eb="40">
      <t>ケンシン</t>
    </rPh>
    <rPh sb="41" eb="45">
      <t>シキュウケイブ</t>
    </rPh>
    <rPh sb="45" eb="48">
      <t>サイボウシン</t>
    </rPh>
    <rPh sb="48" eb="50">
      <t>ケンサ</t>
    </rPh>
    <rPh sb="52" eb="54">
      <t>ジッシ</t>
    </rPh>
    <rPh sb="57" eb="62">
      <t>ネンドマツネンレイ</t>
    </rPh>
    <rPh sb="64" eb="65">
      <t>サイ</t>
    </rPh>
    <rPh sb="66" eb="68">
      <t>ジョセイ</t>
    </rPh>
    <rPh sb="70" eb="72">
      <t>ムリョウ</t>
    </rPh>
    <rPh sb="76" eb="77">
      <t>ケン</t>
    </rPh>
    <rPh sb="78" eb="80">
      <t>ソウフ</t>
    </rPh>
    <phoneticPr fontId="1"/>
  </si>
  <si>
    <t>町総合健診会場及び委託医療機関</t>
    <rPh sb="0" eb="1">
      <t>マチ</t>
    </rPh>
    <rPh sb="1" eb="3">
      <t>ソウゴウ</t>
    </rPh>
    <rPh sb="3" eb="5">
      <t>ケンシン</t>
    </rPh>
    <rPh sb="5" eb="7">
      <t>カイジョウ</t>
    </rPh>
    <rPh sb="7" eb="8">
      <t>オヨ</t>
    </rPh>
    <rPh sb="9" eb="11">
      <t>イタク</t>
    </rPh>
    <rPh sb="11" eb="13">
      <t>イリョウ</t>
    </rPh>
    <rPh sb="13" eb="15">
      <t>キカン</t>
    </rPh>
    <phoneticPr fontId="1"/>
  </si>
  <si>
    <t>令和4年5月30日～令和5年1月31日</t>
    <rPh sb="0" eb="2">
      <t>レイワ</t>
    </rPh>
    <rPh sb="3" eb="4">
      <t>ネン</t>
    </rPh>
    <rPh sb="5" eb="6">
      <t>ガツ</t>
    </rPh>
    <rPh sb="8" eb="9">
      <t>ニチ</t>
    </rPh>
    <rPh sb="10" eb="12">
      <t>レイワ</t>
    </rPh>
    <rPh sb="13" eb="14">
      <t>ネン</t>
    </rPh>
    <rPh sb="15" eb="16">
      <t>ガツ</t>
    </rPh>
    <rPh sb="18" eb="19">
      <t>ニチ</t>
    </rPh>
    <phoneticPr fontId="1"/>
  </si>
  <si>
    <t>受付時間（町総合健診）：8時～11時</t>
    <rPh sb="0" eb="4">
      <t>ウケツケジカン</t>
    </rPh>
    <rPh sb="5" eb="6">
      <t>マチ</t>
    </rPh>
    <rPh sb="6" eb="8">
      <t>ソウゴウ</t>
    </rPh>
    <rPh sb="8" eb="10">
      <t>ケンシン</t>
    </rPh>
    <rPh sb="13" eb="14">
      <t>ジ</t>
    </rPh>
    <rPh sb="17" eb="18">
      <t>ジ</t>
    </rPh>
    <phoneticPr fontId="1"/>
  </si>
  <si>
    <t>対象：年度末年齢30歳以上の女性（町民）
内容：対象のうち希望者に乳がん検診（乳腺超音波検査もしくはマンモグラフィ検査）を実施する。年度末年齢41歳の女性には無料クーポン券を送付する。</t>
    <rPh sb="0" eb="2">
      <t>タイショウ</t>
    </rPh>
    <rPh sb="3" eb="6">
      <t>ネンドマツ</t>
    </rPh>
    <rPh sb="6" eb="8">
      <t>ネンレイ</t>
    </rPh>
    <rPh sb="10" eb="11">
      <t>サイ</t>
    </rPh>
    <rPh sb="11" eb="13">
      <t>イジョウ</t>
    </rPh>
    <rPh sb="14" eb="16">
      <t>ジョセイ</t>
    </rPh>
    <rPh sb="17" eb="19">
      <t>チョウミン</t>
    </rPh>
    <rPh sb="21" eb="23">
      <t>ナイヨウ</t>
    </rPh>
    <rPh sb="24" eb="26">
      <t>タイショウ</t>
    </rPh>
    <rPh sb="29" eb="32">
      <t>キボウシャ</t>
    </rPh>
    <rPh sb="33" eb="34">
      <t>ニュウ</t>
    </rPh>
    <rPh sb="36" eb="38">
      <t>ケンシン</t>
    </rPh>
    <rPh sb="39" eb="41">
      <t>ニュウセン</t>
    </rPh>
    <rPh sb="41" eb="44">
      <t>チョウオンパ</t>
    </rPh>
    <rPh sb="44" eb="46">
      <t>ケンサ</t>
    </rPh>
    <rPh sb="57" eb="59">
      <t>ケンサ</t>
    </rPh>
    <rPh sb="61" eb="63">
      <t>ジッシ</t>
    </rPh>
    <rPh sb="66" eb="71">
      <t>ネンドマツネンレイ</t>
    </rPh>
    <rPh sb="73" eb="74">
      <t>サイ</t>
    </rPh>
    <rPh sb="75" eb="77">
      <t>ジョセイ</t>
    </rPh>
    <rPh sb="79" eb="81">
      <t>ムリョウ</t>
    </rPh>
    <rPh sb="85" eb="86">
      <t>ケン</t>
    </rPh>
    <rPh sb="87" eb="89">
      <t>ソウフ</t>
    </rPh>
    <phoneticPr fontId="1"/>
  </si>
  <si>
    <t>町総合健診会場</t>
    <rPh sb="0" eb="3">
      <t>マチソウゴウ</t>
    </rPh>
    <rPh sb="3" eb="5">
      <t>ケンシン</t>
    </rPh>
    <rPh sb="5" eb="7">
      <t>カイジョウ</t>
    </rPh>
    <phoneticPr fontId="1"/>
  </si>
  <si>
    <t>受付時間：8時～10時45分</t>
    <rPh sb="0" eb="2">
      <t>ウケツケ</t>
    </rPh>
    <rPh sb="2" eb="4">
      <t>ジカン</t>
    </rPh>
    <rPh sb="6" eb="7">
      <t>ジ</t>
    </rPh>
    <rPh sb="10" eb="11">
      <t>ジ</t>
    </rPh>
    <rPh sb="13" eb="14">
      <t>フン</t>
    </rPh>
    <phoneticPr fontId="1"/>
  </si>
  <si>
    <t>対象：20歳以上の女性（町民）
内容：対象のうち希望者に骨密度検査（超音波検査）を実施する。</t>
    <rPh sb="0" eb="2">
      <t>タイショウ</t>
    </rPh>
    <rPh sb="5" eb="8">
      <t>サイイジョウ</t>
    </rPh>
    <rPh sb="9" eb="11">
      <t>ジョセイ</t>
    </rPh>
    <rPh sb="12" eb="14">
      <t>チョウミン</t>
    </rPh>
    <rPh sb="16" eb="18">
      <t>ナイヨウ</t>
    </rPh>
    <rPh sb="19" eb="21">
      <t>タイショウ</t>
    </rPh>
    <rPh sb="24" eb="27">
      <t>キボウシャ</t>
    </rPh>
    <rPh sb="28" eb="31">
      <t>コツミツド</t>
    </rPh>
    <rPh sb="31" eb="33">
      <t>ケンサ</t>
    </rPh>
    <rPh sb="34" eb="37">
      <t>チョウオンパ</t>
    </rPh>
    <rPh sb="37" eb="39">
      <t>ケンサ</t>
    </rPh>
    <rPh sb="41" eb="43">
      <t>ジッシ</t>
    </rPh>
    <phoneticPr fontId="1"/>
  </si>
  <si>
    <t>山梨県昭和町</t>
  </si>
  <si>
    <t>昭和町いきいき健康課</t>
    <rPh sb="0" eb="3">
      <t>ショウワチョウ</t>
    </rPh>
    <rPh sb="7" eb="10">
      <t>ケンコウカ</t>
    </rPh>
    <phoneticPr fontId="1"/>
  </si>
  <si>
    <t>各指定医療機関等</t>
    <rPh sb="0" eb="1">
      <t>カク</t>
    </rPh>
    <rPh sb="1" eb="3">
      <t>シテイ</t>
    </rPh>
    <rPh sb="3" eb="5">
      <t>イリョウ</t>
    </rPh>
    <rPh sb="5" eb="7">
      <t>キカン</t>
    </rPh>
    <rPh sb="7" eb="8">
      <t>トウ</t>
    </rPh>
    <phoneticPr fontId="1"/>
  </si>
  <si>
    <t>R4.6中旬～R5.1</t>
    <rPh sb="4" eb="6">
      <t>チュウジュン</t>
    </rPh>
    <phoneticPr fontId="1"/>
  </si>
  <si>
    <t>昭和町役場　いきいき健康課
電話：055-275-8785</t>
    <rPh sb="0" eb="3">
      <t>ショウワチョウ</t>
    </rPh>
    <rPh sb="3" eb="5">
      <t>ヤクバ</t>
    </rPh>
    <rPh sb="10" eb="12">
      <t>ケンコウ</t>
    </rPh>
    <rPh sb="12" eb="13">
      <t>カ</t>
    </rPh>
    <rPh sb="14" eb="16">
      <t>デンワ</t>
    </rPh>
    <phoneticPr fontId="1"/>
  </si>
  <si>
    <t>対象：20歳以上
内容：子宮頸部の細胞診検査
（年度末年齢26歳、31歳の方で今まで一度もHPV-DNA検査を受けたことがない人は同時に受診可）</t>
    <rPh sb="0" eb="2">
      <t>タイショウ</t>
    </rPh>
    <rPh sb="5" eb="8">
      <t>サイイジョウ</t>
    </rPh>
    <rPh sb="9" eb="11">
      <t>ナイヨウ</t>
    </rPh>
    <rPh sb="12" eb="14">
      <t>シキュウ</t>
    </rPh>
    <rPh sb="14" eb="16">
      <t>ケイブ</t>
    </rPh>
    <rPh sb="17" eb="20">
      <t>サイボウシン</t>
    </rPh>
    <rPh sb="20" eb="22">
      <t>ケンサ</t>
    </rPh>
    <rPh sb="24" eb="27">
      <t>ネンドマツ</t>
    </rPh>
    <rPh sb="27" eb="29">
      <t>ネンレイ</t>
    </rPh>
    <rPh sb="31" eb="32">
      <t>サイ</t>
    </rPh>
    <rPh sb="35" eb="36">
      <t>サイ</t>
    </rPh>
    <rPh sb="37" eb="38">
      <t>カタ</t>
    </rPh>
    <rPh sb="39" eb="40">
      <t>イマ</t>
    </rPh>
    <rPh sb="42" eb="44">
      <t>イチド</t>
    </rPh>
    <rPh sb="52" eb="54">
      <t>ケンサ</t>
    </rPh>
    <rPh sb="55" eb="56">
      <t>ウ</t>
    </rPh>
    <rPh sb="63" eb="64">
      <t>ヒト</t>
    </rPh>
    <rPh sb="65" eb="67">
      <t>ドウジ</t>
    </rPh>
    <rPh sb="68" eb="70">
      <t>ジュシン</t>
    </rPh>
    <rPh sb="70" eb="71">
      <t>カ</t>
    </rPh>
    <phoneticPr fontId="1"/>
  </si>
  <si>
    <t>昭和町保健センター
指定検査機関</t>
    <rPh sb="0" eb="3">
      <t>ショウワチョウ</t>
    </rPh>
    <rPh sb="3" eb="5">
      <t>ホケン</t>
    </rPh>
    <rPh sb="10" eb="12">
      <t>シテイ</t>
    </rPh>
    <rPh sb="12" eb="14">
      <t>ケンサ</t>
    </rPh>
    <rPh sb="14" eb="16">
      <t>キカン</t>
    </rPh>
    <phoneticPr fontId="1"/>
  </si>
  <si>
    <t>・昭和町保健センター（集団）
・指定検査機関（個別）</t>
    <rPh sb="1" eb="4">
      <t>ショウワチョウ</t>
    </rPh>
    <rPh sb="4" eb="6">
      <t>ホケン</t>
    </rPh>
    <rPh sb="11" eb="13">
      <t>シュウダン</t>
    </rPh>
    <rPh sb="16" eb="18">
      <t>シテイ</t>
    </rPh>
    <rPh sb="18" eb="20">
      <t>ケンサ</t>
    </rPh>
    <rPh sb="20" eb="22">
      <t>キカン</t>
    </rPh>
    <rPh sb="23" eb="25">
      <t>コベツ</t>
    </rPh>
    <phoneticPr fontId="1"/>
  </si>
  <si>
    <t>R4.10～11
R4.6～R5.1</t>
  </si>
  <si>
    <t>乳がん自己検診の啓発</t>
    <rPh sb="0" eb="1">
      <t>ニュウ</t>
    </rPh>
    <rPh sb="3" eb="5">
      <t>ジコ</t>
    </rPh>
    <rPh sb="5" eb="7">
      <t>ケンシン</t>
    </rPh>
    <rPh sb="8" eb="10">
      <t>ケイハツ</t>
    </rPh>
    <phoneticPr fontId="1"/>
  </si>
  <si>
    <t>昭和町保健センター</t>
    <rPh sb="0" eb="3">
      <t>ショウワチョウ</t>
    </rPh>
    <rPh sb="3" eb="5">
      <t>ホケン</t>
    </rPh>
    <phoneticPr fontId="1"/>
  </si>
  <si>
    <t>R4.10～11</t>
  </si>
  <si>
    <t>対象：町での乳がん検診受診者
内容：ブレストチェッカーを使った乳がん自己検診法の説明</t>
    <rPh sb="0" eb="2">
      <t>タイショウ</t>
    </rPh>
    <rPh sb="3" eb="4">
      <t>マチ</t>
    </rPh>
    <rPh sb="6" eb="7">
      <t>ニュウ</t>
    </rPh>
    <rPh sb="9" eb="11">
      <t>ケンシン</t>
    </rPh>
    <rPh sb="11" eb="14">
      <t>ジュシンシャ</t>
    </rPh>
    <rPh sb="15" eb="17">
      <t>ナイヨウ</t>
    </rPh>
    <rPh sb="28" eb="29">
      <t>ツカ</t>
    </rPh>
    <rPh sb="31" eb="32">
      <t>ニュウ</t>
    </rPh>
    <rPh sb="34" eb="36">
      <t>ジコ</t>
    </rPh>
    <rPh sb="36" eb="38">
      <t>ケンシン</t>
    </rPh>
    <rPh sb="38" eb="39">
      <t>ホウ</t>
    </rPh>
    <rPh sb="40" eb="42">
      <t>セツメイ</t>
    </rPh>
    <phoneticPr fontId="1"/>
  </si>
  <si>
    <t>集団健診と同時開催</t>
    <rPh sb="0" eb="2">
      <t>シュウダン</t>
    </rPh>
    <rPh sb="2" eb="4">
      <t>ケンシン</t>
    </rPh>
    <rPh sb="5" eb="7">
      <t>ドウジ</t>
    </rPh>
    <rPh sb="7" eb="9">
      <t>カイサイ</t>
    </rPh>
    <phoneticPr fontId="1"/>
  </si>
  <si>
    <t>R3.7.2～7.14、9.13</t>
  </si>
  <si>
    <t>対象：国保加入者で40歳以上75歳未満の女性、国保以外で40歳、45歳、50歳、55歳、60歳、65歳、70歳、75歳の女性</t>
    <rPh sb="0" eb="2">
      <t>タイショウ</t>
    </rPh>
    <rPh sb="3" eb="5">
      <t>コクホ</t>
    </rPh>
    <rPh sb="5" eb="8">
      <t>カニュウシャ</t>
    </rPh>
    <rPh sb="11" eb="12">
      <t>サイ</t>
    </rPh>
    <rPh sb="12" eb="14">
      <t>イジョウ</t>
    </rPh>
    <rPh sb="16" eb="17">
      <t>サイ</t>
    </rPh>
    <rPh sb="17" eb="19">
      <t>ミマン</t>
    </rPh>
    <rPh sb="20" eb="22">
      <t>ジョセイ</t>
    </rPh>
    <rPh sb="23" eb="25">
      <t>コクホ</t>
    </rPh>
    <rPh sb="25" eb="27">
      <t>イガイ</t>
    </rPh>
    <rPh sb="30" eb="31">
      <t>サイ</t>
    </rPh>
    <rPh sb="34" eb="35">
      <t>サイ</t>
    </rPh>
    <rPh sb="38" eb="39">
      <t>サイ</t>
    </rPh>
    <rPh sb="42" eb="43">
      <t>サイ</t>
    </rPh>
    <rPh sb="46" eb="47">
      <t>サイ</t>
    </rPh>
    <rPh sb="50" eb="51">
      <t>サイ</t>
    </rPh>
    <rPh sb="54" eb="55">
      <t>サイ</t>
    </rPh>
    <rPh sb="58" eb="59">
      <t>サイ</t>
    </rPh>
    <rPh sb="60" eb="62">
      <t>ジョセイ</t>
    </rPh>
    <phoneticPr fontId="1"/>
  </si>
  <si>
    <t>ロコモ予防検診事業説明会</t>
    <rPh sb="3" eb="5">
      <t>ヨボウ</t>
    </rPh>
    <rPh sb="5" eb="7">
      <t>ケンシン</t>
    </rPh>
    <rPh sb="7" eb="9">
      <t>ジギョウ</t>
    </rPh>
    <rPh sb="9" eb="12">
      <t>セツメイカイ</t>
    </rPh>
    <phoneticPr fontId="1"/>
  </si>
  <si>
    <t>R4.8.26
以降随時</t>
    <rPh sb="8" eb="10">
      <t>イコウ</t>
    </rPh>
    <rPh sb="10" eb="12">
      <t>ズイジ</t>
    </rPh>
    <phoneticPr fontId="1"/>
  </si>
  <si>
    <t>対象：集団健診、人間ドックで骨粗しょう症検診を受けた結果、「異常なし」以外の女性
内容：保健師、栄養士からの骨粗しょう症検診の結果説明、骨粗しょう症に関するお話、ロコモ予防検診助成券の発行</t>
    <rPh sb="0" eb="2">
      <t>タイショウ</t>
    </rPh>
    <rPh sb="3" eb="5">
      <t>シュウダン</t>
    </rPh>
    <rPh sb="5" eb="7">
      <t>ケンシン</t>
    </rPh>
    <rPh sb="8" eb="10">
      <t>ニンゲン</t>
    </rPh>
    <rPh sb="14" eb="20">
      <t>コツソショウショウ</t>
    </rPh>
    <rPh sb="20" eb="22">
      <t>ケンシン</t>
    </rPh>
    <rPh sb="23" eb="24">
      <t>ウ</t>
    </rPh>
    <rPh sb="26" eb="28">
      <t>ケッカ</t>
    </rPh>
    <rPh sb="30" eb="32">
      <t>イジョウ</t>
    </rPh>
    <rPh sb="35" eb="37">
      <t>イガイ</t>
    </rPh>
    <rPh sb="38" eb="40">
      <t>ジョセイ</t>
    </rPh>
    <rPh sb="41" eb="43">
      <t>ナイヨウ</t>
    </rPh>
    <rPh sb="44" eb="47">
      <t>ホケンシ</t>
    </rPh>
    <rPh sb="48" eb="51">
      <t>エイヨウシ</t>
    </rPh>
    <rPh sb="68" eb="74">
      <t>コツソショウショウ</t>
    </rPh>
    <rPh sb="75" eb="76">
      <t>カン</t>
    </rPh>
    <rPh sb="79" eb="80">
      <t>ハナシ</t>
    </rPh>
    <rPh sb="84" eb="86">
      <t>ヨボウ</t>
    </rPh>
    <rPh sb="86" eb="88">
      <t>ケンシン</t>
    </rPh>
    <rPh sb="88" eb="90">
      <t>ジョセイ</t>
    </rPh>
    <rPh sb="90" eb="91">
      <t>ケン</t>
    </rPh>
    <rPh sb="92" eb="94">
      <t>ハッコウ</t>
    </rPh>
    <phoneticPr fontId="1"/>
  </si>
  <si>
    <t>ロコモ予防検診
（精密検査費用助成）</t>
    <rPh sb="3" eb="5">
      <t>ヨボウ</t>
    </rPh>
    <rPh sb="5" eb="7">
      <t>ケンシン</t>
    </rPh>
    <rPh sb="9" eb="11">
      <t>セイミツ</t>
    </rPh>
    <rPh sb="11" eb="13">
      <t>ケンサ</t>
    </rPh>
    <rPh sb="13" eb="15">
      <t>ヒヨウ</t>
    </rPh>
    <rPh sb="15" eb="17">
      <t>ジョセイ</t>
    </rPh>
    <phoneticPr fontId="1"/>
  </si>
  <si>
    <t>山梨大学医学部附属病院（整形外科外来）、山梨PETセンター</t>
    <rPh sb="0" eb="2">
      <t>ヤマナシ</t>
    </rPh>
    <rPh sb="2" eb="4">
      <t>ダイガク</t>
    </rPh>
    <rPh sb="4" eb="6">
      <t>イガク</t>
    </rPh>
    <rPh sb="6" eb="7">
      <t>ブ</t>
    </rPh>
    <rPh sb="7" eb="9">
      <t>フゾク</t>
    </rPh>
    <rPh sb="9" eb="11">
      <t>ビョウイン</t>
    </rPh>
    <rPh sb="12" eb="14">
      <t>セイケイ</t>
    </rPh>
    <rPh sb="14" eb="16">
      <t>ゲカ</t>
    </rPh>
    <rPh sb="16" eb="18">
      <t>ガイライ</t>
    </rPh>
    <rPh sb="20" eb="22">
      <t>ヤマナシ</t>
    </rPh>
    <phoneticPr fontId="1"/>
  </si>
  <si>
    <t>R4.10～R5.2</t>
  </si>
  <si>
    <t>対象：集団健診、人間ドックで骨粗しょう症検診を受けた結果、「異常なし」以外の女性で希望者
内容：山梨大学医学部附属病院や山梨PETセンターでの精密検査受診、専門医からの結果説明、それらに対する費用助成</t>
    <rPh sb="0" eb="2">
      <t>タイショウ</t>
    </rPh>
    <rPh sb="3" eb="5">
      <t>シュウダン</t>
    </rPh>
    <rPh sb="5" eb="7">
      <t>ケンシン</t>
    </rPh>
    <rPh sb="8" eb="10">
      <t>ニンゲン</t>
    </rPh>
    <rPh sb="14" eb="20">
      <t>コツソショウショウ</t>
    </rPh>
    <rPh sb="20" eb="22">
      <t>ケンシン</t>
    </rPh>
    <rPh sb="23" eb="24">
      <t>ウ</t>
    </rPh>
    <rPh sb="26" eb="28">
      <t>ケッカ</t>
    </rPh>
    <rPh sb="30" eb="32">
      <t>イジョウ</t>
    </rPh>
    <rPh sb="35" eb="37">
      <t>イガイ</t>
    </rPh>
    <rPh sb="38" eb="40">
      <t>ジョセイ</t>
    </rPh>
    <rPh sb="41" eb="44">
      <t>キボウシャ</t>
    </rPh>
    <rPh sb="45" eb="47">
      <t>ナイヨウ</t>
    </rPh>
    <rPh sb="48" eb="50">
      <t>ヤマナシ</t>
    </rPh>
    <rPh sb="50" eb="52">
      <t>ダイガク</t>
    </rPh>
    <rPh sb="52" eb="54">
      <t>イガク</t>
    </rPh>
    <rPh sb="54" eb="55">
      <t>ブ</t>
    </rPh>
    <rPh sb="55" eb="57">
      <t>フゾク</t>
    </rPh>
    <rPh sb="57" eb="59">
      <t>ビョウイン</t>
    </rPh>
    <rPh sb="60" eb="62">
      <t>ヤマナシ</t>
    </rPh>
    <rPh sb="71" eb="73">
      <t>セイミツ</t>
    </rPh>
    <rPh sb="73" eb="75">
      <t>ケンサ</t>
    </rPh>
    <rPh sb="75" eb="77">
      <t>ジュシン</t>
    </rPh>
    <rPh sb="78" eb="81">
      <t>センモンイ</t>
    </rPh>
    <rPh sb="84" eb="86">
      <t>ケッカ</t>
    </rPh>
    <rPh sb="86" eb="88">
      <t>セツメイ</t>
    </rPh>
    <rPh sb="93" eb="94">
      <t>タイ</t>
    </rPh>
    <rPh sb="96" eb="98">
      <t>ヒヨウ</t>
    </rPh>
    <rPh sb="98" eb="100">
      <t>ジョセイ</t>
    </rPh>
    <phoneticPr fontId="1"/>
  </si>
  <si>
    <t>昭和町役場　いきいき健康課</t>
    <rPh sb="0" eb="3">
      <t>ショウワチョウ</t>
    </rPh>
    <rPh sb="3" eb="5">
      <t>ヤクバ</t>
    </rPh>
    <rPh sb="10" eb="12">
      <t>ケンコウ</t>
    </rPh>
    <rPh sb="12" eb="13">
      <t>カ</t>
    </rPh>
    <phoneticPr fontId="1"/>
  </si>
  <si>
    <t>不妊治療に要した費用の一部を助成</t>
    <rPh sb="0" eb="2">
      <t>フニン</t>
    </rPh>
    <rPh sb="2" eb="4">
      <t>チリョウ</t>
    </rPh>
    <rPh sb="5" eb="6">
      <t>ヨウ</t>
    </rPh>
    <rPh sb="8" eb="10">
      <t>ヒヨウ</t>
    </rPh>
    <rPh sb="11" eb="13">
      <t>イチブ</t>
    </rPh>
    <rPh sb="14" eb="16">
      <t>ジョセイ</t>
    </rPh>
    <phoneticPr fontId="1"/>
  </si>
  <si>
    <t>母子手帳交付・妊婦相談・妊婦栄養相談</t>
    <rPh sb="0" eb="2">
      <t>ボシ</t>
    </rPh>
    <rPh sb="2" eb="4">
      <t>テチョウ</t>
    </rPh>
    <rPh sb="4" eb="6">
      <t>コウフ</t>
    </rPh>
    <rPh sb="7" eb="9">
      <t>ニンプ</t>
    </rPh>
    <rPh sb="9" eb="11">
      <t>ソウダン</t>
    </rPh>
    <rPh sb="12" eb="18">
      <t>ニンプエイヨウソウダン</t>
    </rPh>
    <phoneticPr fontId="1"/>
  </si>
  <si>
    <t>昭和町子育て世代包括支援センター
（昭和町保健センター）</t>
    <rPh sb="0" eb="3">
      <t>ショウワチョウ</t>
    </rPh>
    <rPh sb="3" eb="5">
      <t>コソダ</t>
    </rPh>
    <rPh sb="6" eb="8">
      <t>セダイ</t>
    </rPh>
    <rPh sb="8" eb="10">
      <t>ホウカツ</t>
    </rPh>
    <rPh sb="10" eb="12">
      <t>シエン</t>
    </rPh>
    <rPh sb="18" eb="21">
      <t>ショウワチョウ</t>
    </rPh>
    <rPh sb="21" eb="23">
      <t>ホケン</t>
    </rPh>
    <phoneticPr fontId="1"/>
  </si>
  <si>
    <t>妊婦に対する母子健康手帳の交付、妊娠初期の保健指導や栄養指導など</t>
    <rPh sb="0" eb="2">
      <t>ニンプ</t>
    </rPh>
    <rPh sb="3" eb="4">
      <t>タイ</t>
    </rPh>
    <rPh sb="6" eb="8">
      <t>ボシ</t>
    </rPh>
    <rPh sb="8" eb="10">
      <t>ケンコウ</t>
    </rPh>
    <rPh sb="10" eb="12">
      <t>テチョウ</t>
    </rPh>
    <rPh sb="13" eb="15">
      <t>コウフ</t>
    </rPh>
    <rPh sb="16" eb="18">
      <t>ニンシン</t>
    </rPh>
    <rPh sb="18" eb="20">
      <t>ショキ</t>
    </rPh>
    <rPh sb="21" eb="23">
      <t>ホケン</t>
    </rPh>
    <rPh sb="23" eb="25">
      <t>シドウ</t>
    </rPh>
    <rPh sb="26" eb="28">
      <t>エイヨウ</t>
    </rPh>
    <rPh sb="28" eb="30">
      <t>シドウ</t>
    </rPh>
    <phoneticPr fontId="1"/>
  </si>
  <si>
    <t>ようこそ赤ちゃん学級（安産学級）</t>
    <rPh sb="4" eb="5">
      <t>アカ</t>
    </rPh>
    <rPh sb="8" eb="10">
      <t>ガッキュウ</t>
    </rPh>
    <rPh sb="11" eb="13">
      <t>アンザン</t>
    </rPh>
    <rPh sb="13" eb="15">
      <t>ガッキュウ</t>
    </rPh>
    <phoneticPr fontId="1"/>
  </si>
  <si>
    <t>R4.7～R5.2
（隔月3回）</t>
    <rPh sb="11" eb="13">
      <t>カクゲツ</t>
    </rPh>
    <rPh sb="14" eb="15">
      <t>カイ</t>
    </rPh>
    <phoneticPr fontId="1"/>
  </si>
  <si>
    <t>対象：妊婦やその夫
内容：助産師や栄養士からの妊娠期、出産、産後についての話</t>
    <rPh sb="0" eb="2">
      <t>タイショウ</t>
    </rPh>
    <rPh sb="3" eb="5">
      <t>ニンプ</t>
    </rPh>
    <rPh sb="8" eb="9">
      <t>オット</t>
    </rPh>
    <rPh sb="10" eb="12">
      <t>ナイヨウ</t>
    </rPh>
    <rPh sb="13" eb="16">
      <t>ジョサンシ</t>
    </rPh>
    <rPh sb="17" eb="20">
      <t>エイヨウシ</t>
    </rPh>
    <rPh sb="23" eb="25">
      <t>ニンシン</t>
    </rPh>
    <rPh sb="25" eb="26">
      <t>キ</t>
    </rPh>
    <rPh sb="27" eb="29">
      <t>シュッサン</t>
    </rPh>
    <rPh sb="30" eb="32">
      <t>サンゴ</t>
    </rPh>
    <rPh sb="37" eb="38">
      <t>ハナシ</t>
    </rPh>
    <phoneticPr fontId="1"/>
  </si>
  <si>
    <t>パパママ学級（両親学級）Aコース・Ｂコース</t>
  </si>
  <si>
    <t>Ｒ４．６～年各３回</t>
    <rPh sb="5" eb="6">
      <t>ネン</t>
    </rPh>
    <rPh sb="6" eb="7">
      <t>カク</t>
    </rPh>
    <rPh sb="8" eb="9">
      <t>カイ</t>
    </rPh>
    <phoneticPr fontId="1"/>
  </si>
  <si>
    <t>Ａ：土曜日午後
Ｂ：夜間</t>
    <rPh sb="2" eb="5">
      <t>ドヨウビ</t>
    </rPh>
    <rPh sb="5" eb="7">
      <t>ゴゴ</t>
    </rPh>
    <rPh sb="10" eb="12">
      <t>ヤカン</t>
    </rPh>
    <phoneticPr fontId="1"/>
  </si>
  <si>
    <t>対象：Ａ：妊婦とその夫、Ｂ：初妊婦とその夫
内容：Ａ：小児科医からの子育て応援団、Ｂ：保健師からの妊娠期や子育て期についての話,妊婦体験等</t>
    <rPh sb="0" eb="2">
      <t>タイショウ</t>
    </rPh>
    <rPh sb="5" eb="7">
      <t>ニンプ</t>
    </rPh>
    <rPh sb="10" eb="11">
      <t>オット</t>
    </rPh>
    <rPh sb="14" eb="15">
      <t>ハツ</t>
    </rPh>
    <rPh sb="15" eb="17">
      <t>ニンプ</t>
    </rPh>
    <rPh sb="20" eb="21">
      <t>オット</t>
    </rPh>
    <rPh sb="22" eb="24">
      <t>ナイヨウ</t>
    </rPh>
    <rPh sb="27" eb="30">
      <t>ショウニカ</t>
    </rPh>
    <rPh sb="30" eb="31">
      <t>イ</t>
    </rPh>
    <rPh sb="34" eb="36">
      <t>コソダ</t>
    </rPh>
    <rPh sb="37" eb="40">
      <t>オウエンダン</t>
    </rPh>
    <rPh sb="43" eb="46">
      <t>ホケンシ</t>
    </rPh>
    <rPh sb="49" eb="51">
      <t>ニンシン</t>
    </rPh>
    <rPh sb="51" eb="52">
      <t>キ</t>
    </rPh>
    <rPh sb="53" eb="55">
      <t>コソダ</t>
    </rPh>
    <rPh sb="56" eb="57">
      <t>キ</t>
    </rPh>
    <rPh sb="62" eb="63">
      <t>ハナシ</t>
    </rPh>
    <rPh sb="64" eb="66">
      <t>ニンプ</t>
    </rPh>
    <rPh sb="66" eb="68">
      <t>タイケン</t>
    </rPh>
    <rPh sb="68" eb="69">
      <t>ナド</t>
    </rPh>
    <phoneticPr fontId="1"/>
  </si>
  <si>
    <t>妊婦歯科検診助成券交付</t>
    <rPh sb="0" eb="2">
      <t>ニンプ</t>
    </rPh>
    <rPh sb="2" eb="4">
      <t>シカ</t>
    </rPh>
    <rPh sb="4" eb="6">
      <t>ケンシン</t>
    </rPh>
    <rPh sb="6" eb="8">
      <t>ジョセイ</t>
    </rPh>
    <rPh sb="8" eb="9">
      <t>ケン</t>
    </rPh>
    <rPh sb="9" eb="11">
      <t>コウフ</t>
    </rPh>
    <phoneticPr fontId="1"/>
  </si>
  <si>
    <t>町内歯科医院</t>
    <rPh sb="0" eb="2">
      <t>チョウナイ</t>
    </rPh>
    <rPh sb="2" eb="4">
      <t>シカ</t>
    </rPh>
    <rPh sb="4" eb="6">
      <t>イイン</t>
    </rPh>
    <phoneticPr fontId="1"/>
  </si>
  <si>
    <t>保健師や助産師による妊婦や産婦に健康チェックや相談を行う。</t>
    <rPh sb="0" eb="3">
      <t>ホケンシ</t>
    </rPh>
    <rPh sb="4" eb="7">
      <t>ジョサンシ</t>
    </rPh>
    <rPh sb="10" eb="12">
      <t>ニンプ</t>
    </rPh>
    <rPh sb="13" eb="15">
      <t>サンプ</t>
    </rPh>
    <rPh sb="16" eb="18">
      <t>ケンコウ</t>
    </rPh>
    <rPh sb="23" eb="25">
      <t>ソウダン</t>
    </rPh>
    <rPh sb="26" eb="27">
      <t>オコナ</t>
    </rPh>
    <phoneticPr fontId="1"/>
  </si>
  <si>
    <t xml:space="preserve">マタニティーコール
</t>
  </si>
  <si>
    <t>随時
（妊娠後期）</t>
    <rPh sb="0" eb="2">
      <t>ズイジ</t>
    </rPh>
    <rPh sb="4" eb="6">
      <t>ニンシン</t>
    </rPh>
    <rPh sb="6" eb="8">
      <t>コウキ</t>
    </rPh>
    <phoneticPr fontId="1"/>
  </si>
  <si>
    <t>主に第1子を妊娠中の方に対し、保健師が妊娠中の体調の変化、出産や子育てに対する不安や心配ごとなどの相談に応じる。</t>
    <rPh sb="0" eb="1">
      <t>オモ</t>
    </rPh>
    <rPh sb="2" eb="3">
      <t>ダイ</t>
    </rPh>
    <rPh sb="4" eb="5">
      <t>コ</t>
    </rPh>
    <rPh sb="6" eb="9">
      <t>ニンシンチュウ</t>
    </rPh>
    <rPh sb="10" eb="11">
      <t>カタ</t>
    </rPh>
    <rPh sb="12" eb="13">
      <t>タイ</t>
    </rPh>
    <rPh sb="15" eb="18">
      <t>ホケンシ</t>
    </rPh>
    <rPh sb="19" eb="22">
      <t>ニンシンチュウ</t>
    </rPh>
    <rPh sb="23" eb="25">
      <t>タイチョウ</t>
    </rPh>
    <rPh sb="26" eb="28">
      <t>ヘンカ</t>
    </rPh>
    <rPh sb="29" eb="31">
      <t>シュッサン</t>
    </rPh>
    <rPh sb="32" eb="34">
      <t>コソダ</t>
    </rPh>
    <rPh sb="36" eb="37">
      <t>タイ</t>
    </rPh>
    <rPh sb="39" eb="41">
      <t>フアン</t>
    </rPh>
    <rPh sb="42" eb="44">
      <t>シンパイ</t>
    </rPh>
    <rPh sb="49" eb="51">
      <t>ソウダン</t>
    </rPh>
    <rPh sb="52" eb="53">
      <t>オウ</t>
    </rPh>
    <phoneticPr fontId="1"/>
  </si>
  <si>
    <t>おめでとうコール</t>
  </si>
  <si>
    <t>随時
（生後1～2ヶ月）</t>
    <rPh sb="0" eb="2">
      <t>ズイジ</t>
    </rPh>
    <rPh sb="4" eb="6">
      <t>セイゴ</t>
    </rPh>
    <phoneticPr fontId="1"/>
  </si>
  <si>
    <t>出生後1～2ヶ月の子どもをもつ母親に対し、出産後早期に保健師が相談に応じる。</t>
    <rPh sb="0" eb="3">
      <t>シュッセイゴ</t>
    </rPh>
    <rPh sb="7" eb="8">
      <t>ゲツ</t>
    </rPh>
    <rPh sb="9" eb="10">
      <t>コ</t>
    </rPh>
    <rPh sb="15" eb="17">
      <t>ハハオヤ</t>
    </rPh>
    <rPh sb="18" eb="19">
      <t>タイ</t>
    </rPh>
    <rPh sb="21" eb="24">
      <t>シュッサンゴ</t>
    </rPh>
    <rPh sb="24" eb="26">
      <t>ソウキ</t>
    </rPh>
    <rPh sb="27" eb="30">
      <t>ホケンシ</t>
    </rPh>
    <rPh sb="31" eb="33">
      <t>ソウダン</t>
    </rPh>
    <rPh sb="34" eb="35">
      <t>オウ</t>
    </rPh>
    <phoneticPr fontId="1"/>
  </si>
  <si>
    <t>山梨県道志村</t>
  </si>
  <si>
    <t>婦人科検診</t>
  </si>
  <si>
    <t>道志村</t>
  </si>
  <si>
    <t>山梨県
水源の郷やまゆりセンター</t>
  </si>
  <si>
    <t>バス検診：5月及び9月
施設検診(子宮がんのみ)：通年</t>
    <rPh sb="7" eb="8">
      <t>オヨ</t>
    </rPh>
    <phoneticPr fontId="1"/>
  </si>
  <si>
    <t>※ただしクーポン対象者は2月28日まで</t>
  </si>
  <si>
    <t>広報掲載・チラシの配布</t>
  </si>
  <si>
    <t>山梨県
道志村役場
住民健康課
0554－52－2113</t>
  </si>
  <si>
    <t>20歳以上の女性を対象とし、乳がん・子宮がん・骨粗しょう症検診の実施</t>
  </si>
  <si>
    <t>妊婦一般健康相談
（母子手帳交付）</t>
  </si>
  <si>
    <t>山梨県
道志村役場</t>
  </si>
  <si>
    <t>HPに掲載
http://www.vill.doshi.lg.jp/info/info.php?if_id=834&amp;ka_id=2</t>
    <phoneticPr fontId="1"/>
  </si>
  <si>
    <t>妊婦に対する母子手帳交付および妊娠初期の指導・相談対応の実施</t>
  </si>
  <si>
    <t>HPに掲載
http://www.vill.doshi.lg.jp/info/info.php?if_id=207&amp;ka_id=2</t>
    <rPh sb="3" eb="5">
      <t>ケイサイ</t>
    </rPh>
    <phoneticPr fontId="1"/>
  </si>
  <si>
    <t>･女性の健康に関するリーフレットの設置
・不妊治療費の助成の実施</t>
  </si>
  <si>
    <t>山梨県西桂町</t>
    <rPh sb="0" eb="2">
      <t>ヤマナシケン</t>
    </rPh>
    <rPh sb="2" eb="5">
      <t>ニシカツラチョウ</t>
    </rPh>
    <phoneticPr fontId="1"/>
  </si>
  <si>
    <t>女性の健康づくり啓発事業</t>
  </si>
  <si>
    <t>西桂町</t>
  </si>
  <si>
    <t>5月</t>
    <rPh sb="1" eb="2">
      <t>ガツ</t>
    </rPh>
    <phoneticPr fontId="1"/>
  </si>
  <si>
    <t>山梨県
西桂町役場
福祉保健課
0555-25-4000</t>
  </si>
  <si>
    <t>40歳（年度末年齢）になる女性に対し、女性健康手帳や女性に特化した疾患や健康づくりに関するパンフレット等の配布</t>
  </si>
  <si>
    <t>母子相談</t>
    <rPh sb="0" eb="2">
      <t>ボシ</t>
    </rPh>
    <rPh sb="2" eb="4">
      <t>ソウダン</t>
    </rPh>
    <phoneticPr fontId="1"/>
  </si>
  <si>
    <t>西桂町いきいき健康福祉センター</t>
    <rPh sb="0" eb="1">
      <t>ニシ</t>
    </rPh>
    <rPh sb="1" eb="3">
      <t>カツラマチ</t>
    </rPh>
    <rPh sb="7" eb="9">
      <t>ケンコウ</t>
    </rPh>
    <rPh sb="9" eb="11">
      <t>フクシ</t>
    </rPh>
    <phoneticPr fontId="1"/>
  </si>
  <si>
    <t>原則、毎月第2・4水曜日</t>
    <rPh sb="0" eb="2">
      <t>ゲンソク</t>
    </rPh>
    <rPh sb="3" eb="5">
      <t>マイツキ</t>
    </rPh>
    <rPh sb="5" eb="6">
      <t>ダイ</t>
    </rPh>
    <rPh sb="9" eb="12">
      <t>スイヨウビ</t>
    </rPh>
    <phoneticPr fontId="1"/>
  </si>
  <si>
    <t>広報
年間行事予定表の全戸配布</t>
    <rPh sb="0" eb="2">
      <t>コウホウ</t>
    </rPh>
    <rPh sb="3" eb="5">
      <t>ネンカン</t>
    </rPh>
    <rPh sb="5" eb="7">
      <t>ギョウジ</t>
    </rPh>
    <rPh sb="7" eb="10">
      <t>ヨテイヒョウ</t>
    </rPh>
    <rPh sb="11" eb="13">
      <t>ゼンコ</t>
    </rPh>
    <rPh sb="13" eb="15">
      <t>ハイフ</t>
    </rPh>
    <phoneticPr fontId="1"/>
  </si>
  <si>
    <t>母子手帳の交付やその他、相談対応</t>
    <rPh sb="0" eb="2">
      <t>ボシ</t>
    </rPh>
    <rPh sb="2" eb="4">
      <t>テチョウ</t>
    </rPh>
    <rPh sb="5" eb="7">
      <t>コウフ</t>
    </rPh>
    <rPh sb="10" eb="11">
      <t>ホカ</t>
    </rPh>
    <rPh sb="12" eb="14">
      <t>ソウダン</t>
    </rPh>
    <rPh sb="14" eb="16">
      <t>タイオウ</t>
    </rPh>
    <phoneticPr fontId="1"/>
  </si>
  <si>
    <t>マタニティクラス</t>
  </si>
  <si>
    <t>年3コース</t>
    <rPh sb="0" eb="1">
      <t>ネン</t>
    </rPh>
    <phoneticPr fontId="1"/>
  </si>
  <si>
    <t>個別通知
広報</t>
    <rPh sb="0" eb="2">
      <t>コベツ</t>
    </rPh>
    <rPh sb="2" eb="4">
      <t>ツウチ</t>
    </rPh>
    <rPh sb="5" eb="7">
      <t>コウホウ</t>
    </rPh>
    <phoneticPr fontId="1"/>
  </si>
  <si>
    <t>妊婦を対象とし、妊娠中から産後の生活や栄養に関する講話や調理実習等</t>
    <rPh sb="0" eb="2">
      <t>ニンプ</t>
    </rPh>
    <rPh sb="3" eb="5">
      <t>タイショウ</t>
    </rPh>
    <rPh sb="8" eb="11">
      <t>ニンシンチュウ</t>
    </rPh>
    <rPh sb="13" eb="15">
      <t>サンゴ</t>
    </rPh>
    <rPh sb="16" eb="18">
      <t>セイカツ</t>
    </rPh>
    <rPh sb="19" eb="21">
      <t>エイヨウ</t>
    </rPh>
    <rPh sb="22" eb="23">
      <t>カン</t>
    </rPh>
    <rPh sb="25" eb="27">
      <t>コウワ</t>
    </rPh>
    <rPh sb="28" eb="30">
      <t>チョウリ</t>
    </rPh>
    <rPh sb="30" eb="32">
      <t>ジッシュウ</t>
    </rPh>
    <rPh sb="32" eb="33">
      <t>ナド</t>
    </rPh>
    <phoneticPr fontId="1"/>
  </si>
  <si>
    <t>山梨県西桂町</t>
  </si>
  <si>
    <t>R4.5～R5.3
バス検診
R4.6.16</t>
    <rPh sb="12" eb="14">
      <t>ケンシン</t>
    </rPh>
    <phoneticPr fontId="1"/>
  </si>
  <si>
    <t>広報
回覧
HP
個別通知</t>
    <rPh sb="0" eb="2">
      <t>コウホウ</t>
    </rPh>
    <rPh sb="3" eb="5">
      <t>カイラン</t>
    </rPh>
    <rPh sb="9" eb="11">
      <t>コベツ</t>
    </rPh>
    <rPh sb="11" eb="13">
      <t>ツウチ</t>
    </rPh>
    <phoneticPr fontId="1"/>
  </si>
  <si>
    <t>西桂町民で、年度末年れ21歳以上の女性</t>
    <rPh sb="0" eb="3">
      <t>ニシカツラチョウ</t>
    </rPh>
    <rPh sb="3" eb="4">
      <t>ミン</t>
    </rPh>
    <rPh sb="6" eb="9">
      <t>ネンドマツ</t>
    </rPh>
    <rPh sb="9" eb="10">
      <t>ネン</t>
    </rPh>
    <rPh sb="13" eb="14">
      <t>サイ</t>
    </rPh>
    <rPh sb="14" eb="16">
      <t>イジョウ</t>
    </rPh>
    <rPh sb="17" eb="19">
      <t>ジョセイ</t>
    </rPh>
    <phoneticPr fontId="1"/>
  </si>
  <si>
    <t>町集団健診で実施
7月31日、8月1日、11月18日、11月19日</t>
    <rPh sb="0" eb="1">
      <t>マチ</t>
    </rPh>
    <rPh sb="1" eb="3">
      <t>シュウダン</t>
    </rPh>
    <rPh sb="3" eb="5">
      <t>ケンシン</t>
    </rPh>
    <rPh sb="6" eb="8">
      <t>ジッシ</t>
    </rPh>
    <rPh sb="10" eb="11">
      <t>ガツ</t>
    </rPh>
    <rPh sb="13" eb="14">
      <t>ニチ</t>
    </rPh>
    <rPh sb="16" eb="17">
      <t>ガツ</t>
    </rPh>
    <rPh sb="18" eb="19">
      <t>ニチ</t>
    </rPh>
    <rPh sb="22" eb="23">
      <t>ガツ</t>
    </rPh>
    <rPh sb="25" eb="26">
      <t>ニチ</t>
    </rPh>
    <rPh sb="29" eb="30">
      <t>ガツ</t>
    </rPh>
    <rPh sb="32" eb="33">
      <t>ニチ</t>
    </rPh>
    <phoneticPr fontId="1"/>
  </si>
  <si>
    <t>エコー：39歳以下の女性、または40歳以上奇数年齢の方
マンモグラフィ：40歳以上で偶数年齢の方
年度末年齢41,46,51,56,61歳の方には無料クーポン配布</t>
    <rPh sb="6" eb="9">
      <t>サイイカ</t>
    </rPh>
    <rPh sb="10" eb="12">
      <t>ジョセイ</t>
    </rPh>
    <rPh sb="18" eb="21">
      <t>サイイジョウ</t>
    </rPh>
    <rPh sb="21" eb="23">
      <t>キスウ</t>
    </rPh>
    <rPh sb="23" eb="25">
      <t>ネンレイ</t>
    </rPh>
    <rPh sb="26" eb="27">
      <t>カタ</t>
    </rPh>
    <rPh sb="38" eb="41">
      <t>サイイジョウ</t>
    </rPh>
    <rPh sb="42" eb="44">
      <t>グウスウ</t>
    </rPh>
    <rPh sb="44" eb="46">
      <t>ネンレイ</t>
    </rPh>
    <rPh sb="47" eb="48">
      <t>カタ</t>
    </rPh>
    <rPh sb="49" eb="52">
      <t>ネンドマツ</t>
    </rPh>
    <rPh sb="52" eb="54">
      <t>ネンレイ</t>
    </rPh>
    <rPh sb="68" eb="69">
      <t>サイ</t>
    </rPh>
    <rPh sb="70" eb="71">
      <t>カタ</t>
    </rPh>
    <rPh sb="73" eb="75">
      <t>ムリョウ</t>
    </rPh>
    <rPh sb="79" eb="81">
      <t>ハイフ</t>
    </rPh>
    <phoneticPr fontId="1"/>
  </si>
  <si>
    <t>山梨県忍野村</t>
  </si>
  <si>
    <t>女性のがん検診受診勧奨</t>
    <rPh sb="0" eb="2">
      <t>ジョセイ</t>
    </rPh>
    <rPh sb="5" eb="7">
      <t>ケンシン</t>
    </rPh>
    <rPh sb="7" eb="11">
      <t>ジュシンカンショウ</t>
    </rPh>
    <phoneticPr fontId="1"/>
  </si>
  <si>
    <t>忍野村役場福祉保健課</t>
    <rPh sb="0" eb="5">
      <t>オシノムラヤクバ</t>
    </rPh>
    <rPh sb="5" eb="10">
      <t>フクシホケンカ</t>
    </rPh>
    <phoneticPr fontId="1"/>
  </si>
  <si>
    <t>忍野村保健福祉センター</t>
    <rPh sb="0" eb="7">
      <t>オシノムラホケンフクシ</t>
    </rPh>
    <phoneticPr fontId="1"/>
  </si>
  <si>
    <t>午後１時１０分～３時</t>
    <rPh sb="0" eb="2">
      <t>ゴゴ</t>
    </rPh>
    <rPh sb="3" eb="4">
      <t>ジ</t>
    </rPh>
    <rPh sb="6" eb="7">
      <t>フン</t>
    </rPh>
    <rPh sb="9" eb="10">
      <t>ジ</t>
    </rPh>
    <phoneticPr fontId="1"/>
  </si>
  <si>
    <t>忍野村役場福祉保健課
0555-84-7795</t>
    <rPh sb="0" eb="5">
      <t>オシノムラヤクバ</t>
    </rPh>
    <rPh sb="5" eb="10">
      <t>フクシホケンカ</t>
    </rPh>
    <phoneticPr fontId="1"/>
  </si>
  <si>
    <t>２歳歯科検診と健康相談に来所した保護者に女性のがん検診受診を勧奨</t>
    <rPh sb="1" eb="2">
      <t>サイ</t>
    </rPh>
    <rPh sb="2" eb="6">
      <t>シカケンシン</t>
    </rPh>
    <rPh sb="7" eb="11">
      <t>ケンコウソウダン</t>
    </rPh>
    <rPh sb="12" eb="14">
      <t>ライショ</t>
    </rPh>
    <rPh sb="16" eb="19">
      <t>ホゴシャ</t>
    </rPh>
    <rPh sb="20" eb="22">
      <t>ジョセイ</t>
    </rPh>
    <rPh sb="25" eb="27">
      <t>ケンシン</t>
    </rPh>
    <rPh sb="27" eb="29">
      <t>ジュシン</t>
    </rPh>
    <rPh sb="30" eb="32">
      <t>カンショウ</t>
    </rPh>
    <phoneticPr fontId="1"/>
  </si>
  <si>
    <t>山梨県山中湖村</t>
  </si>
  <si>
    <t>レディース検診（集団）</t>
    <rPh sb="5" eb="7">
      <t>ケンシン</t>
    </rPh>
    <rPh sb="8" eb="10">
      <t>シュウダン</t>
    </rPh>
    <phoneticPr fontId="1"/>
  </si>
  <si>
    <t>山中湖村</t>
  </si>
  <si>
    <t>老人福祉しあわせセンター</t>
  </si>
  <si>
    <t>6月・10月</t>
  </si>
  <si>
    <t>山中湖村役場福祉健康課</t>
  </si>
  <si>
    <t>乳がん検診・骨粗しょう症検診</t>
    <rPh sb="3" eb="5">
      <t>ケンシン</t>
    </rPh>
    <rPh sb="12" eb="14">
      <t>ケンシン</t>
    </rPh>
    <phoneticPr fontId="1"/>
  </si>
  <si>
    <t>不妊治療助成事業</t>
    <rPh sb="4" eb="6">
      <t>ジョセイ</t>
    </rPh>
    <phoneticPr fontId="1"/>
  </si>
  <si>
    <t>山中湖村役場</t>
  </si>
  <si>
    <t>不妊治療に対する助成金事業</t>
  </si>
  <si>
    <t>妊婦相談</t>
  </si>
  <si>
    <t>毎週木曜日</t>
  </si>
  <si>
    <t>妊娠届時の妊婦相談</t>
  </si>
  <si>
    <t>減塩教育</t>
  </si>
  <si>
    <t>食生活改善推進員による減塩レシピ集の配布及び減塩教育</t>
  </si>
  <si>
    <t>パパママ教室</t>
    <rPh sb="4" eb="6">
      <t>キョウシツ</t>
    </rPh>
    <phoneticPr fontId="1"/>
  </si>
  <si>
    <t>対象：妊娠中期～後期の全妊婦とその夫
妊娠中の食事や歯科指導、沐浴指導、妊婦体験、母親同士の交流</t>
    <rPh sb="0" eb="2">
      <t>タイショウ</t>
    </rPh>
    <rPh sb="3" eb="5">
      <t>ニンシン</t>
    </rPh>
    <rPh sb="5" eb="7">
      <t>チュウキ</t>
    </rPh>
    <rPh sb="8" eb="10">
      <t>コウキ</t>
    </rPh>
    <rPh sb="11" eb="12">
      <t>ゼン</t>
    </rPh>
    <rPh sb="12" eb="14">
      <t>ニンプ</t>
    </rPh>
    <rPh sb="17" eb="18">
      <t>オット</t>
    </rPh>
    <rPh sb="31" eb="33">
      <t>モクヨク</t>
    </rPh>
    <rPh sb="36" eb="38">
      <t>ニンプ</t>
    </rPh>
    <rPh sb="38" eb="40">
      <t>タイケン</t>
    </rPh>
    <phoneticPr fontId="1"/>
  </si>
  <si>
    <t>レディース検診（個別）</t>
    <rPh sb="5" eb="7">
      <t>ケンシン</t>
    </rPh>
    <rPh sb="8" eb="10">
      <t>コベツ</t>
    </rPh>
    <phoneticPr fontId="1"/>
  </si>
  <si>
    <t>各医療機関</t>
    <rPh sb="0" eb="5">
      <t>カクイリョウキカン</t>
    </rPh>
    <phoneticPr fontId="1"/>
  </si>
  <si>
    <t>子宮頸がん検診、乳がん検診</t>
    <rPh sb="0" eb="3">
      <t>シキュウケイ</t>
    </rPh>
    <rPh sb="5" eb="7">
      <t>ケンシン</t>
    </rPh>
    <rPh sb="8" eb="9">
      <t>ニュウ</t>
    </rPh>
    <rPh sb="11" eb="13">
      <t>ケンシン</t>
    </rPh>
    <phoneticPr fontId="1"/>
  </si>
  <si>
    <t>山梨県鳴沢村</t>
  </si>
  <si>
    <t>母子健康手帳交付
妊婦電話相談</t>
    <rPh sb="0" eb="4">
      <t>ボシケンコウ</t>
    </rPh>
    <rPh sb="4" eb="6">
      <t>テチョウ</t>
    </rPh>
    <rPh sb="6" eb="8">
      <t>コウフ</t>
    </rPh>
    <rPh sb="9" eb="11">
      <t>ニンプ</t>
    </rPh>
    <rPh sb="11" eb="13">
      <t>デンワ</t>
    </rPh>
    <rPh sb="13" eb="15">
      <t>ソウダン</t>
    </rPh>
    <phoneticPr fontId="1"/>
  </si>
  <si>
    <t>鳴沢村</t>
    <rPh sb="0" eb="3">
      <t>ナルサワムラ</t>
    </rPh>
    <phoneticPr fontId="1"/>
  </si>
  <si>
    <t>鳴沢村役場</t>
    <rPh sb="0" eb="3">
      <t>ナルサワムラ</t>
    </rPh>
    <rPh sb="3" eb="5">
      <t>ヤクバ</t>
    </rPh>
    <phoneticPr fontId="1"/>
  </si>
  <si>
    <t>母子健康手帳交付時
妊婦電話相談(対象者へ)</t>
    <rPh sb="0" eb="2">
      <t>ボシ</t>
    </rPh>
    <rPh sb="2" eb="4">
      <t>ケンコウ</t>
    </rPh>
    <rPh sb="4" eb="6">
      <t>テチョウ</t>
    </rPh>
    <rPh sb="6" eb="8">
      <t>コウフ</t>
    </rPh>
    <rPh sb="8" eb="9">
      <t>ジ</t>
    </rPh>
    <rPh sb="11" eb="13">
      <t>ニンプ</t>
    </rPh>
    <rPh sb="13" eb="15">
      <t>デンワ</t>
    </rPh>
    <rPh sb="15" eb="17">
      <t>ソウダン</t>
    </rPh>
    <rPh sb="18" eb="21">
      <t>タイショウシャ</t>
    </rPh>
    <phoneticPr fontId="1"/>
  </si>
  <si>
    <t>随時対応
妊娠5ヵ月時・9ヵ月時</t>
    <rPh sb="0" eb="2">
      <t>ズイジ</t>
    </rPh>
    <rPh sb="2" eb="4">
      <t>タイオウ</t>
    </rPh>
    <rPh sb="7" eb="9">
      <t>ニンシン</t>
    </rPh>
    <rPh sb="11" eb="12">
      <t>ゲツ</t>
    </rPh>
    <rPh sb="12" eb="13">
      <t>ジ</t>
    </rPh>
    <rPh sb="16" eb="17">
      <t>ゲツ</t>
    </rPh>
    <rPh sb="17" eb="18">
      <t>ジ</t>
    </rPh>
    <phoneticPr fontId="1"/>
  </si>
  <si>
    <t>山梨県
鳴沢村役場
TEL:0555-85-3081</t>
    <rPh sb="0" eb="3">
      <t>ヤマナシケン</t>
    </rPh>
    <rPh sb="4" eb="7">
      <t>ナルサワムラ</t>
    </rPh>
    <rPh sb="7" eb="9">
      <t>ヤクバ</t>
    </rPh>
    <phoneticPr fontId="1"/>
  </si>
  <si>
    <t>妊婦を対象に保健師又は栄養士が母子健康手帳の交付、妊娠5ヵ月と9ヵ月の妊婦へ保健師が電話による健康相談を実施。</t>
    <rPh sb="0" eb="2">
      <t>ニンプ</t>
    </rPh>
    <rPh sb="3" eb="5">
      <t>タイショウ</t>
    </rPh>
    <rPh sb="6" eb="9">
      <t>ホケンシ</t>
    </rPh>
    <rPh sb="9" eb="10">
      <t>マタ</t>
    </rPh>
    <rPh sb="11" eb="14">
      <t>エイヨウシ</t>
    </rPh>
    <rPh sb="15" eb="19">
      <t>ボシケンコウ</t>
    </rPh>
    <rPh sb="19" eb="21">
      <t>テチョウ</t>
    </rPh>
    <rPh sb="22" eb="24">
      <t>コウフ</t>
    </rPh>
    <rPh sb="25" eb="27">
      <t>ニンシン</t>
    </rPh>
    <rPh sb="29" eb="30">
      <t>ゲツ</t>
    </rPh>
    <rPh sb="33" eb="34">
      <t>ゲツ</t>
    </rPh>
    <rPh sb="35" eb="37">
      <t>ニンプ</t>
    </rPh>
    <rPh sb="38" eb="41">
      <t>ホケンシ</t>
    </rPh>
    <rPh sb="42" eb="44">
      <t>デンワ</t>
    </rPh>
    <rPh sb="47" eb="49">
      <t>ケンコウ</t>
    </rPh>
    <rPh sb="49" eb="51">
      <t>ソウダン</t>
    </rPh>
    <rPh sb="52" eb="54">
      <t>ジッシ</t>
    </rPh>
    <phoneticPr fontId="1"/>
  </si>
  <si>
    <t>不妊治療費助成事業</t>
    <rPh sb="0" eb="5">
      <t>フニンチリョウヒ</t>
    </rPh>
    <rPh sb="5" eb="9">
      <t>ジョセイジギョウ</t>
    </rPh>
    <phoneticPr fontId="1"/>
  </si>
  <si>
    <t>不妊治療に要した費用の自己負担分の１/2。1回あたり、20万円を限度として通算100万円までを限度とする。</t>
    <rPh sb="0" eb="4">
      <t>フニンチリョウ</t>
    </rPh>
    <rPh sb="5" eb="6">
      <t>ヨウ</t>
    </rPh>
    <rPh sb="8" eb="10">
      <t>ヒヨウ</t>
    </rPh>
    <rPh sb="11" eb="16">
      <t>ジコフタンブン</t>
    </rPh>
    <rPh sb="22" eb="23">
      <t>カイ</t>
    </rPh>
    <rPh sb="29" eb="31">
      <t>マンエン</t>
    </rPh>
    <rPh sb="32" eb="34">
      <t>ゲンド</t>
    </rPh>
    <rPh sb="37" eb="39">
      <t>ツウサン</t>
    </rPh>
    <rPh sb="43" eb="44">
      <t>エン</t>
    </rPh>
    <rPh sb="47" eb="49">
      <t>ゲンド</t>
    </rPh>
    <phoneticPr fontId="1"/>
  </si>
  <si>
    <t>鳴沢村総合センター</t>
    <rPh sb="0" eb="3">
      <t>ナルサワムラ</t>
    </rPh>
    <rPh sb="3" eb="5">
      <t>ソウゴウ</t>
    </rPh>
    <phoneticPr fontId="1"/>
  </si>
  <si>
    <t>2022年5月15日
2022年5月16日
2023年2月18日</t>
    <rPh sb="4" eb="5">
      <t>ネン</t>
    </rPh>
    <rPh sb="6" eb="7">
      <t>ガツ</t>
    </rPh>
    <rPh sb="9" eb="10">
      <t>ニチ</t>
    </rPh>
    <rPh sb="15" eb="16">
      <t>ネン</t>
    </rPh>
    <rPh sb="17" eb="18">
      <t>ガツ</t>
    </rPh>
    <rPh sb="20" eb="21">
      <t>ニチ</t>
    </rPh>
    <rPh sb="26" eb="27">
      <t>ネン</t>
    </rPh>
    <rPh sb="28" eb="29">
      <t>ガツ</t>
    </rPh>
    <rPh sb="31" eb="32">
      <t>ニチ</t>
    </rPh>
    <phoneticPr fontId="1"/>
  </si>
  <si>
    <t>5月15日・16日
49歳以下の方と50歳以上の偶数生まれの方はマンモグラフィ検査。
50歳以上の奇数生まれの方は超音波検査。
2月18日
超音波検査のみ</t>
    <rPh sb="1" eb="2">
      <t>ガツ</t>
    </rPh>
    <rPh sb="4" eb="5">
      <t>ニチ</t>
    </rPh>
    <rPh sb="8" eb="9">
      <t>ニチ</t>
    </rPh>
    <rPh sb="12" eb="13">
      <t>サイ</t>
    </rPh>
    <rPh sb="13" eb="15">
      <t>イカ</t>
    </rPh>
    <rPh sb="16" eb="17">
      <t>カタ</t>
    </rPh>
    <rPh sb="20" eb="21">
      <t>サイ</t>
    </rPh>
    <rPh sb="21" eb="23">
      <t>イジョウ</t>
    </rPh>
    <rPh sb="24" eb="26">
      <t>グウスウ</t>
    </rPh>
    <rPh sb="26" eb="27">
      <t>ウ</t>
    </rPh>
    <rPh sb="30" eb="31">
      <t>カタ</t>
    </rPh>
    <rPh sb="39" eb="41">
      <t>ケンサ</t>
    </rPh>
    <rPh sb="45" eb="48">
      <t>サイイジョウ</t>
    </rPh>
    <rPh sb="49" eb="51">
      <t>キスウ</t>
    </rPh>
    <rPh sb="51" eb="52">
      <t>ウ</t>
    </rPh>
    <rPh sb="55" eb="56">
      <t>カタ</t>
    </rPh>
    <rPh sb="57" eb="62">
      <t>チョウオンパケンサ</t>
    </rPh>
    <rPh sb="66" eb="67">
      <t>ガツ</t>
    </rPh>
    <rPh sb="69" eb="70">
      <t>ニチ</t>
    </rPh>
    <rPh sb="71" eb="76">
      <t>チョウオンパケンサ</t>
    </rPh>
    <phoneticPr fontId="1"/>
  </si>
  <si>
    <t>指定医療機関</t>
    <rPh sb="0" eb="2">
      <t>シテイ</t>
    </rPh>
    <rPh sb="2" eb="6">
      <t>イリョウキカン</t>
    </rPh>
    <phoneticPr fontId="1"/>
  </si>
  <si>
    <t>2022年4月1日～2023年3月31日</t>
    <rPh sb="4" eb="5">
      <t>ネン</t>
    </rPh>
    <rPh sb="6" eb="7">
      <t>ガツ</t>
    </rPh>
    <rPh sb="8" eb="9">
      <t>ニチ</t>
    </rPh>
    <rPh sb="14" eb="15">
      <t>ネン</t>
    </rPh>
    <rPh sb="16" eb="17">
      <t>ガツ</t>
    </rPh>
    <rPh sb="19" eb="20">
      <t>ニチ</t>
    </rPh>
    <phoneticPr fontId="1"/>
  </si>
  <si>
    <t>20歳以上の女性の方で受診券を持っている方</t>
    <rPh sb="2" eb="3">
      <t>サイ</t>
    </rPh>
    <rPh sb="3" eb="5">
      <t>イジョウ</t>
    </rPh>
    <rPh sb="6" eb="8">
      <t>ジョセイ</t>
    </rPh>
    <rPh sb="9" eb="10">
      <t>カタ</t>
    </rPh>
    <rPh sb="11" eb="14">
      <t>ジュシンケン</t>
    </rPh>
    <rPh sb="15" eb="16">
      <t>モ</t>
    </rPh>
    <rPh sb="20" eb="21">
      <t>カタ</t>
    </rPh>
    <phoneticPr fontId="1"/>
  </si>
  <si>
    <t>山梨県
富士河口湖町</t>
    <phoneticPr fontId="1"/>
  </si>
  <si>
    <t>『女性の健康づくり』イベント</t>
  </si>
  <si>
    <t>富士河口湖町</t>
    <rPh sb="0" eb="6">
      <t>フジカワグチコマチ</t>
    </rPh>
    <phoneticPr fontId="1"/>
  </si>
  <si>
    <t>山梨県　富士河口湖町勝山ふれあいセンター</t>
  </si>
  <si>
    <t>乳がん検診・大腸がん検診・肝炎ウイルス検査・健康測定・健康相談（保健師・助産師・薬剤師）・エクササイズ・若返りレシピの紹介・託児など。</t>
    <rPh sb="0" eb="1">
      <t>ニュウ</t>
    </rPh>
    <rPh sb="6" eb="8">
      <t>ダイチョウ</t>
    </rPh>
    <rPh sb="10" eb="12">
      <t>ケンシン</t>
    </rPh>
    <rPh sb="13" eb="15">
      <t>カンエン</t>
    </rPh>
    <rPh sb="19" eb="21">
      <t>ケンサ</t>
    </rPh>
    <rPh sb="22" eb="24">
      <t>ケンコウ</t>
    </rPh>
    <rPh sb="24" eb="26">
      <t>ソクテイ</t>
    </rPh>
    <rPh sb="27" eb="29">
      <t>ケンコウ</t>
    </rPh>
    <rPh sb="29" eb="31">
      <t>ソウダン</t>
    </rPh>
    <rPh sb="32" eb="35">
      <t>ホケンシ</t>
    </rPh>
    <rPh sb="36" eb="39">
      <t>ジョサンシ</t>
    </rPh>
    <rPh sb="40" eb="43">
      <t>ヤクザイシ</t>
    </rPh>
    <rPh sb="62" eb="64">
      <t>タクジ</t>
    </rPh>
    <phoneticPr fontId="1"/>
  </si>
  <si>
    <t>子宮がん検診個別通知</t>
    <rPh sb="0" eb="2">
      <t>シキュウ</t>
    </rPh>
    <rPh sb="4" eb="6">
      <t>ケンシン</t>
    </rPh>
    <rPh sb="6" eb="8">
      <t>コベツ</t>
    </rPh>
    <rPh sb="8" eb="10">
      <t>ツウチ</t>
    </rPh>
    <phoneticPr fontId="1"/>
  </si>
  <si>
    <t>2022年5月1日～2023年3月31日</t>
  </si>
  <si>
    <t>２０歳以上の女性に対して、がん検診の受診勧奨通知と受診券を送付。</t>
    <rPh sb="2" eb="3">
      <t>サイ</t>
    </rPh>
    <rPh sb="3" eb="5">
      <t>イジョウ</t>
    </rPh>
    <rPh sb="6" eb="8">
      <t>ジョセイ</t>
    </rPh>
    <rPh sb="9" eb="10">
      <t>タイ</t>
    </rPh>
    <rPh sb="15" eb="17">
      <t>ケンシン</t>
    </rPh>
    <rPh sb="18" eb="20">
      <t>ジュシン</t>
    </rPh>
    <rPh sb="20" eb="22">
      <t>カンショウ</t>
    </rPh>
    <rPh sb="22" eb="24">
      <t>ツウチ</t>
    </rPh>
    <rPh sb="25" eb="28">
      <t>ジュシンケン</t>
    </rPh>
    <rPh sb="29" eb="31">
      <t>ソウフ</t>
    </rPh>
    <phoneticPr fontId="1"/>
  </si>
  <si>
    <t>女性のための脂質異常症予防教室</t>
    <rPh sb="0" eb="2">
      <t>ジョセイ</t>
    </rPh>
    <rPh sb="6" eb="8">
      <t>シシツ</t>
    </rPh>
    <rPh sb="8" eb="11">
      <t>イジョウショウ</t>
    </rPh>
    <rPh sb="11" eb="15">
      <t>ヨボウキョウシツ</t>
    </rPh>
    <phoneticPr fontId="1"/>
  </si>
  <si>
    <t>2022/9/8
2022/11/7
2023/1/13</t>
  </si>
  <si>
    <t>14：00～15：00</t>
  </si>
  <si>
    <t>健康診断結果でLDLコレステロール要指導の女性に対して、保健師・栄養士による予防教室。</t>
    <rPh sb="0" eb="4">
      <t>ケンコウシンダン</t>
    </rPh>
    <rPh sb="4" eb="6">
      <t>ケッカ</t>
    </rPh>
    <rPh sb="17" eb="20">
      <t>ヨウシドウ</t>
    </rPh>
    <rPh sb="21" eb="23">
      <t>ジョセイ</t>
    </rPh>
    <rPh sb="24" eb="25">
      <t>タイ</t>
    </rPh>
    <rPh sb="28" eb="31">
      <t>ホケンシ</t>
    </rPh>
    <rPh sb="32" eb="35">
      <t>エイヨウシ</t>
    </rPh>
    <rPh sb="38" eb="42">
      <t>ヨボウキョウシツ</t>
    </rPh>
    <phoneticPr fontId="1"/>
  </si>
  <si>
    <t>山梨県小菅村</t>
  </si>
  <si>
    <t>母子健康手帳交付
新生児訪問
乳幼児健診</t>
    <rPh sb="0" eb="2">
      <t>ボシ</t>
    </rPh>
    <rPh sb="2" eb="4">
      <t>ケンコウ</t>
    </rPh>
    <rPh sb="4" eb="6">
      <t>テチョウ</t>
    </rPh>
    <rPh sb="6" eb="8">
      <t>コウフ</t>
    </rPh>
    <rPh sb="9" eb="12">
      <t>シンセイジ</t>
    </rPh>
    <rPh sb="12" eb="14">
      <t>ホウモン</t>
    </rPh>
    <rPh sb="15" eb="20">
      <t>ニュウヨウジケンシン</t>
    </rPh>
    <phoneticPr fontId="1"/>
  </si>
  <si>
    <t>小菅村　住民課</t>
    <rPh sb="0" eb="3">
      <t>コスゲムラ</t>
    </rPh>
    <rPh sb="4" eb="7">
      <t>ジュウミンカ</t>
    </rPh>
    <phoneticPr fontId="1"/>
  </si>
  <si>
    <t>小菅村役場
小菅村診療所　等</t>
    <rPh sb="0" eb="3">
      <t>コスゲムラ</t>
    </rPh>
    <rPh sb="3" eb="5">
      <t>ヤクバ</t>
    </rPh>
    <rPh sb="6" eb="9">
      <t>コスゲムラ</t>
    </rPh>
    <rPh sb="9" eb="12">
      <t>シンリョウショ</t>
    </rPh>
    <rPh sb="13" eb="14">
      <t>トウ</t>
    </rPh>
    <phoneticPr fontId="1"/>
  </si>
  <si>
    <t>小菅村　住民課
母子保健担当
0428-87-0111</t>
    <rPh sb="0" eb="3">
      <t>コスゲムラ</t>
    </rPh>
    <rPh sb="4" eb="7">
      <t>ジュウミンカ</t>
    </rPh>
    <rPh sb="8" eb="10">
      <t>ボシ</t>
    </rPh>
    <rPh sb="10" eb="12">
      <t>ホケン</t>
    </rPh>
    <rPh sb="12" eb="14">
      <t>タントウ</t>
    </rPh>
    <phoneticPr fontId="1"/>
  </si>
  <si>
    <t>村内に住所を有する母子を対象とする。母親にアセスメントを実施し、育児の様子等を確認する。</t>
    <rPh sb="0" eb="2">
      <t>ソンナイ</t>
    </rPh>
    <rPh sb="3" eb="5">
      <t>ジュウショ</t>
    </rPh>
    <rPh sb="6" eb="7">
      <t>ユウ</t>
    </rPh>
    <rPh sb="9" eb="11">
      <t>ボシ</t>
    </rPh>
    <rPh sb="12" eb="14">
      <t>タイショウ</t>
    </rPh>
    <rPh sb="18" eb="20">
      <t>ハハオヤ</t>
    </rPh>
    <rPh sb="28" eb="30">
      <t>ジッシ</t>
    </rPh>
    <rPh sb="32" eb="34">
      <t>イクジ</t>
    </rPh>
    <rPh sb="35" eb="37">
      <t>ヨウス</t>
    </rPh>
    <rPh sb="37" eb="38">
      <t>トウ</t>
    </rPh>
    <rPh sb="39" eb="41">
      <t>カクニン</t>
    </rPh>
    <phoneticPr fontId="1"/>
  </si>
  <si>
    <t>不妊治療費助成事業</t>
    <rPh sb="0" eb="4">
      <t>フニンチリョウ</t>
    </rPh>
    <rPh sb="4" eb="5">
      <t>ヒ</t>
    </rPh>
    <rPh sb="5" eb="7">
      <t>ジョセイ</t>
    </rPh>
    <rPh sb="7" eb="9">
      <t>ジギョウ</t>
    </rPh>
    <phoneticPr fontId="1"/>
  </si>
  <si>
    <t>小菅村役場</t>
    <rPh sb="0" eb="3">
      <t>コスゲムラ</t>
    </rPh>
    <rPh sb="3" eb="5">
      <t>ヤクバ</t>
    </rPh>
    <phoneticPr fontId="1"/>
  </si>
  <si>
    <t>村内に住所を有する夫婦を対象とする。不妊治療費の自己負担分の一部を助成する。(上限10万円)</t>
    <rPh sb="0" eb="2">
      <t>ソンナイ</t>
    </rPh>
    <rPh sb="3" eb="5">
      <t>ジュウショ</t>
    </rPh>
    <rPh sb="6" eb="7">
      <t>ユウ</t>
    </rPh>
    <rPh sb="9" eb="11">
      <t>フウフ</t>
    </rPh>
    <rPh sb="12" eb="14">
      <t>タイショウ</t>
    </rPh>
    <rPh sb="18" eb="20">
      <t>フニン</t>
    </rPh>
    <rPh sb="20" eb="22">
      <t>チリョウ</t>
    </rPh>
    <rPh sb="22" eb="23">
      <t>ヒ</t>
    </rPh>
    <rPh sb="24" eb="26">
      <t>ジコ</t>
    </rPh>
    <rPh sb="26" eb="28">
      <t>フタン</t>
    </rPh>
    <rPh sb="28" eb="29">
      <t>ブン</t>
    </rPh>
    <rPh sb="30" eb="32">
      <t>イチブ</t>
    </rPh>
    <rPh sb="33" eb="35">
      <t>ジョセイ</t>
    </rPh>
    <rPh sb="39" eb="41">
      <t>ジョウゲン</t>
    </rPh>
    <rPh sb="43" eb="45">
      <t>マンエン</t>
    </rPh>
    <phoneticPr fontId="1"/>
  </si>
  <si>
    <t>指定医療機関
巡回検診</t>
    <rPh sb="0" eb="2">
      <t>シテイ</t>
    </rPh>
    <rPh sb="2" eb="4">
      <t>イリョウ</t>
    </rPh>
    <rPh sb="4" eb="6">
      <t>キカン</t>
    </rPh>
    <rPh sb="7" eb="9">
      <t>ジュンカイ</t>
    </rPh>
    <rPh sb="9" eb="11">
      <t>ケンシン</t>
    </rPh>
    <phoneticPr fontId="1"/>
  </si>
  <si>
    <t>通年
巡回検診は毎年6～7月頃</t>
    <rPh sb="0" eb="2">
      <t>ツウネン</t>
    </rPh>
    <rPh sb="3" eb="5">
      <t>ジュンカイ</t>
    </rPh>
    <rPh sb="5" eb="7">
      <t>ケンシン</t>
    </rPh>
    <rPh sb="8" eb="10">
      <t>マイトシ</t>
    </rPh>
    <rPh sb="13" eb="14">
      <t>ガツ</t>
    </rPh>
    <rPh sb="14" eb="15">
      <t>コロ</t>
    </rPh>
    <phoneticPr fontId="1"/>
  </si>
  <si>
    <t>小菅村　住民課
0428-87-0111</t>
    <rPh sb="0" eb="3">
      <t>コスゲムラ</t>
    </rPh>
    <rPh sb="4" eb="7">
      <t>ジュウミンカ</t>
    </rPh>
    <phoneticPr fontId="1"/>
  </si>
  <si>
    <t>20歳以上の女性を対象に子宮がん検診を実施する。</t>
    <rPh sb="2" eb="5">
      <t>サイイジョウ</t>
    </rPh>
    <rPh sb="6" eb="8">
      <t>ジョセイ</t>
    </rPh>
    <rPh sb="9" eb="11">
      <t>タイショウ</t>
    </rPh>
    <rPh sb="12" eb="14">
      <t>シキュウ</t>
    </rPh>
    <rPh sb="16" eb="18">
      <t>ケンシン</t>
    </rPh>
    <rPh sb="19" eb="21">
      <t>ジッシ</t>
    </rPh>
    <phoneticPr fontId="1"/>
  </si>
  <si>
    <t>山梨県丹波山村</t>
  </si>
  <si>
    <t>丹波山村</t>
    <rPh sb="0" eb="4">
      <t>タバヤマムラ</t>
    </rPh>
    <phoneticPr fontId="1"/>
  </si>
  <si>
    <t>高齢者生活福祉センター</t>
    <rPh sb="0" eb="3">
      <t>コウレイシャ</t>
    </rPh>
    <rPh sb="3" eb="5">
      <t>セイカツ</t>
    </rPh>
    <rPh sb="5" eb="7">
      <t>フクシ</t>
    </rPh>
    <phoneticPr fontId="1"/>
  </si>
  <si>
    <t>午後1時30分～</t>
    <rPh sb="0" eb="2">
      <t>ゴゴ</t>
    </rPh>
    <rPh sb="3" eb="4">
      <t>ジ</t>
    </rPh>
    <rPh sb="6" eb="7">
      <t>フン</t>
    </rPh>
    <phoneticPr fontId="1"/>
  </si>
  <si>
    <t>丹波山村　住民生活課</t>
    <rPh sb="0" eb="4">
      <t>タバヤマムラ</t>
    </rPh>
    <rPh sb="5" eb="7">
      <t>ジュウミン</t>
    </rPh>
    <rPh sb="7" eb="9">
      <t>セイカツ</t>
    </rPh>
    <rPh sb="9" eb="10">
      <t>カ</t>
    </rPh>
    <phoneticPr fontId="1"/>
  </si>
  <si>
    <t>乳幼児健康診査の対象家庭に健（検）診受診の声かけ</t>
    <rPh sb="0" eb="3">
      <t>ニュウヨウジ</t>
    </rPh>
    <rPh sb="3" eb="5">
      <t>ケンコウ</t>
    </rPh>
    <rPh sb="5" eb="7">
      <t>シンサ</t>
    </rPh>
    <rPh sb="8" eb="10">
      <t>タイショウ</t>
    </rPh>
    <rPh sb="10" eb="12">
      <t>カテイ</t>
    </rPh>
    <rPh sb="13" eb="14">
      <t>ケン</t>
    </rPh>
    <rPh sb="15" eb="16">
      <t>ケン</t>
    </rPh>
    <rPh sb="17" eb="18">
      <t>シン</t>
    </rPh>
    <rPh sb="18" eb="20">
      <t>ジュシン</t>
    </rPh>
    <rPh sb="21" eb="22">
      <t>コエ</t>
    </rPh>
    <phoneticPr fontId="1"/>
  </si>
  <si>
    <t>女性の健康週間に係る周知</t>
    <rPh sb="0" eb="2">
      <t>ジョセイ</t>
    </rPh>
    <rPh sb="3" eb="5">
      <t>ケンコウ</t>
    </rPh>
    <rPh sb="5" eb="7">
      <t>シュウカン</t>
    </rPh>
    <rPh sb="8" eb="9">
      <t>カカ</t>
    </rPh>
    <rPh sb="10" eb="12">
      <t>シュウチ</t>
    </rPh>
    <phoneticPr fontId="1"/>
  </si>
  <si>
    <t>R5年2～3月発行</t>
    <rPh sb="2" eb="3">
      <t>ネン</t>
    </rPh>
    <rPh sb="6" eb="7">
      <t>ガツ</t>
    </rPh>
    <rPh sb="7" eb="9">
      <t>ハッコウ</t>
    </rPh>
    <phoneticPr fontId="1"/>
  </si>
  <si>
    <t>広報に掲載し、周知</t>
    <rPh sb="0" eb="2">
      <t>コウホウ</t>
    </rPh>
    <rPh sb="3" eb="5">
      <t>ケイサイ</t>
    </rPh>
    <rPh sb="7" eb="9">
      <t>シュウチ</t>
    </rPh>
    <phoneticPr fontId="1"/>
  </si>
  <si>
    <t>丹波山村役場</t>
    <rPh sb="0" eb="4">
      <t>タバヤマムラ</t>
    </rPh>
    <rPh sb="4" eb="6">
      <t>ヤクバ</t>
    </rPh>
    <phoneticPr fontId="1"/>
  </si>
  <si>
    <t>健康、健（検）診等の相談</t>
    <rPh sb="0" eb="2">
      <t>ケンコウ</t>
    </rPh>
    <rPh sb="3" eb="4">
      <t>ケン</t>
    </rPh>
    <rPh sb="5" eb="6">
      <t>ケン</t>
    </rPh>
    <rPh sb="7" eb="8">
      <t>シン</t>
    </rPh>
    <rPh sb="8" eb="9">
      <t>トウ</t>
    </rPh>
    <rPh sb="10" eb="12">
      <t>ソウダン</t>
    </rPh>
    <phoneticPr fontId="1"/>
  </si>
  <si>
    <t>山梨県</t>
  </si>
  <si>
    <t>リーフレットの設置
及びポスターの掲示</t>
    <rPh sb="7" eb="9">
      <t>セッチ</t>
    </rPh>
    <rPh sb="10" eb="11">
      <t>オヨ</t>
    </rPh>
    <rPh sb="17" eb="19">
      <t>ケイジ</t>
    </rPh>
    <phoneticPr fontId="1"/>
  </si>
  <si>
    <t>山梨県
中北保健福祉事務所</t>
    <rPh sb="0" eb="3">
      <t>ヤマナシケン</t>
    </rPh>
    <rPh sb="4" eb="5">
      <t>チュウ</t>
    </rPh>
    <rPh sb="5" eb="6">
      <t>ホク</t>
    </rPh>
    <rPh sb="6" eb="8">
      <t>ホケン</t>
    </rPh>
    <rPh sb="8" eb="10">
      <t>フクシ</t>
    </rPh>
    <rPh sb="10" eb="13">
      <t>ジムショ</t>
    </rPh>
    <phoneticPr fontId="1"/>
  </si>
  <si>
    <t>山梨県
中北保健福祉事務所
健康支援課
電話：0551-23-3073</t>
    <rPh sb="0" eb="3">
      <t>ヤマナシケン</t>
    </rPh>
    <rPh sb="4" eb="5">
      <t>チュウ</t>
    </rPh>
    <rPh sb="5" eb="6">
      <t>ホク</t>
    </rPh>
    <rPh sb="6" eb="8">
      <t>ホケン</t>
    </rPh>
    <rPh sb="8" eb="10">
      <t>フクシ</t>
    </rPh>
    <rPh sb="10" eb="13">
      <t>ジムショ</t>
    </rPh>
    <rPh sb="14" eb="16">
      <t>ケンコウ</t>
    </rPh>
    <rPh sb="16" eb="19">
      <t>シエンカ</t>
    </rPh>
    <rPh sb="20" eb="22">
      <t>デンワ</t>
    </rPh>
    <phoneticPr fontId="1"/>
  </si>
  <si>
    <t>ルピナス（不妊・不育専門相談センター）のリーフレットの設置
及び女性の健康づくりポスターの掲示</t>
    <rPh sb="5" eb="7">
      <t>フニン</t>
    </rPh>
    <rPh sb="8" eb="10">
      <t>フイク</t>
    </rPh>
    <rPh sb="10" eb="12">
      <t>センモン</t>
    </rPh>
    <rPh sb="12" eb="14">
      <t>ソウダン</t>
    </rPh>
    <rPh sb="27" eb="29">
      <t>セッチ</t>
    </rPh>
    <rPh sb="30" eb="31">
      <t>オヨ</t>
    </rPh>
    <rPh sb="32" eb="34">
      <t>ジョセイ</t>
    </rPh>
    <rPh sb="35" eb="37">
      <t>ケンコウ</t>
    </rPh>
    <rPh sb="45" eb="47">
      <t>ケイジ</t>
    </rPh>
    <phoneticPr fontId="1"/>
  </si>
  <si>
    <t>電話・来所相談</t>
    <rPh sb="0" eb="2">
      <t>デンワ</t>
    </rPh>
    <rPh sb="3" eb="5">
      <t>ライショ</t>
    </rPh>
    <rPh sb="5" eb="7">
      <t>ソウダン</t>
    </rPh>
    <phoneticPr fontId="1"/>
  </si>
  <si>
    <t>電話・来所による女性の健康に関する相談</t>
    <rPh sb="0" eb="2">
      <t>デンワ</t>
    </rPh>
    <rPh sb="3" eb="5">
      <t>ライショ</t>
    </rPh>
    <rPh sb="8" eb="10">
      <t>ジョセイ</t>
    </rPh>
    <rPh sb="11" eb="13">
      <t>ケンコウ</t>
    </rPh>
    <rPh sb="14" eb="15">
      <t>カン</t>
    </rPh>
    <rPh sb="17" eb="19">
      <t>ソウダン</t>
    </rPh>
    <phoneticPr fontId="1"/>
  </si>
  <si>
    <t>山梨県
峡東保健福祉事務所</t>
  </si>
  <si>
    <t>山梨県山梨市下井尻126-1</t>
  </si>
  <si>
    <t>山梨県
山梨市下井尻126-1
峡東保健福祉事務所
健康支援課
０５５３－２０－２７５３</t>
  </si>
  <si>
    <t>電話・来所による女性の健康に関する相談</t>
  </si>
  <si>
    <t>リーフレットの設置</t>
  </si>
  <si>
    <t>女性の健康に関するガイドブック、ルピナス（不妊・不育専門相談センター）のリーフレットの設置</t>
  </si>
  <si>
    <t>山梨県
峡南保健福祉事務所</t>
    <rPh sb="0" eb="3">
      <t>ヤマナシケン</t>
    </rPh>
    <rPh sb="4" eb="6">
      <t>キョウナン</t>
    </rPh>
    <rPh sb="6" eb="8">
      <t>ホケン</t>
    </rPh>
    <rPh sb="8" eb="10">
      <t>フクシ</t>
    </rPh>
    <rPh sb="10" eb="12">
      <t>ジム</t>
    </rPh>
    <rPh sb="12" eb="13">
      <t>ショ</t>
    </rPh>
    <phoneticPr fontId="1"/>
  </si>
  <si>
    <t>山梨県
峡南保健福祉事務所　
健康支援課
電話：0556-22-8155</t>
    <rPh sb="0" eb="3">
      <t>ヤマナシケン</t>
    </rPh>
    <rPh sb="4" eb="6">
      <t>キョウナン</t>
    </rPh>
    <rPh sb="6" eb="8">
      <t>ホケン</t>
    </rPh>
    <rPh sb="8" eb="10">
      <t>フクシ</t>
    </rPh>
    <rPh sb="10" eb="13">
      <t>ジムショ</t>
    </rPh>
    <rPh sb="15" eb="17">
      <t>ケンコウ</t>
    </rPh>
    <rPh sb="17" eb="20">
      <t>シエンカ</t>
    </rPh>
    <rPh sb="21" eb="23">
      <t>デンワ</t>
    </rPh>
    <phoneticPr fontId="1"/>
  </si>
  <si>
    <t>ルピナス（不妊・不育専門相談センター）のリーフレット設置</t>
    <rPh sb="5" eb="7">
      <t>フニン</t>
    </rPh>
    <rPh sb="8" eb="10">
      <t>フイク</t>
    </rPh>
    <rPh sb="10" eb="12">
      <t>センモン</t>
    </rPh>
    <rPh sb="12" eb="14">
      <t>ソウダン</t>
    </rPh>
    <rPh sb="26" eb="28">
      <t>セッチ</t>
    </rPh>
    <phoneticPr fontId="1"/>
  </si>
  <si>
    <t>山梨県
富士・東部保健福祉事務所</t>
    <rPh sb="0" eb="3">
      <t>ヤマナシケン</t>
    </rPh>
    <rPh sb="4" eb="6">
      <t>フジ</t>
    </rPh>
    <rPh sb="7" eb="9">
      <t>トウブ</t>
    </rPh>
    <rPh sb="9" eb="11">
      <t>ホケン</t>
    </rPh>
    <rPh sb="11" eb="13">
      <t>フクシ</t>
    </rPh>
    <rPh sb="13" eb="16">
      <t>ジムショ</t>
    </rPh>
    <phoneticPr fontId="1"/>
  </si>
  <si>
    <t xml:space="preserve">山梨県
富士・東部保健福祉事務所　健康支援課
0555-24-9034
</t>
    <rPh sb="0" eb="3">
      <t>ヤマナシケン</t>
    </rPh>
    <rPh sb="4" eb="6">
      <t>フジ</t>
    </rPh>
    <rPh sb="7" eb="9">
      <t>トウブ</t>
    </rPh>
    <rPh sb="9" eb="11">
      <t>ホケン</t>
    </rPh>
    <rPh sb="11" eb="13">
      <t>フクシ</t>
    </rPh>
    <rPh sb="13" eb="16">
      <t>ジムショ</t>
    </rPh>
    <rPh sb="17" eb="19">
      <t>ケンコウ</t>
    </rPh>
    <rPh sb="19" eb="22">
      <t>シエンカ</t>
    </rPh>
    <phoneticPr fontId="1"/>
  </si>
  <si>
    <t>山梨県甲府市</t>
    <rPh sb="0" eb="2">
      <t>ヤマナシケン</t>
    </rPh>
    <rPh sb="2" eb="5">
      <t>コウフシ</t>
    </rPh>
    <phoneticPr fontId="1"/>
  </si>
  <si>
    <t>甲府市女性総合相談室</t>
    <rPh sb="0" eb="3">
      <t>コウフシ</t>
    </rPh>
    <rPh sb="3" eb="5">
      <t>ジョセイ</t>
    </rPh>
    <rPh sb="5" eb="7">
      <t>ソウゴウ</t>
    </rPh>
    <rPh sb="7" eb="10">
      <t>ソウダンシツ</t>
    </rPh>
    <phoneticPr fontId="1"/>
  </si>
  <si>
    <t>甲府市　人権男女参画課</t>
    <rPh sb="0" eb="3">
      <t>コウフシ</t>
    </rPh>
    <rPh sb="4" eb="6">
      <t>ジンケン</t>
    </rPh>
    <rPh sb="6" eb="8">
      <t>ダンジョ</t>
    </rPh>
    <rPh sb="8" eb="10">
      <t>サンカク</t>
    </rPh>
    <rPh sb="10" eb="11">
      <t>カ</t>
    </rPh>
    <phoneticPr fontId="1"/>
  </si>
  <si>
    <t>甲府市役所　本庁舎４階</t>
    <rPh sb="0" eb="5">
      <t>コウフシヤクショ</t>
    </rPh>
    <rPh sb="6" eb="9">
      <t>ホンチョウシャ</t>
    </rPh>
    <rPh sb="10" eb="11">
      <t>カイ</t>
    </rPh>
    <phoneticPr fontId="1"/>
  </si>
  <si>
    <t>月～金9時から16時（金のみ19時まで）（祝日を除く）</t>
    <rPh sb="0" eb="1">
      <t>ツキ</t>
    </rPh>
    <rPh sb="2" eb="3">
      <t>キン</t>
    </rPh>
    <rPh sb="4" eb="5">
      <t>ジ</t>
    </rPh>
    <rPh sb="9" eb="10">
      <t>ジ</t>
    </rPh>
    <rPh sb="11" eb="12">
      <t>キン</t>
    </rPh>
    <rPh sb="16" eb="17">
      <t>ジ</t>
    </rPh>
    <rPh sb="21" eb="23">
      <t>シュクジツ</t>
    </rPh>
    <rPh sb="24" eb="25">
      <t>ノゾ</t>
    </rPh>
    <phoneticPr fontId="1"/>
  </si>
  <si>
    <t>https://www.city.kofu.yamanashi.jp/nadeshiko-plus/sodan/madoguchi.html</t>
    <phoneticPr fontId="1"/>
  </si>
  <si>
    <t>女性の身近な悩みに関する相談員による相談（男性の相談も受付）</t>
    <rPh sb="0" eb="2">
      <t>ジョセイ</t>
    </rPh>
    <rPh sb="3" eb="5">
      <t>ミジカ</t>
    </rPh>
    <rPh sb="6" eb="7">
      <t>ナヤ</t>
    </rPh>
    <rPh sb="9" eb="10">
      <t>カン</t>
    </rPh>
    <rPh sb="12" eb="14">
      <t>ソウダン</t>
    </rPh>
    <rPh sb="14" eb="15">
      <t>イン</t>
    </rPh>
    <rPh sb="18" eb="20">
      <t>ソウダン</t>
    </rPh>
    <rPh sb="21" eb="23">
      <t>ダンセイ</t>
    </rPh>
    <rPh sb="24" eb="26">
      <t>ソウダン</t>
    </rPh>
    <rPh sb="27" eb="29">
      <t>ウケツケ</t>
    </rPh>
    <phoneticPr fontId="1"/>
  </si>
  <si>
    <t>母子健康手帳発行</t>
  </si>
  <si>
    <t>甲府市　母子保健課</t>
  </si>
  <si>
    <t>甲府市　健康支援センター（子育て世代包括支援センター）</t>
  </si>
  <si>
    <t>月～金の8時30分から17時15分（祝日を除く）</t>
  </si>
  <si>
    <t>https://www.city.kofu.yamanashi.jp/kenkoese/kenko/ninshin/ninshin/todoke.html</t>
    <phoneticPr fontId="1"/>
  </si>
  <si>
    <t>甲府市　母子保健課
055-237-8950</t>
  </si>
  <si>
    <t>妊娠届出時、母子健康手帳を発行するとともに、喫煙や飲酒、その他保健指導を行う。</t>
  </si>
  <si>
    <t>リーフレット・パンフレットの配布</t>
  </si>
  <si>
    <t>甲府市　保健センター（子育て世代包括支援センター）</t>
  </si>
  <si>
    <t>女性の健康に関するリーフレットやパンフレットの設置。</t>
  </si>
  <si>
    <t>ママの母乳相談</t>
  </si>
  <si>
    <t>13:00～
（1回50分程度）</t>
    <rPh sb="9" eb="10">
      <t>カイ</t>
    </rPh>
    <rPh sb="12" eb="13">
      <t>フン</t>
    </rPh>
    <rPh sb="13" eb="15">
      <t>テイド</t>
    </rPh>
    <phoneticPr fontId="1"/>
  </si>
  <si>
    <t>https://www.city.kofu.yamanashi.jp/kenkoese/mamakea.html</t>
    <phoneticPr fontId="1"/>
  </si>
  <si>
    <t>対象：妊婦と授乳期にある方
内容：妊娠中の乳房ケアや産後の母乳確立・育児手技、幼児期の断乳等に関する相談に応じる。</t>
    <rPh sb="3" eb="5">
      <t>ニンプ</t>
    </rPh>
    <rPh sb="6" eb="9">
      <t>ジュニュウキ</t>
    </rPh>
    <rPh sb="12" eb="13">
      <t>カタ</t>
    </rPh>
    <rPh sb="53" eb="54">
      <t>オウ</t>
    </rPh>
    <phoneticPr fontId="1"/>
  </si>
  <si>
    <t>ママのすこやか相談</t>
    <rPh sb="7" eb="9">
      <t>ソウダン</t>
    </rPh>
    <phoneticPr fontId="1"/>
  </si>
  <si>
    <t>12：45～
（1回50分程度）</t>
    <rPh sb="9" eb="10">
      <t>カイ</t>
    </rPh>
    <rPh sb="12" eb="13">
      <t>フン</t>
    </rPh>
    <rPh sb="13" eb="15">
      <t>テイド</t>
    </rPh>
    <phoneticPr fontId="1"/>
  </si>
  <si>
    <t>対象：妊婦と育児中の方
内容：妊娠期からの不安等に関する相談に応じる。</t>
    <rPh sb="3" eb="5">
      <t>ニンプ</t>
    </rPh>
    <rPh sb="6" eb="9">
      <t>イクジチュウ</t>
    </rPh>
    <rPh sb="10" eb="11">
      <t>カタ</t>
    </rPh>
    <rPh sb="15" eb="17">
      <t>ニンシン</t>
    </rPh>
    <rPh sb="17" eb="18">
      <t>キ</t>
    </rPh>
    <rPh sb="21" eb="24">
      <t>フアントウ</t>
    </rPh>
    <rPh sb="25" eb="26">
      <t>カン</t>
    </rPh>
    <rPh sb="28" eb="30">
      <t>ソウダン</t>
    </rPh>
    <rPh sb="31" eb="32">
      <t>オウ</t>
    </rPh>
    <phoneticPr fontId="1"/>
  </si>
  <si>
    <t>甲府市　母子健康課</t>
  </si>
  <si>
    <t>月～金の9時00分から16時00分（祝日を除く）</t>
  </si>
  <si>
    <t>https://www.city.kofu.yamanashi.jp/bosihoken/soudan.html</t>
    <phoneticPr fontId="1"/>
  </si>
  <si>
    <t>甲府市　母子健康課
055-242-6186</t>
  </si>
  <si>
    <t>保健師等が女性の健康に関する電話・来所相談を行う。</t>
    <rPh sb="0" eb="3">
      <t>ホケンシ</t>
    </rPh>
    <rPh sb="3" eb="4">
      <t>トウ</t>
    </rPh>
    <phoneticPr fontId="1"/>
  </si>
  <si>
    <t>市ホームページを利用した啓発</t>
    <rPh sb="0" eb="1">
      <t>シ</t>
    </rPh>
    <rPh sb="8" eb="10">
      <t>リヨウ</t>
    </rPh>
    <rPh sb="12" eb="14">
      <t>ケイハツ</t>
    </rPh>
    <phoneticPr fontId="1"/>
  </si>
  <si>
    <t>甲府市　地域保健課</t>
    <rPh sb="0" eb="3">
      <t>コウフシ</t>
    </rPh>
    <rPh sb="4" eb="9">
      <t>チイキホケンカ</t>
    </rPh>
    <phoneticPr fontId="1"/>
  </si>
  <si>
    <t>甲府市ホームページ</t>
    <rPh sb="0" eb="3">
      <t>コウフシ</t>
    </rPh>
    <phoneticPr fontId="1"/>
  </si>
  <si>
    <t>令和５年３月中</t>
    <rPh sb="0" eb="2">
      <t>レイワ</t>
    </rPh>
    <rPh sb="3" eb="4">
      <t>ネン</t>
    </rPh>
    <rPh sb="5" eb="6">
      <t>ガツ</t>
    </rPh>
    <rPh sb="6" eb="7">
      <t>チュウ</t>
    </rPh>
    <phoneticPr fontId="1"/>
  </si>
  <si>
    <t>https://www.city.kofu.yamanashi.jp/kenko/kenko/kenshin/index.html</t>
    <phoneticPr fontId="1"/>
  </si>
  <si>
    <t>甲府市　地域保健課
055-237-2505</t>
    <rPh sb="0" eb="3">
      <t>コウフシ</t>
    </rPh>
    <rPh sb="4" eb="9">
      <t>チイキホケンカ</t>
    </rPh>
    <phoneticPr fontId="1"/>
  </si>
  <si>
    <t>対象：市民
内容等：「女性の健康週間」についての紹介および来年度の子宮がん検診・乳がん検診の受診勧奨についてホームページに掲載する。</t>
    <rPh sb="3" eb="5">
      <t>シミン</t>
    </rPh>
    <phoneticPr fontId="1"/>
  </si>
  <si>
    <t>https://www.city.otsuki.yamanashi.jp/kosodate/kosodate/ninsin.html</t>
    <phoneticPr fontId="1"/>
  </si>
  <si>
    <t>長野県</t>
    <rPh sb="0" eb="2">
      <t>ナガノケン</t>
    </rPh>
    <phoneticPr fontId="1"/>
  </si>
  <si>
    <t>一般社団法人
長野県薬剤師会
県民公開講演会</t>
    <rPh sb="15" eb="16">
      <t>ケン</t>
    </rPh>
    <rPh sb="16" eb="17">
      <t>ミン</t>
    </rPh>
    <rPh sb="17" eb="19">
      <t>コウカイ</t>
    </rPh>
    <rPh sb="19" eb="22">
      <t>コウエンカイ</t>
    </rPh>
    <phoneticPr fontId="1"/>
  </si>
  <si>
    <t>一般社団法人　　　　　　　　長野県薬剤師会</t>
    <rPh sb="0" eb="2">
      <t>イッパン</t>
    </rPh>
    <rPh sb="2" eb="4">
      <t>シャダン</t>
    </rPh>
    <rPh sb="4" eb="6">
      <t>ホウジン</t>
    </rPh>
    <rPh sb="14" eb="17">
      <t>ナガノケン</t>
    </rPh>
    <rPh sb="17" eb="20">
      <t>ヤクザイシ</t>
    </rPh>
    <rPh sb="20" eb="21">
      <t>カイ</t>
    </rPh>
    <phoneticPr fontId="1"/>
  </si>
  <si>
    <t>ホテル国際21
並びに
オンライン会場</t>
    <rPh sb="3" eb="5">
      <t>コクサイ</t>
    </rPh>
    <rPh sb="8" eb="9">
      <t>ナラ</t>
    </rPh>
    <rPh sb="17" eb="19">
      <t>カイジョウ</t>
    </rPh>
    <phoneticPr fontId="1"/>
  </si>
  <si>
    <t>2023.2.5(日)</t>
    <rPh sb="9" eb="10">
      <t>ニチ</t>
    </rPh>
    <phoneticPr fontId="1"/>
  </si>
  <si>
    <t>13:30～
15:30</t>
  </si>
  <si>
    <t>https://www.naganokenyaku.jp/kenmin.html</t>
    <phoneticPr fontId="1"/>
  </si>
  <si>
    <t>一般社団法人
長野県薬剤師会
事務局
TEL.0263-34-5511
担当：総務課　道家</t>
    <rPh sb="43" eb="45">
      <t>ミチヤ</t>
    </rPh>
    <phoneticPr fontId="1"/>
  </si>
  <si>
    <t xml:space="preserve">対象：長野県民
①お薬健康講座
②講演
演題：「大丈夫だよ、がんばろう！」
講師：山田邦子氏
</t>
    <rPh sb="0" eb="2">
      <t>タイショウ</t>
    </rPh>
    <rPh sb="3" eb="7">
      <t>ナガノケンミン</t>
    </rPh>
    <rPh sb="10" eb="15">
      <t>クスリケンコウコウザ</t>
    </rPh>
    <rPh sb="17" eb="19">
      <t>コウエン</t>
    </rPh>
    <rPh sb="38" eb="40">
      <t>コウシ</t>
    </rPh>
    <phoneticPr fontId="1"/>
  </si>
  <si>
    <t>長野県</t>
  </si>
  <si>
    <t>女性いきいき健康相談</t>
    <rPh sb="0" eb="2">
      <t>ジョセイ</t>
    </rPh>
    <rPh sb="6" eb="8">
      <t>ケンコウ</t>
    </rPh>
    <rPh sb="8" eb="10">
      <t>ソウダン</t>
    </rPh>
    <phoneticPr fontId="1"/>
  </si>
  <si>
    <t>上田保健福祉事務所
健康づくり支援課</t>
    <rPh sb="0" eb="2">
      <t>ウエダ</t>
    </rPh>
    <rPh sb="2" eb="9">
      <t>ホケンフクシジムショ</t>
    </rPh>
    <rPh sb="10" eb="12">
      <t>ケンコウ</t>
    </rPh>
    <rPh sb="15" eb="17">
      <t>シエン</t>
    </rPh>
    <rPh sb="17" eb="18">
      <t>カ</t>
    </rPh>
    <phoneticPr fontId="1"/>
  </si>
  <si>
    <t>上田保健福祉事務所</t>
    <rPh sb="0" eb="2">
      <t>ウエダ</t>
    </rPh>
    <rPh sb="2" eb="9">
      <t>ホケンフクシジムショ</t>
    </rPh>
    <phoneticPr fontId="1"/>
  </si>
  <si>
    <t>長野県上田保健福祉事務所　健康づくり支援課保健衛生係　0268-25-7149</t>
    <rPh sb="0" eb="3">
      <t>ナガノケン</t>
    </rPh>
    <rPh sb="3" eb="5">
      <t>ウエダ</t>
    </rPh>
    <rPh sb="5" eb="12">
      <t>ホケンフクシジムショ</t>
    </rPh>
    <rPh sb="13" eb="15">
      <t>ケンコウ</t>
    </rPh>
    <rPh sb="18" eb="20">
      <t>シエン</t>
    </rPh>
    <rPh sb="20" eb="21">
      <t>カ</t>
    </rPh>
    <rPh sb="21" eb="23">
      <t>ホケン</t>
    </rPh>
    <rPh sb="23" eb="25">
      <t>エイセイ</t>
    </rPh>
    <rPh sb="25" eb="26">
      <t>ガカリ</t>
    </rPh>
    <phoneticPr fontId="1"/>
  </si>
  <si>
    <t>女性の悩みについて随時電話・面接相談</t>
    <rPh sb="0" eb="2">
      <t>ジョセイ</t>
    </rPh>
    <rPh sb="3" eb="4">
      <t>ナヤ</t>
    </rPh>
    <rPh sb="9" eb="11">
      <t>ズイジ</t>
    </rPh>
    <rPh sb="11" eb="13">
      <t>デンワ</t>
    </rPh>
    <rPh sb="14" eb="16">
      <t>メンセツ</t>
    </rPh>
    <rPh sb="16" eb="18">
      <t>ソウダン</t>
    </rPh>
    <phoneticPr fontId="1"/>
  </si>
  <si>
    <t>「女性の健康週間」の普及啓発</t>
    <rPh sb="1" eb="3">
      <t>ジョセイ</t>
    </rPh>
    <rPh sb="4" eb="6">
      <t>ケンコウ</t>
    </rPh>
    <rPh sb="6" eb="8">
      <t>シュウカン</t>
    </rPh>
    <rPh sb="10" eb="12">
      <t>フキュウ</t>
    </rPh>
    <rPh sb="12" eb="14">
      <t>ケイハツ</t>
    </rPh>
    <phoneticPr fontId="1"/>
  </si>
  <si>
    <t>伊那保健福祉事務所</t>
    <rPh sb="0" eb="9">
      <t>イナホケンフクシジムショ</t>
    </rPh>
    <phoneticPr fontId="1"/>
  </si>
  <si>
    <t>伊那合同庁舎２階ホール</t>
    <rPh sb="0" eb="6">
      <t>イナゴウドウチョウシャ</t>
    </rPh>
    <rPh sb="7" eb="8">
      <t>カイ</t>
    </rPh>
    <phoneticPr fontId="1"/>
  </si>
  <si>
    <t>３月１日～８日</t>
    <rPh sb="1" eb="2">
      <t>ガツ</t>
    </rPh>
    <rPh sb="3" eb="4">
      <t>ニチ</t>
    </rPh>
    <rPh sb="6" eb="7">
      <t>ニチ</t>
    </rPh>
    <phoneticPr fontId="1"/>
  </si>
  <si>
    <t>８：３０～１７：１５</t>
  </si>
  <si>
    <t>伊那保健福祉事務所
健康づくり支援課
０２６５-７６-６８３７</t>
    <rPh sb="0" eb="9">
      <t>イナホケンフクシジムショ</t>
    </rPh>
    <rPh sb="10" eb="12">
      <t>ケンコウ</t>
    </rPh>
    <rPh sb="15" eb="17">
      <t>シエン</t>
    </rPh>
    <rPh sb="17" eb="18">
      <t>カ</t>
    </rPh>
    <phoneticPr fontId="1"/>
  </si>
  <si>
    <t>女性の健康に関するパンフレット等の設置</t>
    <rPh sb="0" eb="2">
      <t>ジョセイ</t>
    </rPh>
    <rPh sb="3" eb="5">
      <t>ケンコウ</t>
    </rPh>
    <rPh sb="6" eb="7">
      <t>カン</t>
    </rPh>
    <rPh sb="15" eb="16">
      <t>トウ</t>
    </rPh>
    <rPh sb="17" eb="19">
      <t>セッチ</t>
    </rPh>
    <phoneticPr fontId="1"/>
  </si>
  <si>
    <t>「女性の健康習慣」
普及啓発</t>
    <rPh sb="1" eb="3">
      <t>ジョセイ</t>
    </rPh>
    <rPh sb="4" eb="6">
      <t>ケンコウ</t>
    </rPh>
    <rPh sb="6" eb="8">
      <t>シュウカン</t>
    </rPh>
    <rPh sb="10" eb="12">
      <t>フキュウ</t>
    </rPh>
    <rPh sb="12" eb="14">
      <t>ケイハツ</t>
    </rPh>
    <phoneticPr fontId="1"/>
  </si>
  <si>
    <t>飯田保健福祉事務所</t>
    <rPh sb="0" eb="2">
      <t>イイダ</t>
    </rPh>
    <rPh sb="2" eb="4">
      <t>ホケン</t>
    </rPh>
    <rPh sb="4" eb="6">
      <t>フクシ</t>
    </rPh>
    <rPh sb="6" eb="8">
      <t>ジム</t>
    </rPh>
    <rPh sb="8" eb="9">
      <t>ショ</t>
    </rPh>
    <phoneticPr fontId="1"/>
  </si>
  <si>
    <t>飯田合同庁舎玄関ホール</t>
    <rPh sb="0" eb="2">
      <t>イイダ</t>
    </rPh>
    <rPh sb="2" eb="4">
      <t>ゴウドウ</t>
    </rPh>
    <rPh sb="4" eb="6">
      <t>チョウシャ</t>
    </rPh>
    <rPh sb="6" eb="8">
      <t>ゲンカン</t>
    </rPh>
    <phoneticPr fontId="1"/>
  </si>
  <si>
    <t>R5.2.28～R5.3.8</t>
  </si>
  <si>
    <t>飯田保健福祉事務所
健康づくり支援課
保健衛生係
TEL：0265-53-0444</t>
  </si>
  <si>
    <t>女性の健康づくりに関するポスター掲示やリーフレットの設置</t>
    <rPh sb="0" eb="2">
      <t>ジョセイ</t>
    </rPh>
    <rPh sb="3" eb="5">
      <t>ケンコウ</t>
    </rPh>
    <rPh sb="9" eb="10">
      <t>カン</t>
    </rPh>
    <rPh sb="16" eb="18">
      <t>ケイジ</t>
    </rPh>
    <rPh sb="26" eb="28">
      <t>セッチ</t>
    </rPh>
    <phoneticPr fontId="1"/>
  </si>
  <si>
    <t>女性医師による女性のための健康</t>
    <rPh sb="0" eb="2">
      <t>ジョセイ</t>
    </rPh>
    <rPh sb="2" eb="4">
      <t>イシ</t>
    </rPh>
    <rPh sb="7" eb="9">
      <t>ジョセイ</t>
    </rPh>
    <rPh sb="13" eb="15">
      <t>ケンコウ</t>
    </rPh>
    <phoneticPr fontId="1"/>
  </si>
  <si>
    <t>長野県木曽保健福祉事務所</t>
  </si>
  <si>
    <t>木曽合同庁舎1階相談室</t>
  </si>
  <si>
    <t>14時～17時</t>
  </si>
  <si>
    <t>https://www.pref.nagano.lg.jp/kisoho/sodan/madoguchi.html</t>
    <phoneticPr fontId="1"/>
  </si>
  <si>
    <t>木曽保健福祉事務所
健康づくり支援課
電話：0264－25－2233</t>
  </si>
  <si>
    <t>女性医師による女性の健康に関する相談（予約制）</t>
    <rPh sb="19" eb="22">
      <t>ヨヤクセイ</t>
    </rPh>
    <phoneticPr fontId="1"/>
  </si>
  <si>
    <t>木曽合同庁舎ロビー</t>
  </si>
  <si>
    <t>3月1日～8日</t>
  </si>
  <si>
    <t>女性の健康に関するパンフレット設置</t>
  </si>
  <si>
    <t>ポスター掲示による啓発</t>
    <rPh sb="4" eb="6">
      <t>ケイジ</t>
    </rPh>
    <rPh sb="9" eb="11">
      <t>ケイハツ</t>
    </rPh>
    <phoneticPr fontId="1"/>
  </si>
  <si>
    <t>長野県松本保健所</t>
  </si>
  <si>
    <t>長野県松本合同庁舎</t>
    <rPh sb="0" eb="3">
      <t>ナガノケン</t>
    </rPh>
    <rPh sb="3" eb="5">
      <t>マツモト</t>
    </rPh>
    <rPh sb="5" eb="7">
      <t>ゴウドウ</t>
    </rPh>
    <rPh sb="7" eb="9">
      <t>チョウシャ</t>
    </rPh>
    <phoneticPr fontId="1"/>
  </si>
  <si>
    <t>R5.3.1～
R5.3.8</t>
  </si>
  <si>
    <t>長野県松本保健福祉事務所
健康づくり支援課
0263-40-1950</t>
    <rPh sb="0" eb="3">
      <t>ナガノケン</t>
    </rPh>
    <rPh sb="3" eb="5">
      <t>マツモト</t>
    </rPh>
    <rPh sb="5" eb="7">
      <t>ホケン</t>
    </rPh>
    <rPh sb="7" eb="9">
      <t>フクシ</t>
    </rPh>
    <rPh sb="9" eb="11">
      <t>ジム</t>
    </rPh>
    <rPh sb="11" eb="12">
      <t>ショ</t>
    </rPh>
    <rPh sb="13" eb="15">
      <t>ケンコウ</t>
    </rPh>
    <rPh sb="18" eb="20">
      <t>シエン</t>
    </rPh>
    <rPh sb="20" eb="21">
      <t>カ</t>
    </rPh>
    <phoneticPr fontId="1"/>
  </si>
  <si>
    <t>対象：来庁者
内容：庁舎内におけるポスター掲示</t>
    <rPh sb="0" eb="2">
      <t>タイショウ</t>
    </rPh>
    <rPh sb="3" eb="5">
      <t>ライチョウ</t>
    </rPh>
    <rPh sb="5" eb="6">
      <t>シャ</t>
    </rPh>
    <rPh sb="7" eb="9">
      <t>ナイヨウ</t>
    </rPh>
    <rPh sb="10" eb="12">
      <t>チョウシャ</t>
    </rPh>
    <rPh sb="12" eb="13">
      <t>ナイ</t>
    </rPh>
    <rPh sb="21" eb="23">
      <t>ケイジ</t>
    </rPh>
    <phoneticPr fontId="1"/>
  </si>
  <si>
    <t>女性活き活き健康相談</t>
  </si>
  <si>
    <t>長野県長野保健福祉
事務所</t>
    <rPh sb="0" eb="2">
      <t>ナガノ</t>
    </rPh>
    <rPh sb="2" eb="3">
      <t>ケン</t>
    </rPh>
    <rPh sb="3" eb="5">
      <t>ナガノ</t>
    </rPh>
    <rPh sb="5" eb="7">
      <t>ホケン</t>
    </rPh>
    <rPh sb="7" eb="9">
      <t>フクシ</t>
    </rPh>
    <rPh sb="10" eb="12">
      <t>ジム</t>
    </rPh>
    <rPh sb="12" eb="13">
      <t>ショ</t>
    </rPh>
    <phoneticPr fontId="1"/>
  </si>
  <si>
    <t>相談医の予定を確認の上、相談者と調整して決める。</t>
  </si>
  <si>
    <t>https://www.pref.nagano.lg.jp/nagaho/sodan/madoguchi.html</t>
    <phoneticPr fontId="1"/>
  </si>
  <si>
    <t>長野県長野保健福祉事務所
健康づくり支援課
026-225-9039</t>
  </si>
  <si>
    <t>健康不安のある思春期から更年期の女性を対象に女性医師による相談</t>
  </si>
  <si>
    <t>ＨＩＶ検査での啓発</t>
  </si>
  <si>
    <t>毎週水曜日（予約制）</t>
  </si>
  <si>
    <t>9：00～12：00（毎週水曜日）
17：30～19：00（毎月第1水曜日）</t>
  </si>
  <si>
    <t>HIV検査に訪れた女性に対し、性感染症予防やがん検診の受診勧奨等、健康づくりについて啓発を行う</t>
  </si>
  <si>
    <t>普及啓発コーナー</t>
    <rPh sb="0" eb="2">
      <t>フキュウ</t>
    </rPh>
    <rPh sb="2" eb="4">
      <t>ケイハツ</t>
    </rPh>
    <phoneticPr fontId="1"/>
  </si>
  <si>
    <t>令和５年２月
中旬から
３月８日まで</t>
    <rPh sb="0" eb="2">
      <t>レイワ</t>
    </rPh>
    <rPh sb="3" eb="4">
      <t>ネン</t>
    </rPh>
    <rPh sb="5" eb="6">
      <t>ガツ</t>
    </rPh>
    <rPh sb="7" eb="9">
      <t>チュウジュン</t>
    </rPh>
    <rPh sb="13" eb="14">
      <t>ガツ</t>
    </rPh>
    <rPh sb="15" eb="16">
      <t>ニチ</t>
    </rPh>
    <phoneticPr fontId="1"/>
  </si>
  <si>
    <t>女性の健康に関する
ポスター掲示や
リーフレットの配布を
行う。</t>
    <rPh sb="0" eb="2">
      <t>ジョセイ</t>
    </rPh>
    <rPh sb="3" eb="5">
      <t>ケンコウ</t>
    </rPh>
    <rPh sb="6" eb="7">
      <t>カン</t>
    </rPh>
    <rPh sb="14" eb="16">
      <t>ケイジ</t>
    </rPh>
    <rPh sb="25" eb="27">
      <t>ハイフ</t>
    </rPh>
    <rPh sb="29" eb="30">
      <t>オコナ</t>
    </rPh>
    <phoneticPr fontId="1"/>
  </si>
  <si>
    <t>長野県岡谷市</t>
    <rPh sb="0" eb="2">
      <t>ナガノケン</t>
    </rPh>
    <rPh sb="2" eb="5">
      <t>オカヤシ</t>
    </rPh>
    <phoneticPr fontId="1"/>
  </si>
  <si>
    <t>岡谷市</t>
    <rPh sb="0" eb="3">
      <t>オカヤシ</t>
    </rPh>
    <phoneticPr fontId="1"/>
  </si>
  <si>
    <t>https://www.city.okaya.lg.jp</t>
    <phoneticPr fontId="1"/>
  </si>
  <si>
    <t>長野県　岡谷市　健康推進課
電話0266-23-4811</t>
    <rPh sb="0" eb="3">
      <t>ナガノケン</t>
    </rPh>
    <rPh sb="4" eb="7">
      <t>オカヤシ</t>
    </rPh>
    <rPh sb="8" eb="13">
      <t>ケンコウスイシンカ</t>
    </rPh>
    <rPh sb="14" eb="16">
      <t>デンワ</t>
    </rPh>
    <phoneticPr fontId="1"/>
  </si>
  <si>
    <t>不妊や流産等妊娠や出産にかかわる相談、思春期から更年期までの女性の健康に関する相談について、助産師が対応する。</t>
    <rPh sb="0" eb="2">
      <t>フニン</t>
    </rPh>
    <rPh sb="3" eb="5">
      <t>リュウザン</t>
    </rPh>
    <rPh sb="5" eb="6">
      <t>トウ</t>
    </rPh>
    <rPh sb="6" eb="8">
      <t>ニンシン</t>
    </rPh>
    <rPh sb="9" eb="11">
      <t>シュッサン</t>
    </rPh>
    <rPh sb="16" eb="18">
      <t>ソウダン</t>
    </rPh>
    <rPh sb="19" eb="22">
      <t>シシュンキ</t>
    </rPh>
    <rPh sb="24" eb="27">
      <t>コウネンキ</t>
    </rPh>
    <rPh sb="30" eb="32">
      <t>ジョセイ</t>
    </rPh>
    <rPh sb="33" eb="35">
      <t>ケンコウ</t>
    </rPh>
    <rPh sb="36" eb="37">
      <t>カン</t>
    </rPh>
    <rPh sb="39" eb="41">
      <t>ソウダン</t>
    </rPh>
    <rPh sb="46" eb="49">
      <t>ジョサンシ</t>
    </rPh>
    <rPh sb="50" eb="52">
      <t>タイオウ</t>
    </rPh>
    <phoneticPr fontId="1"/>
  </si>
  <si>
    <t>長野県'飯田市</t>
    <rPh sb="0" eb="2">
      <t>ナガノケン</t>
    </rPh>
    <rPh sb="3" eb="5">
      <t>イイダシ</t>
    </rPh>
    <phoneticPr fontId="1"/>
  </si>
  <si>
    <t>ブレストアウェアネスの啓発</t>
    <rPh sb="11" eb="13">
      <t>ケイハツ</t>
    </rPh>
    <phoneticPr fontId="1"/>
  </si>
  <si>
    <t>保健課</t>
    <rPh sb="0" eb="2">
      <t>ホケン</t>
    </rPh>
    <rPh sb="2" eb="3">
      <t>カ</t>
    </rPh>
    <phoneticPr fontId="1"/>
  </si>
  <si>
    <t>各保育園</t>
    <rPh sb="0" eb="1">
      <t>カク</t>
    </rPh>
    <rPh sb="1" eb="4">
      <t>ホイクエン</t>
    </rPh>
    <phoneticPr fontId="1"/>
  </si>
  <si>
    <t>週間中</t>
    <rPh sb="0" eb="3">
      <t>シュウカンチュウ</t>
    </rPh>
    <phoneticPr fontId="1"/>
  </si>
  <si>
    <t>https://www.city.iida.lg.jp</t>
    <phoneticPr fontId="1"/>
  </si>
  <si>
    <t>飯田市保健センター
0265-22-4511</t>
    <rPh sb="0" eb="3">
      <t>イイダシ</t>
    </rPh>
    <rPh sb="3" eb="5">
      <t>ホケン</t>
    </rPh>
    <phoneticPr fontId="1"/>
  </si>
  <si>
    <t>保育園を通じて保護者にブレストアウェアネスの啓発チラシを配布し、次年度の乳がん検診の受診の呼びかけを行う。</t>
    <rPh sb="0" eb="3">
      <t>ホイクエン</t>
    </rPh>
    <rPh sb="4" eb="5">
      <t>ツウ</t>
    </rPh>
    <rPh sb="7" eb="10">
      <t>ホゴシャ</t>
    </rPh>
    <rPh sb="22" eb="24">
      <t>ケイハツ</t>
    </rPh>
    <rPh sb="28" eb="30">
      <t>ハイフ</t>
    </rPh>
    <rPh sb="32" eb="35">
      <t>ジネンド</t>
    </rPh>
    <rPh sb="36" eb="37">
      <t>ニュウ</t>
    </rPh>
    <rPh sb="39" eb="41">
      <t>ケンシン</t>
    </rPh>
    <rPh sb="42" eb="44">
      <t>ジュシン</t>
    </rPh>
    <rPh sb="45" eb="46">
      <t>ヨ</t>
    </rPh>
    <rPh sb="50" eb="51">
      <t>オコナ</t>
    </rPh>
    <phoneticPr fontId="1"/>
  </si>
  <si>
    <t>長野県飯田市</t>
    <rPh sb="0" eb="2">
      <t>ナガノケン</t>
    </rPh>
    <rPh sb="2" eb="5">
      <t>イイダシ</t>
    </rPh>
    <phoneticPr fontId="1"/>
  </si>
  <si>
    <t>女性の健康について啓発</t>
    <rPh sb="0" eb="2">
      <t>ジョセイ</t>
    </rPh>
    <rPh sb="3" eb="5">
      <t>ケンコウ</t>
    </rPh>
    <rPh sb="9" eb="11">
      <t>ケイハツ</t>
    </rPh>
    <phoneticPr fontId="1"/>
  </si>
  <si>
    <t>週間中にホームページへ掲載</t>
    <rPh sb="0" eb="3">
      <t>シュウカンチュウ</t>
    </rPh>
    <rPh sb="11" eb="13">
      <t>ケイサイ</t>
    </rPh>
    <phoneticPr fontId="1"/>
  </si>
  <si>
    <t>ライフステージに応じた女性の健康に関する情報提供</t>
    <rPh sb="8" eb="9">
      <t>オウ</t>
    </rPh>
    <rPh sb="11" eb="13">
      <t>ジョセイ</t>
    </rPh>
    <rPh sb="14" eb="16">
      <t>ケンコウ</t>
    </rPh>
    <rPh sb="17" eb="18">
      <t>カン</t>
    </rPh>
    <rPh sb="20" eb="22">
      <t>ジョウホウ</t>
    </rPh>
    <rPh sb="22" eb="24">
      <t>テイキョウ</t>
    </rPh>
    <phoneticPr fontId="1"/>
  </si>
  <si>
    <t>長野県小諸市</t>
  </si>
  <si>
    <t>がん共生事業
「私らしく生きるための決め方～乳がんと共に～</t>
    <rPh sb="2" eb="4">
      <t>キョウセイ</t>
    </rPh>
    <rPh sb="4" eb="6">
      <t>ジギョウ</t>
    </rPh>
    <rPh sb="8" eb="9">
      <t>ワタシ</t>
    </rPh>
    <rPh sb="12" eb="13">
      <t>イ</t>
    </rPh>
    <rPh sb="18" eb="19">
      <t>キ</t>
    </rPh>
    <rPh sb="20" eb="21">
      <t>カタ</t>
    </rPh>
    <rPh sb="22" eb="23">
      <t>ニュウ</t>
    </rPh>
    <rPh sb="26" eb="27">
      <t>トモ</t>
    </rPh>
    <phoneticPr fontId="1"/>
  </si>
  <si>
    <t>小諸市</t>
    <rPh sb="0" eb="3">
      <t>コモロシ</t>
    </rPh>
    <phoneticPr fontId="1"/>
  </si>
  <si>
    <t>YouTube配信</t>
    <rPh sb="7" eb="9">
      <t>ハイシン</t>
    </rPh>
    <phoneticPr fontId="1"/>
  </si>
  <si>
    <t>～R5.3.31</t>
  </si>
  <si>
    <t>https://www.youtube.com/watch?v=IuK-xq8TEhY</t>
  </si>
  <si>
    <t>長野県小諸市健康づくり課電話0267－25－1880</t>
    <rPh sb="0" eb="3">
      <t>ナガノケン</t>
    </rPh>
    <rPh sb="3" eb="6">
      <t>コモロシ</t>
    </rPh>
    <rPh sb="6" eb="8">
      <t>ケンコウ</t>
    </rPh>
    <rPh sb="11" eb="12">
      <t>カ</t>
    </rPh>
    <rPh sb="12" eb="14">
      <t>デンワ</t>
    </rPh>
    <phoneticPr fontId="1"/>
  </si>
  <si>
    <t>専門医師、乳がん看護認定看護師、ソーシャルワーカーががんと共に生きていくために必要な情報等をセミナー方式で配信</t>
    <rPh sb="0" eb="2">
      <t>センモン</t>
    </rPh>
    <rPh sb="2" eb="4">
      <t>イシ</t>
    </rPh>
    <rPh sb="5" eb="6">
      <t>ニュウ</t>
    </rPh>
    <rPh sb="8" eb="10">
      <t>カンゴ</t>
    </rPh>
    <rPh sb="10" eb="12">
      <t>ニンテイ</t>
    </rPh>
    <rPh sb="12" eb="15">
      <t>カンゴシ</t>
    </rPh>
    <rPh sb="29" eb="30">
      <t>トモ</t>
    </rPh>
    <rPh sb="31" eb="32">
      <t>イ</t>
    </rPh>
    <rPh sb="39" eb="41">
      <t>ヒツヨウ</t>
    </rPh>
    <rPh sb="42" eb="44">
      <t>ジョウホウ</t>
    </rPh>
    <rPh sb="44" eb="45">
      <t>トウ</t>
    </rPh>
    <rPh sb="50" eb="52">
      <t>ホウシキ</t>
    </rPh>
    <rPh sb="53" eb="55">
      <t>ハイシン</t>
    </rPh>
    <phoneticPr fontId="1"/>
  </si>
  <si>
    <t>長野県大町市</t>
  </si>
  <si>
    <t>育児相談
女性のからだ相談</t>
    <rPh sb="0" eb="4">
      <t>イクジソウダン</t>
    </rPh>
    <rPh sb="5" eb="7">
      <t>ジョセイ</t>
    </rPh>
    <rPh sb="11" eb="13">
      <t>ソウダン</t>
    </rPh>
    <phoneticPr fontId="1"/>
  </si>
  <si>
    <t>大町市中央保健
センター</t>
    <rPh sb="0" eb="3">
      <t>オオマチシ</t>
    </rPh>
    <rPh sb="3" eb="7">
      <t>チュウオウホケン</t>
    </rPh>
    <phoneticPr fontId="1"/>
  </si>
  <si>
    <t>9：30～</t>
  </si>
  <si>
    <t>大町市中央保健
センター
Tel：0261-23-4400</t>
    <rPh sb="0" eb="7">
      <t>オオマチシチュウオウホケン</t>
    </rPh>
    <phoneticPr fontId="1"/>
  </si>
  <si>
    <t>保健師相談、助産師相談、栄養士相談、PT相談、アレルギーの会</t>
    <rPh sb="0" eb="3">
      <t>ホケンシ</t>
    </rPh>
    <rPh sb="3" eb="5">
      <t>ソウダン</t>
    </rPh>
    <rPh sb="6" eb="9">
      <t>ジョサンシ</t>
    </rPh>
    <rPh sb="9" eb="11">
      <t>ソウダン</t>
    </rPh>
    <rPh sb="12" eb="15">
      <t>エイヨウシ</t>
    </rPh>
    <rPh sb="15" eb="17">
      <t>ソウダン</t>
    </rPh>
    <rPh sb="20" eb="22">
      <t>ソウダン</t>
    </rPh>
    <rPh sb="29" eb="30">
      <t>カイ</t>
    </rPh>
    <phoneticPr fontId="1"/>
  </si>
  <si>
    <t>期間中</t>
    <rPh sb="0" eb="3">
      <t>キカンチュウ</t>
    </rPh>
    <phoneticPr fontId="1"/>
  </si>
  <si>
    <t>大町市ホームページ</t>
  </si>
  <si>
    <t>女性の健康週間に関するPRと、婦人科についての基礎的な情報、年代ごとのお悩み・対処法などについて掲載。</t>
    <rPh sb="0" eb="2">
      <t>ジョセイ</t>
    </rPh>
    <rPh sb="3" eb="5">
      <t>ケンコウ</t>
    </rPh>
    <rPh sb="5" eb="7">
      <t>シュウカン</t>
    </rPh>
    <rPh sb="8" eb="9">
      <t>カン</t>
    </rPh>
    <rPh sb="15" eb="18">
      <t>フジンカ</t>
    </rPh>
    <rPh sb="23" eb="26">
      <t>キソテキ</t>
    </rPh>
    <rPh sb="27" eb="29">
      <t>ジョウホウ</t>
    </rPh>
    <rPh sb="30" eb="32">
      <t>ネンダイ</t>
    </rPh>
    <rPh sb="36" eb="37">
      <t>ナヤ</t>
    </rPh>
    <rPh sb="39" eb="42">
      <t>タイショホウ</t>
    </rPh>
    <rPh sb="48" eb="50">
      <t>ケイサイ</t>
    </rPh>
    <phoneticPr fontId="1"/>
  </si>
  <si>
    <t>母子モ</t>
  </si>
  <si>
    <t>女性の健康週間について掲載。</t>
    <rPh sb="0" eb="2">
      <t>ジョセイ</t>
    </rPh>
    <rPh sb="3" eb="5">
      <t>ケンコウ</t>
    </rPh>
    <rPh sb="5" eb="7">
      <t>シュウカン</t>
    </rPh>
    <rPh sb="11" eb="13">
      <t>ケイサイ</t>
    </rPh>
    <phoneticPr fontId="1"/>
  </si>
  <si>
    <t>長野県茅野市</t>
  </si>
  <si>
    <t>マタニティ相談</t>
    <rPh sb="5" eb="7">
      <t>ソウダン</t>
    </rPh>
    <phoneticPr fontId="1"/>
  </si>
  <si>
    <t>茅野市</t>
    <rPh sb="0" eb="3">
      <t>チノシ</t>
    </rPh>
    <phoneticPr fontId="1"/>
  </si>
  <si>
    <t>茅野市健康管理センター</t>
    <rPh sb="0" eb="3">
      <t>チノシ</t>
    </rPh>
    <rPh sb="3" eb="7">
      <t>ケンコウカンリ</t>
    </rPh>
    <phoneticPr fontId="1"/>
  </si>
  <si>
    <t>毎月1回</t>
    <rPh sb="0" eb="2">
      <t>マイツキ</t>
    </rPh>
    <rPh sb="3" eb="4">
      <t>カイ</t>
    </rPh>
    <phoneticPr fontId="1"/>
  </si>
  <si>
    <t>予約制</t>
    <rPh sb="0" eb="2">
      <t>ヨヤク</t>
    </rPh>
    <rPh sb="2" eb="3">
      <t>セイ</t>
    </rPh>
    <phoneticPr fontId="1"/>
  </si>
  <si>
    <t>長野県茅野市健康づくり推進課
TEL0266-82-0105</t>
    <rPh sb="0" eb="3">
      <t>ナガノケン</t>
    </rPh>
    <rPh sb="3" eb="6">
      <t>チノシ</t>
    </rPh>
    <rPh sb="6" eb="8">
      <t>ケンコウ</t>
    </rPh>
    <rPh sb="11" eb="14">
      <t>スイシンカ</t>
    </rPh>
    <phoneticPr fontId="1"/>
  </si>
  <si>
    <t>妊婦が安心して出産を迎えられるよう助産師による個別相談</t>
    <rPh sb="0" eb="2">
      <t>ニンプ</t>
    </rPh>
    <rPh sb="3" eb="5">
      <t>アンシン</t>
    </rPh>
    <rPh sb="7" eb="9">
      <t>シュッサン</t>
    </rPh>
    <rPh sb="10" eb="11">
      <t>ムカ</t>
    </rPh>
    <rPh sb="17" eb="20">
      <t>ジョサンシ</t>
    </rPh>
    <rPh sb="23" eb="25">
      <t>コベツ</t>
    </rPh>
    <rPh sb="25" eb="27">
      <t>ソウダン</t>
    </rPh>
    <phoneticPr fontId="1"/>
  </si>
  <si>
    <t>おいしく楽しく健康講座</t>
    <rPh sb="4" eb="5">
      <t>タノ</t>
    </rPh>
    <rPh sb="7" eb="9">
      <t>ケンコウ</t>
    </rPh>
    <rPh sb="9" eb="11">
      <t>コウザ</t>
    </rPh>
    <phoneticPr fontId="1"/>
  </si>
  <si>
    <t>食事・運動・休養を中心に、自身や家族の生活習慣を見直し、実践していかれるよう、支援することを目的として開催</t>
  </si>
  <si>
    <t>長野県東御市</t>
  </si>
  <si>
    <t>東御市</t>
    <rPh sb="0" eb="3">
      <t>トウミシ</t>
    </rPh>
    <phoneticPr fontId="1"/>
  </si>
  <si>
    <t>東御市総合福祉センター</t>
    <rPh sb="0" eb="3">
      <t>トウミシ</t>
    </rPh>
    <rPh sb="3" eb="5">
      <t>ソウゴウ</t>
    </rPh>
    <rPh sb="5" eb="7">
      <t>フクシ</t>
    </rPh>
    <phoneticPr fontId="1"/>
  </si>
  <si>
    <t>平日8：30～17：15</t>
    <rPh sb="0" eb="2">
      <t>ヘイジツ</t>
    </rPh>
    <phoneticPr fontId="1"/>
  </si>
  <si>
    <t>kenko-hoken@city.tomi.nagano.jp</t>
    <phoneticPr fontId="1"/>
  </si>
  <si>
    <t>東御市健康保健課</t>
    <rPh sb="0" eb="3">
      <t>トウミシ</t>
    </rPh>
    <rPh sb="3" eb="5">
      <t>ケンコウ</t>
    </rPh>
    <rPh sb="5" eb="8">
      <t>ホケンカ</t>
    </rPh>
    <phoneticPr fontId="1"/>
  </si>
  <si>
    <t>健康相談
（保健師・管理栄養士等の相談）
（生活習慣病相談・心の相談等と兼ねる）</t>
    <rPh sb="0" eb="2">
      <t>ケンコウ</t>
    </rPh>
    <rPh sb="2" eb="4">
      <t>ソウダン</t>
    </rPh>
    <rPh sb="6" eb="9">
      <t>ホケンシ</t>
    </rPh>
    <rPh sb="10" eb="12">
      <t>カンリ</t>
    </rPh>
    <rPh sb="12" eb="15">
      <t>エイヨウシ</t>
    </rPh>
    <rPh sb="15" eb="16">
      <t>トウ</t>
    </rPh>
    <rPh sb="17" eb="19">
      <t>ソウダン</t>
    </rPh>
    <rPh sb="22" eb="24">
      <t>セイカツ</t>
    </rPh>
    <rPh sb="24" eb="26">
      <t>シュウカン</t>
    </rPh>
    <rPh sb="26" eb="27">
      <t>ビョウ</t>
    </rPh>
    <rPh sb="27" eb="29">
      <t>ソウダン</t>
    </rPh>
    <rPh sb="30" eb="31">
      <t>ココロ</t>
    </rPh>
    <rPh sb="32" eb="34">
      <t>ソウダン</t>
    </rPh>
    <rPh sb="34" eb="35">
      <t>トウ</t>
    </rPh>
    <rPh sb="36" eb="37">
      <t>カ</t>
    </rPh>
    <phoneticPr fontId="1"/>
  </si>
  <si>
    <t>長野県安曇野市</t>
  </si>
  <si>
    <t>リーフレット「禁煙はあかちゃんへのプレゼント」の配布</t>
    <rPh sb="7" eb="9">
      <t>キンエン</t>
    </rPh>
    <rPh sb="24" eb="26">
      <t>ハイフ</t>
    </rPh>
    <phoneticPr fontId="1"/>
  </si>
  <si>
    <t>安曇野市</t>
    <rPh sb="0" eb="4">
      <t>アズミノシ</t>
    </rPh>
    <phoneticPr fontId="1"/>
  </si>
  <si>
    <t>市役所</t>
    <rPh sb="0" eb="3">
      <t>シヤクショ</t>
    </rPh>
    <phoneticPr fontId="1"/>
  </si>
  <si>
    <t>健康推進担当
0263-71-2470
健康支援担当（母子担当）
0263-81-0711</t>
    <rPh sb="0" eb="4">
      <t>ケンコウスイシン</t>
    </rPh>
    <rPh sb="4" eb="6">
      <t>タントウ</t>
    </rPh>
    <rPh sb="20" eb="24">
      <t>ケンコウシエン</t>
    </rPh>
    <rPh sb="24" eb="26">
      <t>タントウ</t>
    </rPh>
    <rPh sb="27" eb="29">
      <t>ボシ</t>
    </rPh>
    <rPh sb="29" eb="31">
      <t>タントウ</t>
    </rPh>
    <phoneticPr fontId="1"/>
  </si>
  <si>
    <t>対象：妊娠届出者
内容：妊婦やその家族が喫煙していた場合、喫煙による胎児への影響等に関するリーフレットを配布。</t>
    <rPh sb="0" eb="2">
      <t>タイショウ</t>
    </rPh>
    <rPh sb="3" eb="5">
      <t>ニンシン</t>
    </rPh>
    <rPh sb="5" eb="7">
      <t>トドケデ</t>
    </rPh>
    <rPh sb="7" eb="8">
      <t>モノ</t>
    </rPh>
    <rPh sb="9" eb="11">
      <t>ナイヨウ</t>
    </rPh>
    <rPh sb="12" eb="14">
      <t>ニンプ</t>
    </rPh>
    <rPh sb="17" eb="19">
      <t>カゾク</t>
    </rPh>
    <rPh sb="20" eb="22">
      <t>キツエン</t>
    </rPh>
    <rPh sb="26" eb="28">
      <t>バアイ</t>
    </rPh>
    <rPh sb="29" eb="31">
      <t>キツエン</t>
    </rPh>
    <rPh sb="34" eb="36">
      <t>タイジ</t>
    </rPh>
    <rPh sb="38" eb="40">
      <t>エイキョウ</t>
    </rPh>
    <rPh sb="40" eb="41">
      <t>トウ</t>
    </rPh>
    <rPh sb="42" eb="43">
      <t>カン</t>
    </rPh>
    <rPh sb="52" eb="54">
      <t>ハイフ</t>
    </rPh>
    <phoneticPr fontId="1"/>
  </si>
  <si>
    <t>長野県御代田町</t>
  </si>
  <si>
    <t>広報やまゆり3月号での周知</t>
    <rPh sb="0" eb="2">
      <t>コウホウ</t>
    </rPh>
    <rPh sb="7" eb="9">
      <t>ガツゴウ</t>
    </rPh>
    <rPh sb="11" eb="13">
      <t>シュウチ</t>
    </rPh>
    <phoneticPr fontId="1"/>
  </si>
  <si>
    <t>町</t>
    <rPh sb="0" eb="1">
      <t>マチ</t>
    </rPh>
    <phoneticPr fontId="1"/>
  </si>
  <si>
    <t>「女性の健康週間」について</t>
  </si>
  <si>
    <t>長野県長和町</t>
  </si>
  <si>
    <t>長和町</t>
    <rPh sb="0" eb="3">
      <t>ナガワマチ</t>
    </rPh>
    <phoneticPr fontId="1"/>
  </si>
  <si>
    <t>長和町保健福祉総合センター</t>
    <rPh sb="0" eb="3">
      <t>ナガワマチ</t>
    </rPh>
    <rPh sb="3" eb="5">
      <t>ホケン</t>
    </rPh>
    <rPh sb="5" eb="7">
      <t>フクシ</t>
    </rPh>
    <rPh sb="7" eb="9">
      <t>ソウゴウ</t>
    </rPh>
    <phoneticPr fontId="1"/>
  </si>
  <si>
    <t>こども・健康推進課　健康づくり係</t>
    <rPh sb="4" eb="6">
      <t>ケンコウ</t>
    </rPh>
    <rPh sb="6" eb="9">
      <t>スイシンカ</t>
    </rPh>
    <rPh sb="10" eb="12">
      <t>ケンコウ</t>
    </rPh>
    <rPh sb="15" eb="16">
      <t>カカリ</t>
    </rPh>
    <phoneticPr fontId="1"/>
  </si>
  <si>
    <t>妊婦及乳幼児を持つ保護者</t>
    <rPh sb="0" eb="2">
      <t>ニンプ</t>
    </rPh>
    <rPh sb="2" eb="3">
      <t>オヨ</t>
    </rPh>
    <rPh sb="3" eb="6">
      <t>ニュウヨウジ</t>
    </rPh>
    <rPh sb="7" eb="8">
      <t>モ</t>
    </rPh>
    <rPh sb="9" eb="12">
      <t>ホゴシャ</t>
    </rPh>
    <phoneticPr fontId="1"/>
  </si>
  <si>
    <t>女性の健康習慣の周知</t>
    <rPh sb="0" eb="2">
      <t>ジョセイ</t>
    </rPh>
    <rPh sb="3" eb="5">
      <t>ケンコウ</t>
    </rPh>
    <rPh sb="5" eb="7">
      <t>シュウカン</t>
    </rPh>
    <rPh sb="8" eb="10">
      <t>シュウチ</t>
    </rPh>
    <phoneticPr fontId="1"/>
  </si>
  <si>
    <t>母子モで発信</t>
    <rPh sb="0" eb="2">
      <t>ボシ</t>
    </rPh>
    <rPh sb="4" eb="6">
      <t>ハッシン</t>
    </rPh>
    <phoneticPr fontId="1"/>
  </si>
  <si>
    <t>https://tool.mchh.jp/login/8428BA65192298B19CDE4290C9CFCBE68C3CC006E53CEE72F0AAF631B732CD58</t>
  </si>
  <si>
    <t>母子モを登録している母親に周知する。</t>
    <rPh sb="0" eb="2">
      <t>ボシ</t>
    </rPh>
    <rPh sb="4" eb="6">
      <t>トウロク</t>
    </rPh>
    <rPh sb="10" eb="12">
      <t>ハハオヤ</t>
    </rPh>
    <rPh sb="13" eb="15">
      <t>シュウチ</t>
    </rPh>
    <phoneticPr fontId="1"/>
  </si>
  <si>
    <t>長野県松川町</t>
  </si>
  <si>
    <t>2歳半児相談</t>
    <rPh sb="1" eb="3">
      <t>サイハン</t>
    </rPh>
    <rPh sb="3" eb="4">
      <t>ジ</t>
    </rPh>
    <rPh sb="4" eb="6">
      <t>ソウダン</t>
    </rPh>
    <phoneticPr fontId="1"/>
  </si>
  <si>
    <t>保健予防係</t>
    <rPh sb="0" eb="2">
      <t>ホケン</t>
    </rPh>
    <rPh sb="2" eb="4">
      <t>ヨボウ</t>
    </rPh>
    <rPh sb="4" eb="5">
      <t>カカリ</t>
    </rPh>
    <phoneticPr fontId="1"/>
  </si>
  <si>
    <t>松川町役場</t>
    <rPh sb="0" eb="3">
      <t>マツカワマチ</t>
    </rPh>
    <rPh sb="3" eb="5">
      <t>ヤクバ</t>
    </rPh>
    <phoneticPr fontId="1"/>
  </si>
  <si>
    <t>保健福祉課　保健予防係
0265-36-7034</t>
    <rPh sb="0" eb="5">
      <t>ホケンフクシカ</t>
    </rPh>
    <rPh sb="6" eb="8">
      <t>ホケン</t>
    </rPh>
    <rPh sb="8" eb="10">
      <t>ヨボウ</t>
    </rPh>
    <rPh sb="10" eb="11">
      <t>カカリ</t>
    </rPh>
    <phoneticPr fontId="1"/>
  </si>
  <si>
    <t>2歳半児相談に来た児の母親を対象に、乳がん、子宮頸がんの受診勧奨、セルフチェック資材の配布</t>
    <rPh sb="1" eb="3">
      <t>サイハン</t>
    </rPh>
    <rPh sb="3" eb="4">
      <t>ジ</t>
    </rPh>
    <rPh sb="4" eb="6">
      <t>ソウダン</t>
    </rPh>
    <rPh sb="7" eb="8">
      <t>キ</t>
    </rPh>
    <rPh sb="9" eb="10">
      <t>ジ</t>
    </rPh>
    <rPh sb="11" eb="13">
      <t>ハハオヤ</t>
    </rPh>
    <rPh sb="14" eb="16">
      <t>タイショウ</t>
    </rPh>
    <rPh sb="18" eb="19">
      <t>ニュウ</t>
    </rPh>
    <rPh sb="22" eb="24">
      <t>シキュウ</t>
    </rPh>
    <rPh sb="24" eb="25">
      <t>ケイ</t>
    </rPh>
    <rPh sb="28" eb="30">
      <t>ジュシン</t>
    </rPh>
    <rPh sb="30" eb="32">
      <t>カンショウ</t>
    </rPh>
    <rPh sb="40" eb="42">
      <t>シザイ</t>
    </rPh>
    <rPh sb="43" eb="45">
      <t>ハイフ</t>
    </rPh>
    <phoneticPr fontId="1"/>
  </si>
  <si>
    <t>長野県王滝村</t>
  </si>
  <si>
    <t>広報王滝</t>
    <rPh sb="0" eb="2">
      <t>コウホウ</t>
    </rPh>
    <rPh sb="2" eb="4">
      <t>オウタキ</t>
    </rPh>
    <phoneticPr fontId="1"/>
  </si>
  <si>
    <t>王滝村</t>
    <rPh sb="0" eb="3">
      <t>オウタキムラ</t>
    </rPh>
    <phoneticPr fontId="1"/>
  </si>
  <si>
    <t>王滝村内</t>
    <rPh sb="0" eb="3">
      <t>オウタキムラ</t>
    </rPh>
    <rPh sb="3" eb="4">
      <t>ナイ</t>
    </rPh>
    <phoneticPr fontId="1"/>
  </si>
  <si>
    <t>CATV
(木曽暮らしの情報掲示板)</t>
    <rPh sb="6" eb="8">
      <t>キソ</t>
    </rPh>
    <rPh sb="8" eb="9">
      <t>ク</t>
    </rPh>
    <rPh sb="12" eb="14">
      <t>ジョウホウ</t>
    </rPh>
    <rPh sb="14" eb="17">
      <t>ケイジバン</t>
    </rPh>
    <phoneticPr fontId="1"/>
  </si>
  <si>
    <t>王滝村福祉健康課
保健衛生係
0264-48-3160</t>
    <rPh sb="0" eb="3">
      <t>オウタキムラ</t>
    </rPh>
    <rPh sb="3" eb="5">
      <t>フクシ</t>
    </rPh>
    <rPh sb="5" eb="7">
      <t>ケンコウ</t>
    </rPh>
    <rPh sb="7" eb="8">
      <t>カ</t>
    </rPh>
    <rPh sb="9" eb="11">
      <t>ホケン</t>
    </rPh>
    <rPh sb="11" eb="13">
      <t>エイセイ</t>
    </rPh>
    <rPh sb="13" eb="14">
      <t>カカリ</t>
    </rPh>
    <phoneticPr fontId="1"/>
  </si>
  <si>
    <t>女性の健康週間についての概要の普及啓発</t>
    <rPh sb="0" eb="2">
      <t>ジョセイ</t>
    </rPh>
    <rPh sb="3" eb="5">
      <t>ケンコウ</t>
    </rPh>
    <rPh sb="5" eb="7">
      <t>シュウカン</t>
    </rPh>
    <rPh sb="12" eb="14">
      <t>ガイヨウ</t>
    </rPh>
    <rPh sb="15" eb="17">
      <t>フキュウ</t>
    </rPh>
    <rPh sb="17" eb="19">
      <t>ケイハツ</t>
    </rPh>
    <phoneticPr fontId="1"/>
  </si>
  <si>
    <t>長野県大桑村</t>
  </si>
  <si>
    <t>大桑村</t>
    <rPh sb="0" eb="3">
      <t>オオクワムラ</t>
    </rPh>
    <phoneticPr fontId="1"/>
  </si>
  <si>
    <t>大桑村役場</t>
    <rPh sb="0" eb="3">
      <t>オオクワムラ</t>
    </rPh>
    <rPh sb="3" eb="5">
      <t>ヤクバ</t>
    </rPh>
    <phoneticPr fontId="1"/>
  </si>
  <si>
    <t>長野県
大桑村　保健係
(0264-55-4003)</t>
    <rPh sb="0" eb="3">
      <t>ナガノケン</t>
    </rPh>
    <rPh sb="4" eb="7">
      <t>オオクワムラ</t>
    </rPh>
    <rPh sb="8" eb="10">
      <t>ホケン</t>
    </rPh>
    <rPh sb="10" eb="11">
      <t>カカリ</t>
    </rPh>
    <phoneticPr fontId="1"/>
  </si>
  <si>
    <t>役場内の掲示板に女性の健康週間に関するポスターの掲示</t>
    <rPh sb="0" eb="2">
      <t>ヤクバ</t>
    </rPh>
    <rPh sb="2" eb="3">
      <t>ナイ</t>
    </rPh>
    <rPh sb="4" eb="7">
      <t>ケイジバン</t>
    </rPh>
    <rPh sb="8" eb="10">
      <t>ジョセイ</t>
    </rPh>
    <rPh sb="11" eb="13">
      <t>ケンコウ</t>
    </rPh>
    <rPh sb="13" eb="15">
      <t>シュウカン</t>
    </rPh>
    <rPh sb="16" eb="17">
      <t>カン</t>
    </rPh>
    <rPh sb="24" eb="26">
      <t>ケイジ</t>
    </rPh>
    <phoneticPr fontId="1"/>
  </si>
  <si>
    <t>長野県生坂村</t>
  </si>
  <si>
    <t>3月1日～　　　3月8日</t>
    <rPh sb="1" eb="2">
      <t>ガツ</t>
    </rPh>
    <rPh sb="3" eb="4">
      <t>ニチ</t>
    </rPh>
    <rPh sb="9" eb="10">
      <t>ガツ</t>
    </rPh>
    <rPh sb="11" eb="12">
      <t>ニチ</t>
    </rPh>
    <phoneticPr fontId="1"/>
  </si>
  <si>
    <t>配布されるポスターの掲示</t>
    <rPh sb="0" eb="2">
      <t>ハイフ</t>
    </rPh>
    <rPh sb="10" eb="12">
      <t>ケイジ</t>
    </rPh>
    <phoneticPr fontId="1"/>
  </si>
  <si>
    <t>長野県小谷村</t>
  </si>
  <si>
    <t>小谷村役場</t>
    <rPh sb="0" eb="3">
      <t>オタリムラ</t>
    </rPh>
    <rPh sb="3" eb="5">
      <t>ヤクバ</t>
    </rPh>
    <phoneticPr fontId="1"/>
  </si>
  <si>
    <t>R5.3.1～3.31</t>
  </si>
  <si>
    <t>小谷村役場
住民福祉課
健康推進係</t>
    <rPh sb="0" eb="3">
      <t>オタリムラ</t>
    </rPh>
    <rPh sb="3" eb="5">
      <t>ヤクバ</t>
    </rPh>
    <rPh sb="6" eb="8">
      <t>ジュウミン</t>
    </rPh>
    <rPh sb="8" eb="10">
      <t>フクシ</t>
    </rPh>
    <rPh sb="10" eb="11">
      <t>カ</t>
    </rPh>
    <rPh sb="12" eb="14">
      <t>ケンコウ</t>
    </rPh>
    <rPh sb="14" eb="16">
      <t>スイシン</t>
    </rPh>
    <rPh sb="16" eb="17">
      <t>カカリ</t>
    </rPh>
    <phoneticPr fontId="1"/>
  </si>
  <si>
    <t>ポスター掲示による女性の健康週間を周知</t>
    <rPh sb="4" eb="6">
      <t>ケイジ</t>
    </rPh>
    <rPh sb="9" eb="11">
      <t>ジョセイ</t>
    </rPh>
    <rPh sb="12" eb="14">
      <t>ケンコウ</t>
    </rPh>
    <rPh sb="14" eb="16">
      <t>シュウカン</t>
    </rPh>
    <rPh sb="17" eb="19">
      <t>シュウチ</t>
    </rPh>
    <phoneticPr fontId="1"/>
  </si>
  <si>
    <t>広報等による普及啓発</t>
    <rPh sb="0" eb="2">
      <t>コウホウ</t>
    </rPh>
    <rPh sb="2" eb="3">
      <t>ナド</t>
    </rPh>
    <rPh sb="6" eb="8">
      <t>フキュウ</t>
    </rPh>
    <rPh sb="8" eb="10">
      <t>ケイハツ</t>
    </rPh>
    <phoneticPr fontId="1"/>
  </si>
  <si>
    <t>広報おたり3月号</t>
    <rPh sb="0" eb="2">
      <t>コウホウ</t>
    </rPh>
    <rPh sb="6" eb="7">
      <t>ツキ</t>
    </rPh>
    <rPh sb="7" eb="8">
      <t>ゴウ</t>
    </rPh>
    <phoneticPr fontId="1"/>
  </si>
  <si>
    <t>広報等掲載による女性の健康週間を周知</t>
    <rPh sb="0" eb="2">
      <t>コウホウ</t>
    </rPh>
    <rPh sb="2" eb="3">
      <t>ナド</t>
    </rPh>
    <rPh sb="3" eb="5">
      <t>ケイサイ</t>
    </rPh>
    <phoneticPr fontId="1"/>
  </si>
  <si>
    <t>長野県坂城町</t>
  </si>
  <si>
    <t>坂城町保健センター</t>
    <rPh sb="0" eb="5">
      <t>サカキマチホケン</t>
    </rPh>
    <phoneticPr fontId="1"/>
  </si>
  <si>
    <t>町契約医療機関</t>
    <rPh sb="0" eb="1">
      <t>マチ</t>
    </rPh>
    <rPh sb="1" eb="3">
      <t>ケイヤク</t>
    </rPh>
    <rPh sb="3" eb="7">
      <t>イリョウキカン</t>
    </rPh>
    <phoneticPr fontId="1"/>
  </si>
  <si>
    <t>坂城町保健センター
0268-75-6230</t>
    <rPh sb="0" eb="5">
      <t>サカキマチホケン</t>
    </rPh>
    <phoneticPr fontId="1"/>
  </si>
  <si>
    <t>長野県山ノ内町</t>
  </si>
  <si>
    <t>山ノ内町</t>
    <rPh sb="0" eb="1">
      <t>ヤマ</t>
    </rPh>
    <rPh sb="2" eb="4">
      <t>ウチマチ</t>
    </rPh>
    <phoneticPr fontId="1"/>
  </si>
  <si>
    <t>山ノ内町保健センター</t>
    <rPh sb="0" eb="1">
      <t>ヤマ</t>
    </rPh>
    <rPh sb="2" eb="4">
      <t>ウチマチ</t>
    </rPh>
    <rPh sb="4" eb="6">
      <t>ホケン</t>
    </rPh>
    <phoneticPr fontId="1"/>
  </si>
  <si>
    <t>9：00～12：00</t>
  </si>
  <si>
    <t>長野県山ノ内町
健康福祉課
健康づくり支援係
℡0269-33-3116</t>
  </si>
  <si>
    <t>健康に関する相談</t>
  </si>
  <si>
    <t>岐阜県</t>
    <rPh sb="0" eb="2">
      <t>ギフケン</t>
    </rPh>
    <phoneticPr fontId="1"/>
  </si>
  <si>
    <t>Twitterによる普及啓発</t>
    <rPh sb="10" eb="12">
      <t>フキュウ</t>
    </rPh>
    <rPh sb="12" eb="14">
      <t>ケイハツ</t>
    </rPh>
    <phoneticPr fontId="1"/>
  </si>
  <si>
    <t>岐阜県保健医療課</t>
    <rPh sb="0" eb="3">
      <t>ギフケン</t>
    </rPh>
    <rPh sb="3" eb="8">
      <t>ホケンイリョウカ</t>
    </rPh>
    <phoneticPr fontId="1"/>
  </si>
  <si>
    <t>ぎふ健康推進室Twitter</t>
    <rPh sb="2" eb="4">
      <t>ケンコウ</t>
    </rPh>
    <rPh sb="4" eb="6">
      <t>スイシン</t>
    </rPh>
    <rPh sb="6" eb="7">
      <t>シツ</t>
    </rPh>
    <phoneticPr fontId="1"/>
  </si>
  <si>
    <t>https://twitter.com/kenko_gifu</t>
    <phoneticPr fontId="1"/>
  </si>
  <si>
    <t>岐阜県保健医療課
健康増進係</t>
    <rPh sb="0" eb="3">
      <t>ギフケン</t>
    </rPh>
    <rPh sb="3" eb="8">
      <t>ホケンイリョウカ</t>
    </rPh>
    <rPh sb="9" eb="11">
      <t>ケンコウ</t>
    </rPh>
    <rPh sb="11" eb="13">
      <t>ゾウシン</t>
    </rPh>
    <rPh sb="13" eb="14">
      <t>カカリ</t>
    </rPh>
    <phoneticPr fontId="1"/>
  </si>
  <si>
    <t>女性の健康に関する情報を投稿</t>
    <rPh sb="0" eb="2">
      <t>ジョセイ</t>
    </rPh>
    <rPh sb="3" eb="5">
      <t>ケンコウ</t>
    </rPh>
    <rPh sb="6" eb="7">
      <t>カン</t>
    </rPh>
    <rPh sb="9" eb="11">
      <t>ジョウホウ</t>
    </rPh>
    <rPh sb="12" eb="14">
      <t>トウコウ</t>
    </rPh>
    <phoneticPr fontId="1"/>
  </si>
  <si>
    <t>西濃保健所</t>
    <rPh sb="0" eb="2">
      <t>セイノウ</t>
    </rPh>
    <rPh sb="2" eb="5">
      <t>ホケンジョ</t>
    </rPh>
    <phoneticPr fontId="1"/>
  </si>
  <si>
    <t>西濃保健所　1階</t>
    <rPh sb="0" eb="2">
      <t>セイノウ</t>
    </rPh>
    <rPh sb="2" eb="5">
      <t>ホケンジョ</t>
    </rPh>
    <rPh sb="7" eb="8">
      <t>カイ</t>
    </rPh>
    <phoneticPr fontId="1"/>
  </si>
  <si>
    <t>2/13～3/10</t>
    <phoneticPr fontId="1"/>
  </si>
  <si>
    <t>岐阜県西濃保健所
健康増進課　健康づくり係</t>
    <rPh sb="0" eb="3">
      <t>ギフケン</t>
    </rPh>
    <rPh sb="3" eb="5">
      <t>セイノウ</t>
    </rPh>
    <rPh sb="5" eb="8">
      <t>ホケンジョ</t>
    </rPh>
    <rPh sb="9" eb="11">
      <t>ケンコウ</t>
    </rPh>
    <rPh sb="11" eb="13">
      <t>ゾウシン</t>
    </rPh>
    <rPh sb="13" eb="14">
      <t>カ</t>
    </rPh>
    <rPh sb="15" eb="17">
      <t>ケンコウ</t>
    </rPh>
    <rPh sb="20" eb="21">
      <t>カカ</t>
    </rPh>
    <phoneticPr fontId="1"/>
  </si>
  <si>
    <t>まめなかなつうしん3月号</t>
    <rPh sb="10" eb="12">
      <t>ガツゴウ</t>
    </rPh>
    <phoneticPr fontId="1"/>
  </si>
  <si>
    <t>岐阜県関保健所</t>
    <phoneticPr fontId="1"/>
  </si>
  <si>
    <t>岐阜県関保健所ホームページ等</t>
    <phoneticPr fontId="1"/>
  </si>
  <si>
    <t>https://www.pref.gifu.lg.jp/page/18207.html</t>
    <phoneticPr fontId="1"/>
  </si>
  <si>
    <t>岐阜県関保健所　
健康増進課　健康づくり係　
TEL 0575-33-4011
（内線358）</t>
    <phoneticPr fontId="1"/>
  </si>
  <si>
    <t>毎月発行している食育に関する定期通信「まめなかなつうしん」３月号にて、低栄養が女性の健康に及ぼす影響や健康的な体重維持のための食事上のポイント等を普及啓発</t>
    <rPh sb="35" eb="38">
      <t>テイエイヨウ</t>
    </rPh>
    <rPh sb="39" eb="41">
      <t>ジョセイ</t>
    </rPh>
    <rPh sb="42" eb="44">
      <t>ケンコウ</t>
    </rPh>
    <rPh sb="45" eb="46">
      <t>オヨ</t>
    </rPh>
    <rPh sb="48" eb="50">
      <t>エイキョウ</t>
    </rPh>
    <rPh sb="51" eb="54">
      <t>ケンコウテキ</t>
    </rPh>
    <rPh sb="55" eb="59">
      <t>タイジュウイジ</t>
    </rPh>
    <rPh sb="63" eb="65">
      <t>ショクジ</t>
    </rPh>
    <phoneticPr fontId="1"/>
  </si>
  <si>
    <t>設置場所：岐阜県関保健所
配布先：管内の健康経営企業・大学・給食施設等へ郵送</t>
    <rPh sb="0" eb="4">
      <t>セッチバショ</t>
    </rPh>
    <rPh sb="13" eb="16">
      <t>ハイフサキ</t>
    </rPh>
    <rPh sb="17" eb="19">
      <t>カンナイ</t>
    </rPh>
    <rPh sb="20" eb="24">
      <t>ケンコウケイエイ</t>
    </rPh>
    <rPh sb="24" eb="26">
      <t>キギョウ</t>
    </rPh>
    <rPh sb="27" eb="29">
      <t>ダイガク</t>
    </rPh>
    <rPh sb="30" eb="34">
      <t>キュウショクシセツ</t>
    </rPh>
    <rPh sb="34" eb="35">
      <t>ナド</t>
    </rPh>
    <rPh sb="36" eb="38">
      <t>ユウソウ</t>
    </rPh>
    <phoneticPr fontId="1"/>
  </si>
  <si>
    <t>2/15～3/31</t>
    <phoneticPr fontId="1"/>
  </si>
  <si>
    <t>女性の健康づくりに関するリーフレットを保健所内配架棚に設置。同リーフレットを、保健所からの健康情報発信を希望された管内の健康経営企業・大学・給食施設等へ配布した。</t>
    <rPh sb="0" eb="2">
      <t>ジョセイ</t>
    </rPh>
    <rPh sb="3" eb="5">
      <t>ケンコウ</t>
    </rPh>
    <rPh sb="9" eb="10">
      <t>カン</t>
    </rPh>
    <rPh sb="19" eb="23">
      <t>ホケンジョナイ</t>
    </rPh>
    <rPh sb="23" eb="24">
      <t>クバ</t>
    </rPh>
    <rPh sb="24" eb="25">
      <t>カ</t>
    </rPh>
    <rPh sb="25" eb="26">
      <t>タナ</t>
    </rPh>
    <rPh sb="27" eb="29">
      <t>セッチ</t>
    </rPh>
    <rPh sb="30" eb="31">
      <t>ドウ</t>
    </rPh>
    <rPh sb="39" eb="42">
      <t>ホケンジョ</t>
    </rPh>
    <rPh sb="45" eb="49">
      <t>ケンコウジョウホウ</t>
    </rPh>
    <rPh sb="49" eb="51">
      <t>ハッシン</t>
    </rPh>
    <rPh sb="52" eb="54">
      <t>キボウ</t>
    </rPh>
    <rPh sb="57" eb="59">
      <t>カンナイ</t>
    </rPh>
    <rPh sb="60" eb="62">
      <t>ケンコウ</t>
    </rPh>
    <rPh sb="62" eb="64">
      <t>ケイエイ</t>
    </rPh>
    <rPh sb="64" eb="66">
      <t>キギョウ</t>
    </rPh>
    <rPh sb="67" eb="69">
      <t>ダイガク</t>
    </rPh>
    <rPh sb="70" eb="74">
      <t>キュウショクシセツ</t>
    </rPh>
    <rPh sb="74" eb="75">
      <t>ナド</t>
    </rPh>
    <rPh sb="76" eb="78">
      <t>ハイフ</t>
    </rPh>
    <phoneticPr fontId="1"/>
  </si>
  <si>
    <t>可茂保健所</t>
    <rPh sb="0" eb="2">
      <t>カモ</t>
    </rPh>
    <rPh sb="2" eb="4">
      <t>ホケン</t>
    </rPh>
    <rPh sb="4" eb="5">
      <t>ショ</t>
    </rPh>
    <phoneticPr fontId="1"/>
  </si>
  <si>
    <t>可茂総合庁舎</t>
    <rPh sb="0" eb="2">
      <t>カモ</t>
    </rPh>
    <rPh sb="2" eb="4">
      <t>ソウゴウ</t>
    </rPh>
    <rPh sb="4" eb="6">
      <t>チョウシャ</t>
    </rPh>
    <phoneticPr fontId="1"/>
  </si>
  <si>
    <t>3/1、3/6</t>
    <phoneticPr fontId="1"/>
  </si>
  <si>
    <t>12時</t>
    <rPh sb="2" eb="3">
      <t>ジ</t>
    </rPh>
    <phoneticPr fontId="1"/>
  </si>
  <si>
    <r>
      <t xml:space="preserve">可茂保健所健康増進課
</t>
    </r>
    <r>
      <rPr>
        <sz val="9"/>
        <color theme="1"/>
        <rFont val="ＭＳ Ｐゴシック"/>
        <family val="3"/>
        <charset val="128"/>
      </rPr>
      <t>℡</t>
    </r>
    <r>
      <rPr>
        <sz val="8.1"/>
        <color theme="1"/>
        <rFont val="ＭＳ Ｐゴシック"/>
        <family val="3"/>
        <charset val="128"/>
      </rPr>
      <t>0574-25-3111</t>
    </r>
    <rPh sb="0" eb="2">
      <t>カモ</t>
    </rPh>
    <rPh sb="2" eb="4">
      <t>ホケン</t>
    </rPh>
    <rPh sb="4" eb="5">
      <t>ショ</t>
    </rPh>
    <rPh sb="5" eb="7">
      <t>ケンコウ</t>
    </rPh>
    <rPh sb="7" eb="9">
      <t>ゾウシン</t>
    </rPh>
    <rPh sb="9" eb="10">
      <t>カ</t>
    </rPh>
    <phoneticPr fontId="1"/>
  </si>
  <si>
    <t>女性の健康週間について庁内放送で周知。</t>
    <rPh sb="0" eb="2">
      <t>ジョセイ</t>
    </rPh>
    <rPh sb="3" eb="5">
      <t>ケンコウ</t>
    </rPh>
    <rPh sb="5" eb="7">
      <t>シュウカン</t>
    </rPh>
    <rPh sb="11" eb="15">
      <t>チョウナイホウソウ</t>
    </rPh>
    <rPh sb="16" eb="18">
      <t>シュウチ</t>
    </rPh>
    <phoneticPr fontId="1"/>
  </si>
  <si>
    <t>可茂保健所健康増進課
℡0574-25-3111</t>
    <phoneticPr fontId="1"/>
  </si>
  <si>
    <t>女性の健康に関するパンフレットを設置・配布。</t>
    <rPh sb="0" eb="2">
      <t>ジョセイ</t>
    </rPh>
    <rPh sb="3" eb="5">
      <t>ケンコウ</t>
    </rPh>
    <rPh sb="6" eb="7">
      <t>カン</t>
    </rPh>
    <rPh sb="16" eb="18">
      <t>セッチ</t>
    </rPh>
    <rPh sb="19" eb="21">
      <t>ハイフ</t>
    </rPh>
    <phoneticPr fontId="1"/>
  </si>
  <si>
    <t>普及啓発</t>
  </si>
  <si>
    <t>岐阜県恵那保健所</t>
    <rPh sb="0" eb="3">
      <t>ギフケン</t>
    </rPh>
    <phoneticPr fontId="1"/>
  </si>
  <si>
    <t>恵那総合庁舎</t>
  </si>
  <si>
    <t>岐阜県恵那保健所
健康増進課
ＴＥＬ０５７３－２６－１１１１
内線２６３</t>
  </si>
  <si>
    <t>庁内放送</t>
    <phoneticPr fontId="1"/>
  </si>
  <si>
    <t>岐阜県各務原市</t>
    <rPh sb="0" eb="2">
      <t>ギフケン</t>
    </rPh>
    <rPh sb="3" eb="6">
      <t>カガミハラ</t>
    </rPh>
    <rPh sb="6" eb="7">
      <t>シ</t>
    </rPh>
    <phoneticPr fontId="1"/>
  </si>
  <si>
    <t>各務原市健康管理課</t>
    <rPh sb="0" eb="4">
      <t>カカミガハラシ</t>
    </rPh>
    <rPh sb="4" eb="6">
      <t>ケンコウ</t>
    </rPh>
    <rPh sb="6" eb="8">
      <t>カンリ</t>
    </rPh>
    <rPh sb="8" eb="9">
      <t>カ</t>
    </rPh>
    <phoneticPr fontId="1"/>
  </si>
  <si>
    <t>岐阜県各務原市
・総合福祉会館
・東保健相談センター</t>
    <rPh sb="0" eb="3">
      <t>ギフケン</t>
    </rPh>
    <rPh sb="3" eb="7">
      <t>カカミガハラシ</t>
    </rPh>
    <rPh sb="9" eb="11">
      <t>ソウゴウ</t>
    </rPh>
    <rPh sb="11" eb="13">
      <t>フクシ</t>
    </rPh>
    <rPh sb="13" eb="15">
      <t>カイカン</t>
    </rPh>
    <rPh sb="17" eb="18">
      <t>ヒガシ</t>
    </rPh>
    <rPh sb="18" eb="20">
      <t>ホケン</t>
    </rPh>
    <rPh sb="20" eb="22">
      <t>ソウダン</t>
    </rPh>
    <phoneticPr fontId="1"/>
  </si>
  <si>
    <t>通年(毎月2回開催)</t>
    <rPh sb="0" eb="2">
      <t>ツウネン</t>
    </rPh>
    <rPh sb="3" eb="5">
      <t>マイツキ</t>
    </rPh>
    <rPh sb="6" eb="7">
      <t>カイ</t>
    </rPh>
    <rPh sb="7" eb="9">
      <t>カイサイ</t>
    </rPh>
    <phoneticPr fontId="1"/>
  </si>
  <si>
    <t>9：15～11：15</t>
    <phoneticPr fontId="1"/>
  </si>
  <si>
    <t>https://www.city.kakamigahara.lg.jp/kodomo/ninshin/1001991/1009852.html</t>
    <phoneticPr fontId="1"/>
  </si>
  <si>
    <t>各務原市東保健相談センター
TEL058-379-7888</t>
    <rPh sb="4" eb="9">
      <t>ヒガシホケンソウダン</t>
    </rPh>
    <phoneticPr fontId="1"/>
  </si>
  <si>
    <t>思春期、妊娠、不妊、流産、死産、メンタルヘルス、婦人科系疾患、更年期障害などの内容について保健師による相談を実施。</t>
    <rPh sb="0" eb="3">
      <t>シシュンキ</t>
    </rPh>
    <rPh sb="4" eb="6">
      <t>ニンシン</t>
    </rPh>
    <rPh sb="7" eb="9">
      <t>フニン</t>
    </rPh>
    <rPh sb="10" eb="12">
      <t>リュウザン</t>
    </rPh>
    <rPh sb="13" eb="15">
      <t>シザン</t>
    </rPh>
    <rPh sb="24" eb="27">
      <t>フジンカ</t>
    </rPh>
    <rPh sb="27" eb="28">
      <t>ケイ</t>
    </rPh>
    <rPh sb="28" eb="30">
      <t>シッカン</t>
    </rPh>
    <rPh sb="31" eb="34">
      <t>コウネンキ</t>
    </rPh>
    <rPh sb="34" eb="36">
      <t>ショウガイ</t>
    </rPh>
    <rPh sb="39" eb="41">
      <t>ナイヨウ</t>
    </rPh>
    <rPh sb="45" eb="48">
      <t>ホケンシ</t>
    </rPh>
    <rPh sb="51" eb="53">
      <t>ソウダン</t>
    </rPh>
    <rPh sb="54" eb="56">
      <t>ジッシ</t>
    </rPh>
    <phoneticPr fontId="1"/>
  </si>
  <si>
    <t>各務原市健康管理課</t>
    <phoneticPr fontId="1"/>
  </si>
  <si>
    <t>・東海中央病院</t>
    <rPh sb="1" eb="3">
      <t>トウカイ</t>
    </rPh>
    <rPh sb="3" eb="5">
      <t>チュウオウ</t>
    </rPh>
    <rPh sb="5" eb="7">
      <t>ビョウイン</t>
    </rPh>
    <phoneticPr fontId="1"/>
  </si>
  <si>
    <t>令和4年6月～令和5年3月のうち日時指定</t>
    <rPh sb="0" eb="2">
      <t>レイワ</t>
    </rPh>
    <rPh sb="3" eb="4">
      <t>ネン</t>
    </rPh>
    <rPh sb="5" eb="6">
      <t>ガツ</t>
    </rPh>
    <rPh sb="7" eb="9">
      <t>レイワ</t>
    </rPh>
    <rPh sb="10" eb="11">
      <t>ネン</t>
    </rPh>
    <rPh sb="12" eb="13">
      <t>ガツ</t>
    </rPh>
    <rPh sb="16" eb="18">
      <t>ニチジ</t>
    </rPh>
    <rPh sb="18" eb="20">
      <t>シテイ</t>
    </rPh>
    <phoneticPr fontId="1"/>
  </si>
  <si>
    <t>13：00～15：30</t>
    <phoneticPr fontId="1"/>
  </si>
  <si>
    <t>https://www.city.kakamigahara.lg.jp/kenkofukushi/kenko/1002613/1002618.html</t>
    <phoneticPr fontId="1"/>
  </si>
  <si>
    <t>各務原市健康管理課
TEL058-383-1115</t>
    <phoneticPr fontId="1"/>
  </si>
  <si>
    <t>乳がん検診受診者(40歳以上)を対象に、女性の身体の変化や乳がんの自己検診の方法，相談場所について健康教育を実施。</t>
    <rPh sb="0" eb="1">
      <t>ニュウ</t>
    </rPh>
    <rPh sb="3" eb="5">
      <t>ケンシン</t>
    </rPh>
    <rPh sb="5" eb="8">
      <t>ジュシンシャ</t>
    </rPh>
    <rPh sb="11" eb="14">
      <t>サイイジョウ</t>
    </rPh>
    <rPh sb="16" eb="18">
      <t>タイショウ</t>
    </rPh>
    <rPh sb="20" eb="22">
      <t>ジョセイ</t>
    </rPh>
    <rPh sb="23" eb="25">
      <t>シンタイ</t>
    </rPh>
    <rPh sb="26" eb="28">
      <t>ヘンカ</t>
    </rPh>
    <rPh sb="29" eb="30">
      <t>ニュウ</t>
    </rPh>
    <rPh sb="33" eb="35">
      <t>ジコ</t>
    </rPh>
    <rPh sb="35" eb="37">
      <t>ケンシン</t>
    </rPh>
    <rPh sb="38" eb="40">
      <t>ホウホウ</t>
    </rPh>
    <rPh sb="41" eb="43">
      <t>ソウダン</t>
    </rPh>
    <rPh sb="43" eb="45">
      <t>バショ</t>
    </rPh>
    <rPh sb="49" eb="51">
      <t>ケンコウ</t>
    </rPh>
    <rPh sb="51" eb="53">
      <t>キョウイク</t>
    </rPh>
    <rPh sb="54" eb="56">
      <t>ジッシ</t>
    </rPh>
    <phoneticPr fontId="1"/>
  </si>
  <si>
    <t>https://www.city.kakamigahara.lg.jp/kodomo/ninshin/1001978/1001979.html</t>
    <phoneticPr fontId="1"/>
  </si>
  <si>
    <t>母子手帳交付時に妊婦全員に対して健康相談を実施。胎児の受動喫煙予防等についても指導。</t>
    <rPh sb="0" eb="2">
      <t>ボシ</t>
    </rPh>
    <rPh sb="2" eb="4">
      <t>テチョウ</t>
    </rPh>
    <rPh sb="4" eb="6">
      <t>コウフ</t>
    </rPh>
    <rPh sb="6" eb="7">
      <t>ジ</t>
    </rPh>
    <rPh sb="8" eb="10">
      <t>ニンプ</t>
    </rPh>
    <rPh sb="10" eb="12">
      <t>ゼンイン</t>
    </rPh>
    <rPh sb="13" eb="14">
      <t>タイ</t>
    </rPh>
    <rPh sb="16" eb="18">
      <t>ケンコウ</t>
    </rPh>
    <rPh sb="18" eb="20">
      <t>ソウダン</t>
    </rPh>
    <rPh sb="21" eb="23">
      <t>ジッシ</t>
    </rPh>
    <rPh sb="24" eb="26">
      <t>タイジ</t>
    </rPh>
    <rPh sb="27" eb="29">
      <t>ジュドウ</t>
    </rPh>
    <rPh sb="29" eb="31">
      <t>キツエン</t>
    </rPh>
    <rPh sb="31" eb="33">
      <t>ヨボウ</t>
    </rPh>
    <rPh sb="33" eb="34">
      <t>トウ</t>
    </rPh>
    <rPh sb="39" eb="41">
      <t>シドウ</t>
    </rPh>
    <phoneticPr fontId="1"/>
  </si>
  <si>
    <t>各務原市の委託医療機関</t>
    <rPh sb="0" eb="4">
      <t>カカミガハラシ</t>
    </rPh>
    <rPh sb="5" eb="7">
      <t>イタク</t>
    </rPh>
    <rPh sb="7" eb="9">
      <t>イリョウ</t>
    </rPh>
    <rPh sb="9" eb="11">
      <t>キカン</t>
    </rPh>
    <phoneticPr fontId="1"/>
  </si>
  <si>
    <t>妊婦に対して歯科健診・歯科保健指導を実施。</t>
    <rPh sb="0" eb="2">
      <t>ニンプ</t>
    </rPh>
    <rPh sb="3" eb="4">
      <t>タイ</t>
    </rPh>
    <rPh sb="6" eb="8">
      <t>シカ</t>
    </rPh>
    <rPh sb="8" eb="10">
      <t>ケンシン</t>
    </rPh>
    <rPh sb="11" eb="13">
      <t>シカ</t>
    </rPh>
    <rPh sb="13" eb="15">
      <t>ホケン</t>
    </rPh>
    <rPh sb="15" eb="17">
      <t>シドウ</t>
    </rPh>
    <rPh sb="18" eb="20">
      <t>ジッシ</t>
    </rPh>
    <phoneticPr fontId="1"/>
  </si>
  <si>
    <t>マタニティ広場</t>
    <rPh sb="5" eb="7">
      <t>ヒロバ</t>
    </rPh>
    <phoneticPr fontId="1"/>
  </si>
  <si>
    <t>岐阜県各務原市
・総合福祉会館
・東保健相談センター
・オンライン(zoom)</t>
    <rPh sb="0" eb="3">
      <t>ギフケン</t>
    </rPh>
    <rPh sb="3" eb="7">
      <t>カカミガハラシ</t>
    </rPh>
    <rPh sb="9" eb="11">
      <t>ソウゴウ</t>
    </rPh>
    <rPh sb="11" eb="13">
      <t>フクシ</t>
    </rPh>
    <rPh sb="13" eb="15">
      <t>カイカン</t>
    </rPh>
    <rPh sb="17" eb="18">
      <t>ヒガシ</t>
    </rPh>
    <rPh sb="18" eb="20">
      <t>ホケン</t>
    </rPh>
    <rPh sb="20" eb="22">
      <t>ソウダン</t>
    </rPh>
    <phoneticPr fontId="1"/>
  </si>
  <si>
    <t>通年(計20回開催)</t>
    <rPh sb="0" eb="2">
      <t>ツウネン</t>
    </rPh>
    <rPh sb="3" eb="4">
      <t>ケイ</t>
    </rPh>
    <rPh sb="6" eb="7">
      <t>カイ</t>
    </rPh>
    <rPh sb="7" eb="9">
      <t>カイサイ</t>
    </rPh>
    <phoneticPr fontId="1"/>
  </si>
  <si>
    <t>https://www.city.kakamigahara.lg.jp/kodomo/ninshin/1001991/1001992.html</t>
    <phoneticPr fontId="1"/>
  </si>
  <si>
    <t>分娩予定日から対象者を分けて実施。妊娠中の体の変化や沐浴等の産後への準備についての学習の機会としている。</t>
    <rPh sb="0" eb="2">
      <t>ブンベン</t>
    </rPh>
    <rPh sb="2" eb="5">
      <t>ヨテイビ</t>
    </rPh>
    <rPh sb="7" eb="10">
      <t>タイショウシャ</t>
    </rPh>
    <rPh sb="11" eb="12">
      <t>ワ</t>
    </rPh>
    <rPh sb="14" eb="16">
      <t>ジッシ</t>
    </rPh>
    <rPh sb="17" eb="20">
      <t>ニンシンチュウ</t>
    </rPh>
    <rPh sb="21" eb="22">
      <t>カラダ</t>
    </rPh>
    <rPh sb="23" eb="25">
      <t>ヘンカ</t>
    </rPh>
    <rPh sb="26" eb="28">
      <t>モクヨク</t>
    </rPh>
    <rPh sb="28" eb="29">
      <t>トウ</t>
    </rPh>
    <rPh sb="30" eb="32">
      <t>サンゴ</t>
    </rPh>
    <rPh sb="34" eb="36">
      <t>ジュンビ</t>
    </rPh>
    <rPh sb="41" eb="43">
      <t>ガクシュウ</t>
    </rPh>
    <rPh sb="44" eb="46">
      <t>キカイ</t>
    </rPh>
    <phoneticPr fontId="1"/>
  </si>
  <si>
    <t>岐阜県鳥羽市</t>
    <rPh sb="0" eb="2">
      <t>ギフケン</t>
    </rPh>
    <rPh sb="3" eb="6">
      <t>トバシ</t>
    </rPh>
    <phoneticPr fontId="1"/>
  </si>
  <si>
    <t>羽島市</t>
    <rPh sb="0" eb="3">
      <t>ハシマシ</t>
    </rPh>
    <phoneticPr fontId="1"/>
  </si>
  <si>
    <t>羽島市内・一部笠松町岐南町の委託医療機関</t>
    <rPh sb="0" eb="3">
      <t>ハシマシ</t>
    </rPh>
    <rPh sb="3" eb="4">
      <t>ナイ</t>
    </rPh>
    <rPh sb="5" eb="7">
      <t>イチブ</t>
    </rPh>
    <rPh sb="7" eb="9">
      <t>カサマツ</t>
    </rPh>
    <rPh sb="9" eb="10">
      <t>チョウ</t>
    </rPh>
    <rPh sb="10" eb="13">
      <t>ギナンチョウ</t>
    </rPh>
    <rPh sb="14" eb="16">
      <t>イタク</t>
    </rPh>
    <rPh sb="16" eb="20">
      <t>イリョウキカン</t>
    </rPh>
    <phoneticPr fontId="1"/>
  </si>
  <si>
    <t>委託医療機関診療時間内</t>
    <rPh sb="0" eb="2">
      <t>イタク</t>
    </rPh>
    <rPh sb="2" eb="6">
      <t>イリョウキカン</t>
    </rPh>
    <rPh sb="6" eb="10">
      <t>シンリョウジカン</t>
    </rPh>
    <rPh sb="10" eb="11">
      <t>ナイ</t>
    </rPh>
    <phoneticPr fontId="1"/>
  </si>
  <si>
    <t>https://www.city.hashima.lg.jp/0000005159.html</t>
    <phoneticPr fontId="1"/>
  </si>
  <si>
    <t>羽島市保健センター
TEL　058-392-1111
（内線5305）</t>
    <rPh sb="0" eb="3">
      <t>ハシマシ</t>
    </rPh>
    <rPh sb="3" eb="5">
      <t>ホケン</t>
    </rPh>
    <rPh sb="28" eb="30">
      <t>ナイセン</t>
    </rPh>
    <phoneticPr fontId="1"/>
  </si>
  <si>
    <t>妊婦の歯科健診・歯科保健指導</t>
    <rPh sb="0" eb="2">
      <t>ニンプ</t>
    </rPh>
    <rPh sb="3" eb="7">
      <t>シカケンシン</t>
    </rPh>
    <rPh sb="8" eb="10">
      <t>シカ</t>
    </rPh>
    <rPh sb="10" eb="14">
      <t>ホケンシドウ</t>
    </rPh>
    <phoneticPr fontId="1"/>
  </si>
  <si>
    <t>羽島市保健センター</t>
    <rPh sb="0" eb="3">
      <t>ハシマシ</t>
    </rPh>
    <rPh sb="3" eb="5">
      <t>ホケン</t>
    </rPh>
    <phoneticPr fontId="1"/>
  </si>
  <si>
    <t>平日</t>
    <rPh sb="0" eb="2">
      <t>ヘイジツ</t>
    </rPh>
    <phoneticPr fontId="1"/>
  </si>
  <si>
    <t>8：30-17：15</t>
  </si>
  <si>
    <t>母子手帳交付時、妊婦全員に対し保健師による健康相談を実施。</t>
    <rPh sb="0" eb="4">
      <t>ボシテチョウ</t>
    </rPh>
    <rPh sb="4" eb="7">
      <t>コウフジ</t>
    </rPh>
    <rPh sb="8" eb="10">
      <t>ニンプ</t>
    </rPh>
    <rPh sb="10" eb="12">
      <t>ゼンイン</t>
    </rPh>
    <rPh sb="13" eb="14">
      <t>タイ</t>
    </rPh>
    <rPh sb="15" eb="18">
      <t>ホケンシ</t>
    </rPh>
    <rPh sb="21" eb="25">
      <t>ケンコウソウダン</t>
    </rPh>
    <rPh sb="26" eb="28">
      <t>ジッシ</t>
    </rPh>
    <phoneticPr fontId="1"/>
  </si>
  <si>
    <t>市ホームページによる女性の健康づくりの普及啓発</t>
    <rPh sb="0" eb="1">
      <t>シ</t>
    </rPh>
    <rPh sb="10" eb="12">
      <t>ジョセイ</t>
    </rPh>
    <rPh sb="13" eb="15">
      <t>ケンコウ</t>
    </rPh>
    <rPh sb="19" eb="23">
      <t>フキュウケイハツ</t>
    </rPh>
    <phoneticPr fontId="1"/>
  </si>
  <si>
    <t>羽島市ホームページ</t>
    <rPh sb="0" eb="3">
      <t>ハシマシ</t>
    </rPh>
    <phoneticPr fontId="1"/>
  </si>
  <si>
    <t>2/16～3/8</t>
    <phoneticPr fontId="1"/>
  </si>
  <si>
    <t>https://www.city.hashima.lg.jp/0000015662.html</t>
    <phoneticPr fontId="1"/>
  </si>
  <si>
    <t>岐阜県山県市</t>
    <rPh sb="0" eb="2">
      <t>ギフケン</t>
    </rPh>
    <rPh sb="3" eb="5">
      <t>ヤマガタ</t>
    </rPh>
    <rPh sb="5" eb="6">
      <t>シ</t>
    </rPh>
    <phoneticPr fontId="1"/>
  </si>
  <si>
    <t>まちの保健室</t>
    <rPh sb="3" eb="6">
      <t>ホケンシツ</t>
    </rPh>
    <phoneticPr fontId="1"/>
  </si>
  <si>
    <t>山県市健康介護課</t>
    <rPh sb="0" eb="3">
      <t>ヤマガタシ</t>
    </rPh>
    <rPh sb="3" eb="5">
      <t>ケンコウ</t>
    </rPh>
    <rPh sb="5" eb="8">
      <t>カイゴカ</t>
    </rPh>
    <phoneticPr fontId="1"/>
  </si>
  <si>
    <t>平和堂高富店</t>
    <rPh sb="0" eb="3">
      <t>ヘイワドウ</t>
    </rPh>
    <rPh sb="3" eb="5">
      <t>タカトミ</t>
    </rPh>
    <rPh sb="5" eb="6">
      <t>テン</t>
    </rPh>
    <phoneticPr fontId="1"/>
  </si>
  <si>
    <t>山県市健康介護課
（℡0581-22-6838）</t>
    <rPh sb="0" eb="3">
      <t>ヤマガタシ</t>
    </rPh>
    <rPh sb="3" eb="5">
      <t>ケンコウ</t>
    </rPh>
    <rPh sb="5" eb="8">
      <t>カイゴカ</t>
    </rPh>
    <phoneticPr fontId="1"/>
  </si>
  <si>
    <t>岐阜県瑞穂市</t>
    <rPh sb="0" eb="2">
      <t>ギフケン</t>
    </rPh>
    <rPh sb="3" eb="6">
      <t>ミズホシ</t>
    </rPh>
    <phoneticPr fontId="1"/>
  </si>
  <si>
    <t>厚生労働省作成のポスター掲示</t>
    <rPh sb="0" eb="2">
      <t>コウセイ</t>
    </rPh>
    <rPh sb="2" eb="5">
      <t>ロウドウショウ</t>
    </rPh>
    <rPh sb="5" eb="7">
      <t>サクセイ</t>
    </rPh>
    <rPh sb="12" eb="14">
      <t>ケイジ</t>
    </rPh>
    <phoneticPr fontId="1"/>
  </si>
  <si>
    <t>瑞穂市健康推進課</t>
    <rPh sb="0" eb="3">
      <t>ミズホシ</t>
    </rPh>
    <rPh sb="3" eb="5">
      <t>ケンコウ</t>
    </rPh>
    <rPh sb="5" eb="7">
      <t>スイシン</t>
    </rPh>
    <rPh sb="7" eb="8">
      <t>カ</t>
    </rPh>
    <phoneticPr fontId="1"/>
  </si>
  <si>
    <t>瑞穂市役所健康推進課
瑞穂市総合センター
瑞穂市巣南保健センター</t>
    <rPh sb="0" eb="3">
      <t>ミズホシ</t>
    </rPh>
    <rPh sb="3" eb="5">
      <t>ヤクショ</t>
    </rPh>
    <rPh sb="5" eb="7">
      <t>ケンコウ</t>
    </rPh>
    <rPh sb="7" eb="9">
      <t>スイシン</t>
    </rPh>
    <rPh sb="9" eb="10">
      <t>カ</t>
    </rPh>
    <rPh sb="11" eb="14">
      <t>ミズホシ</t>
    </rPh>
    <rPh sb="14" eb="16">
      <t>ソウゴウ</t>
    </rPh>
    <rPh sb="21" eb="24">
      <t>ミズホシ</t>
    </rPh>
    <rPh sb="24" eb="26">
      <t>スナミ</t>
    </rPh>
    <rPh sb="26" eb="28">
      <t>ホケン</t>
    </rPh>
    <phoneticPr fontId="1"/>
  </si>
  <si>
    <t>瑞穂市健康推進課
電話058-327-8611</t>
    <rPh sb="0" eb="3">
      <t>ミズホシ</t>
    </rPh>
    <rPh sb="3" eb="5">
      <t>ケンコウ</t>
    </rPh>
    <rPh sb="5" eb="7">
      <t>スイシン</t>
    </rPh>
    <rPh sb="7" eb="8">
      <t>カ</t>
    </rPh>
    <rPh sb="9" eb="11">
      <t>デンワ</t>
    </rPh>
    <phoneticPr fontId="1"/>
  </si>
  <si>
    <t>厚生労働省啓発のポスター掲示</t>
    <rPh sb="0" eb="5">
      <t>コウセイロウドウショウ</t>
    </rPh>
    <rPh sb="5" eb="7">
      <t>ケイハツ</t>
    </rPh>
    <rPh sb="12" eb="14">
      <t>ケイジ</t>
    </rPh>
    <phoneticPr fontId="1"/>
  </si>
  <si>
    <t>岐阜県北方町</t>
    <rPh sb="0" eb="2">
      <t>ギフケン</t>
    </rPh>
    <rPh sb="3" eb="6">
      <t>キタカタマチ</t>
    </rPh>
    <phoneticPr fontId="1"/>
  </si>
  <si>
    <t>北方町</t>
    <rPh sb="0" eb="3">
      <t>キタガタチョウ</t>
    </rPh>
    <phoneticPr fontId="1"/>
  </si>
  <si>
    <t>岐阜県北方町保健センター</t>
    <rPh sb="0" eb="2">
      <t>ギフ</t>
    </rPh>
    <rPh sb="2" eb="3">
      <t>ケン</t>
    </rPh>
    <rPh sb="3" eb="6">
      <t>キタガタチョウ</t>
    </rPh>
    <rPh sb="6" eb="8">
      <t>ホケン</t>
    </rPh>
    <phoneticPr fontId="1"/>
  </si>
  <si>
    <t>・ポスター掲示　　　　・女性のための健康ガイドを窓口に設置</t>
    <rPh sb="5" eb="7">
      <t>ケイジ</t>
    </rPh>
    <rPh sb="12" eb="14">
      <t>ジョセイ</t>
    </rPh>
    <rPh sb="18" eb="20">
      <t>ケンコウ</t>
    </rPh>
    <rPh sb="24" eb="26">
      <t>マドグチ</t>
    </rPh>
    <rPh sb="27" eb="29">
      <t>セッチ</t>
    </rPh>
    <phoneticPr fontId="1"/>
  </si>
  <si>
    <t>岐阜県大垣市</t>
    <rPh sb="0" eb="2">
      <t>ギフケン</t>
    </rPh>
    <rPh sb="3" eb="6">
      <t>オオガキシ</t>
    </rPh>
    <phoneticPr fontId="1"/>
  </si>
  <si>
    <t>大垣市</t>
    <rPh sb="0" eb="3">
      <t>オオガキシ</t>
    </rPh>
    <phoneticPr fontId="1"/>
  </si>
  <si>
    <t>①市川外科
②なわ医院・乳腺クリニック</t>
    <rPh sb="1" eb="3">
      <t>イチカワ</t>
    </rPh>
    <rPh sb="3" eb="5">
      <t>ゲカ</t>
    </rPh>
    <rPh sb="9" eb="11">
      <t>イイン</t>
    </rPh>
    <rPh sb="12" eb="14">
      <t>ニュウセン</t>
    </rPh>
    <phoneticPr fontId="1"/>
  </si>
  <si>
    <t>①～3月31日（木）木・日は休み
②～3月31日（木）日は休み</t>
    <rPh sb="3" eb="4">
      <t>ガツ</t>
    </rPh>
    <rPh sb="6" eb="7">
      <t>ニチ</t>
    </rPh>
    <rPh sb="8" eb="9">
      <t>キ</t>
    </rPh>
    <rPh sb="10" eb="11">
      <t>モク</t>
    </rPh>
    <rPh sb="12" eb="13">
      <t>ニチ</t>
    </rPh>
    <rPh sb="14" eb="15">
      <t>ヤス</t>
    </rPh>
    <rPh sb="20" eb="21">
      <t>ガツ</t>
    </rPh>
    <rPh sb="23" eb="24">
      <t>ニチ</t>
    </rPh>
    <rPh sb="25" eb="26">
      <t>キ</t>
    </rPh>
    <rPh sb="27" eb="28">
      <t>ニチ</t>
    </rPh>
    <rPh sb="29" eb="30">
      <t>ヤス</t>
    </rPh>
    <phoneticPr fontId="1"/>
  </si>
  <si>
    <t xml:space="preserve">①
月・火・金
9：30～11：30
15：00～17：30
水
9：30～11：30
土
9：30～11：30
13：30～15：30
②
月・火・水・金
9：00～12：00
16：00～19：00
木・土
9：00～12：00
</t>
    <rPh sb="2" eb="3">
      <t>ゲツ</t>
    </rPh>
    <rPh sb="4" eb="5">
      <t>ヒ</t>
    </rPh>
    <rPh sb="6" eb="7">
      <t>キン</t>
    </rPh>
    <rPh sb="31" eb="32">
      <t>スイ</t>
    </rPh>
    <rPh sb="44" eb="45">
      <t>ツチ</t>
    </rPh>
    <rPh sb="71" eb="72">
      <t>ゲツ</t>
    </rPh>
    <rPh sb="73" eb="74">
      <t>ヒ</t>
    </rPh>
    <rPh sb="75" eb="76">
      <t>スイ</t>
    </rPh>
    <rPh sb="77" eb="78">
      <t>キン</t>
    </rPh>
    <rPh sb="102" eb="103">
      <t>モク</t>
    </rPh>
    <rPh sb="104" eb="105">
      <t>ツチ</t>
    </rPh>
    <phoneticPr fontId="1"/>
  </si>
  <si>
    <t>http://www.city.ogaki.lg.jp/0000001673.html</t>
    <phoneticPr fontId="1"/>
  </si>
  <si>
    <t>大垣市保健センター
℡0584-75-2322
申し込みは
①市川外科
℡0584-74-7065または
0584-75-5078
②なわ医院・乳腺クリニック
℡0584-74-0170</t>
    <rPh sb="0" eb="3">
      <t>オオガキシ</t>
    </rPh>
    <rPh sb="3" eb="5">
      <t>ホケン</t>
    </rPh>
    <rPh sb="25" eb="26">
      <t>モウ</t>
    </rPh>
    <rPh sb="27" eb="28">
      <t>コ</t>
    </rPh>
    <rPh sb="32" eb="34">
      <t>イチカワ</t>
    </rPh>
    <rPh sb="34" eb="36">
      <t>ゲカ</t>
    </rPh>
    <rPh sb="70" eb="72">
      <t>イイン</t>
    </rPh>
    <rPh sb="73" eb="75">
      <t>ニュウセン</t>
    </rPh>
    <phoneticPr fontId="1"/>
  </si>
  <si>
    <t>35歳以上の女性を対象とした乳がん検診</t>
    <rPh sb="2" eb="3">
      <t>サイ</t>
    </rPh>
    <rPh sb="3" eb="5">
      <t>イジョウ</t>
    </rPh>
    <rPh sb="6" eb="8">
      <t>ジョセイ</t>
    </rPh>
    <rPh sb="9" eb="11">
      <t>タイショウ</t>
    </rPh>
    <rPh sb="14" eb="15">
      <t>ニュウ</t>
    </rPh>
    <rPh sb="17" eb="19">
      <t>ケンシン</t>
    </rPh>
    <phoneticPr fontId="1"/>
  </si>
  <si>
    <t>女性の健康習慣
「広報おおがき」掲載</t>
    <rPh sb="0" eb="2">
      <t>ジョセイ</t>
    </rPh>
    <rPh sb="3" eb="7">
      <t>ケンコウシュウカン</t>
    </rPh>
    <rPh sb="9" eb="11">
      <t>コウホウ</t>
    </rPh>
    <rPh sb="16" eb="18">
      <t>ケイサイ</t>
    </rPh>
    <phoneticPr fontId="1"/>
  </si>
  <si>
    <t>3月1日号発行</t>
    <rPh sb="1" eb="2">
      <t>ガツ</t>
    </rPh>
    <rPh sb="3" eb="4">
      <t>ニチ</t>
    </rPh>
    <rPh sb="4" eb="5">
      <t>ゴウ</t>
    </rPh>
    <rPh sb="5" eb="7">
      <t>ハッコウ</t>
    </rPh>
    <phoneticPr fontId="1"/>
  </si>
  <si>
    <t>大垣市保健センター
℡0584-75-2322</t>
    <rPh sb="0" eb="3">
      <t>オオガキシ</t>
    </rPh>
    <rPh sb="3" eb="5">
      <t>ホケン</t>
    </rPh>
    <phoneticPr fontId="1"/>
  </si>
  <si>
    <t>市広報に女性の健康習慣とライフサイクルに関する内容を掲載</t>
    <rPh sb="0" eb="1">
      <t>シ</t>
    </rPh>
    <rPh sb="1" eb="3">
      <t>コウホウ</t>
    </rPh>
    <rPh sb="4" eb="6">
      <t>ジョセイ</t>
    </rPh>
    <rPh sb="7" eb="11">
      <t>ケンコウシュウカン</t>
    </rPh>
    <rPh sb="20" eb="21">
      <t>カン</t>
    </rPh>
    <rPh sb="23" eb="25">
      <t>ナイヨウ</t>
    </rPh>
    <rPh sb="26" eb="28">
      <t>ケイサイ</t>
    </rPh>
    <phoneticPr fontId="1"/>
  </si>
  <si>
    <t>妊産婦のこころとからだの相談</t>
    <rPh sb="0" eb="3">
      <t>ニンサンプ</t>
    </rPh>
    <rPh sb="12" eb="14">
      <t>ソウダン</t>
    </rPh>
    <phoneticPr fontId="1"/>
  </si>
  <si>
    <t>大垣市子育て世代包括支援センター</t>
    <rPh sb="3" eb="5">
      <t>コソダ</t>
    </rPh>
    <rPh sb="6" eb="8">
      <t>セダイ</t>
    </rPh>
    <rPh sb="8" eb="12">
      <t>ホウカツシエン</t>
    </rPh>
    <phoneticPr fontId="1"/>
  </si>
  <si>
    <t>http://www.city.ogaki.lg.jp/0000042431.html</t>
    <phoneticPr fontId="1"/>
  </si>
  <si>
    <t>大垣市子育て世代包括支援センター</t>
    <rPh sb="0" eb="3">
      <t>オオガキシ</t>
    </rPh>
    <rPh sb="3" eb="5">
      <t>コソダ</t>
    </rPh>
    <rPh sb="6" eb="8">
      <t>セダイ</t>
    </rPh>
    <rPh sb="8" eb="12">
      <t>ホウカツシエン</t>
    </rPh>
    <phoneticPr fontId="1"/>
  </si>
  <si>
    <t>妊産婦の産後うつ等こころやからだに関する相談</t>
    <rPh sb="0" eb="3">
      <t>ニンサンプ</t>
    </rPh>
    <rPh sb="4" eb="6">
      <t>サンゴ</t>
    </rPh>
    <rPh sb="8" eb="9">
      <t>トウ</t>
    </rPh>
    <rPh sb="17" eb="18">
      <t>カン</t>
    </rPh>
    <rPh sb="20" eb="22">
      <t>ソウダン</t>
    </rPh>
    <phoneticPr fontId="1"/>
  </si>
  <si>
    <t>マタニティ歯科健康診査</t>
    <rPh sb="5" eb="11">
      <t>シカケンコウシンサ</t>
    </rPh>
    <phoneticPr fontId="1"/>
  </si>
  <si>
    <t>大垣市内の委託医療機関</t>
  </si>
  <si>
    <t>～3月31日（木）</t>
    <rPh sb="2" eb="3">
      <t>ガツ</t>
    </rPh>
    <rPh sb="5" eb="6">
      <t>ニチ</t>
    </rPh>
    <rPh sb="7" eb="8">
      <t>キ</t>
    </rPh>
    <phoneticPr fontId="1"/>
  </si>
  <si>
    <t>http://www.city.ogaki.lg.jp/0000053133.hml</t>
    <phoneticPr fontId="1"/>
  </si>
  <si>
    <t>妊婦の歯科健診、歯科保健指導</t>
    <rPh sb="0" eb="2">
      <t>ニンプ</t>
    </rPh>
    <rPh sb="3" eb="7">
      <t>シカケンシン</t>
    </rPh>
    <rPh sb="8" eb="10">
      <t>シカ</t>
    </rPh>
    <rPh sb="10" eb="12">
      <t>ホケン</t>
    </rPh>
    <rPh sb="12" eb="14">
      <t>シドウ</t>
    </rPh>
    <phoneticPr fontId="1"/>
  </si>
  <si>
    <t>岐阜県養老町</t>
    <rPh sb="0" eb="2">
      <t>ギフケン</t>
    </rPh>
    <rPh sb="3" eb="6">
      <t>ヨウロウチョウ</t>
    </rPh>
    <phoneticPr fontId="1"/>
  </si>
  <si>
    <t>養老町保健センター</t>
    <rPh sb="0" eb="3">
      <t>ヨウロウチョウ</t>
    </rPh>
    <rPh sb="3" eb="5">
      <t>ホケン</t>
    </rPh>
    <phoneticPr fontId="1"/>
  </si>
  <si>
    <t>3/1、3/2、
3/3</t>
    <phoneticPr fontId="1"/>
  </si>
  <si>
    <t>9：30～11：00
13：30～14：40</t>
    <phoneticPr fontId="1"/>
  </si>
  <si>
    <t>岐阜県養老町保健センター
TEL：（0584）32-9025</t>
    <rPh sb="0" eb="3">
      <t>ギフケン</t>
    </rPh>
    <rPh sb="3" eb="6">
      <t>ヨウロウチョウ</t>
    </rPh>
    <rPh sb="6" eb="8">
      <t>ホケン</t>
    </rPh>
    <phoneticPr fontId="1"/>
  </si>
  <si>
    <t>40歳以上の女性を対象に乳がん検診を実施。乳がんモデルやがんに関するパネルの展示、自己検診法等のパンフレットの配布。</t>
    <rPh sb="2" eb="3">
      <t>サイ</t>
    </rPh>
    <rPh sb="3" eb="5">
      <t>イジョウ</t>
    </rPh>
    <rPh sb="6" eb="8">
      <t>ジョセイ</t>
    </rPh>
    <rPh sb="9" eb="11">
      <t>タイショウ</t>
    </rPh>
    <rPh sb="12" eb="13">
      <t>ニュウ</t>
    </rPh>
    <rPh sb="15" eb="17">
      <t>ケンシン</t>
    </rPh>
    <rPh sb="18" eb="20">
      <t>ジッシ</t>
    </rPh>
    <rPh sb="21" eb="22">
      <t>ニュウ</t>
    </rPh>
    <rPh sb="31" eb="32">
      <t>カン</t>
    </rPh>
    <rPh sb="38" eb="40">
      <t>テンジ</t>
    </rPh>
    <rPh sb="41" eb="43">
      <t>ジコ</t>
    </rPh>
    <rPh sb="43" eb="46">
      <t>ケンシンホウ</t>
    </rPh>
    <rPh sb="46" eb="47">
      <t>トウ</t>
    </rPh>
    <rPh sb="55" eb="57">
      <t>ハイフ</t>
    </rPh>
    <phoneticPr fontId="1"/>
  </si>
  <si>
    <t>岐阜県垂井町</t>
    <rPh sb="0" eb="2">
      <t>ギフケン</t>
    </rPh>
    <rPh sb="3" eb="5">
      <t>タルイ</t>
    </rPh>
    <rPh sb="5" eb="6">
      <t>チョウ</t>
    </rPh>
    <phoneticPr fontId="1"/>
  </si>
  <si>
    <t>垂井町保健センター</t>
    <rPh sb="0" eb="3">
      <t>タルイチョウ</t>
    </rPh>
    <rPh sb="3" eb="5">
      <t>ホケン</t>
    </rPh>
    <phoneticPr fontId="1"/>
  </si>
  <si>
    <t>垂井町保健センター
℡：0584-22-1021</t>
    <rPh sb="0" eb="3">
      <t>タルイチョウ</t>
    </rPh>
    <rPh sb="3" eb="5">
      <t>ホケン</t>
    </rPh>
    <phoneticPr fontId="1"/>
  </si>
  <si>
    <t>広報たるい３月号に女性の健康週間に関する記事を掲載する。</t>
    <rPh sb="0" eb="2">
      <t>コウホウ</t>
    </rPh>
    <rPh sb="6" eb="8">
      <t>ガツゴウ</t>
    </rPh>
    <rPh sb="9" eb="11">
      <t>ジョセイ</t>
    </rPh>
    <rPh sb="12" eb="14">
      <t>ケンコウ</t>
    </rPh>
    <rPh sb="14" eb="16">
      <t>シュウカン</t>
    </rPh>
    <rPh sb="17" eb="18">
      <t>カン</t>
    </rPh>
    <rPh sb="20" eb="22">
      <t>キジ</t>
    </rPh>
    <rPh sb="23" eb="25">
      <t>ケイサイ</t>
    </rPh>
    <phoneticPr fontId="1"/>
  </si>
  <si>
    <t>「女性の健康週間」コーナーの設置</t>
    <rPh sb="1" eb="3">
      <t>ジョセイ</t>
    </rPh>
    <rPh sb="4" eb="6">
      <t>ケンコウ</t>
    </rPh>
    <rPh sb="6" eb="8">
      <t>シュウカン</t>
    </rPh>
    <rPh sb="14" eb="16">
      <t>セッチ</t>
    </rPh>
    <phoneticPr fontId="1"/>
  </si>
  <si>
    <t>タルイピアセンター（図書館）</t>
    <rPh sb="10" eb="13">
      <t>トショカン</t>
    </rPh>
    <phoneticPr fontId="1"/>
  </si>
  <si>
    <t>タルイピアセンター</t>
  </si>
  <si>
    <t>2/25～3/29</t>
    <phoneticPr fontId="1"/>
  </si>
  <si>
    <t>女性の健康に関する図書等を展示する</t>
    <rPh sb="0" eb="2">
      <t>ジョセイ</t>
    </rPh>
    <rPh sb="3" eb="5">
      <t>ケンコウ</t>
    </rPh>
    <rPh sb="6" eb="7">
      <t>カン</t>
    </rPh>
    <rPh sb="9" eb="11">
      <t>トショ</t>
    </rPh>
    <rPh sb="11" eb="12">
      <t>トウ</t>
    </rPh>
    <rPh sb="13" eb="15">
      <t>テンジ</t>
    </rPh>
    <phoneticPr fontId="1"/>
  </si>
  <si>
    <t>岐阜県神戸町</t>
    <rPh sb="0" eb="2">
      <t>ギフケン</t>
    </rPh>
    <rPh sb="3" eb="6">
      <t>コウベマチ</t>
    </rPh>
    <phoneticPr fontId="1"/>
  </si>
  <si>
    <t>広報誌への掲載</t>
    <rPh sb="0" eb="3">
      <t>コウホウシ</t>
    </rPh>
    <rPh sb="5" eb="7">
      <t>ケイサイ</t>
    </rPh>
    <phoneticPr fontId="1"/>
  </si>
  <si>
    <t>神戸町</t>
    <rPh sb="0" eb="3">
      <t>ゴウドチョウ</t>
    </rPh>
    <phoneticPr fontId="1"/>
  </si>
  <si>
    <t>全戸配布</t>
    <rPh sb="0" eb="2">
      <t>ゼンコ</t>
    </rPh>
    <rPh sb="2" eb="4">
      <t>ハイフ</t>
    </rPh>
    <phoneticPr fontId="1"/>
  </si>
  <si>
    <t>広報ごうど2月号</t>
    <rPh sb="0" eb="2">
      <t>コウホウ</t>
    </rPh>
    <rPh sb="6" eb="8">
      <t>ガツゴウ</t>
    </rPh>
    <phoneticPr fontId="1"/>
  </si>
  <si>
    <t>神戸町保健センター
0584-27-7555</t>
    <rPh sb="0" eb="3">
      <t>ゴウドチョウ</t>
    </rPh>
    <rPh sb="3" eb="5">
      <t>ホケン</t>
    </rPh>
    <phoneticPr fontId="1"/>
  </si>
  <si>
    <t>町広報誌（全戸配布）に「女性の健康週間」の啓発として、乳房がん・子宮がんについて記事を掲載</t>
    <rPh sb="0" eb="1">
      <t>チョウ</t>
    </rPh>
    <rPh sb="1" eb="4">
      <t>コウホウシ</t>
    </rPh>
    <rPh sb="5" eb="7">
      <t>ゼンコ</t>
    </rPh>
    <rPh sb="7" eb="9">
      <t>ハイフ</t>
    </rPh>
    <rPh sb="12" eb="14">
      <t>ジョセイ</t>
    </rPh>
    <rPh sb="15" eb="17">
      <t>ケンコウ</t>
    </rPh>
    <rPh sb="17" eb="19">
      <t>シュウカン</t>
    </rPh>
    <rPh sb="21" eb="23">
      <t>ケイハツ</t>
    </rPh>
    <rPh sb="27" eb="29">
      <t>ニュウボウ</t>
    </rPh>
    <rPh sb="32" eb="34">
      <t>シキュウ</t>
    </rPh>
    <rPh sb="40" eb="42">
      <t>キジ</t>
    </rPh>
    <rPh sb="43" eb="45">
      <t>ケイサイ</t>
    </rPh>
    <phoneticPr fontId="1"/>
  </si>
  <si>
    <t>幼児園の保護者宛に検(健)診受診勧奨チラシを配布</t>
    <rPh sb="0" eb="2">
      <t>ヨウジ</t>
    </rPh>
    <rPh sb="2" eb="3">
      <t>エン</t>
    </rPh>
    <rPh sb="4" eb="7">
      <t>ホゴシャ</t>
    </rPh>
    <rPh sb="7" eb="8">
      <t>アテ</t>
    </rPh>
    <rPh sb="9" eb="10">
      <t>ケン</t>
    </rPh>
    <rPh sb="11" eb="12">
      <t>ケン</t>
    </rPh>
    <rPh sb="13" eb="14">
      <t>ミ</t>
    </rPh>
    <rPh sb="14" eb="16">
      <t>ジュシン</t>
    </rPh>
    <rPh sb="16" eb="18">
      <t>カンショウ</t>
    </rPh>
    <rPh sb="22" eb="24">
      <t>ハイフ</t>
    </rPh>
    <phoneticPr fontId="1"/>
  </si>
  <si>
    <t>町内各幼児園(4か所)</t>
    <rPh sb="0" eb="2">
      <t>チョウナイ</t>
    </rPh>
    <rPh sb="2" eb="3">
      <t>カク</t>
    </rPh>
    <rPh sb="3" eb="5">
      <t>ヨウジ</t>
    </rPh>
    <rPh sb="5" eb="6">
      <t>エン</t>
    </rPh>
    <rPh sb="9" eb="10">
      <t>ショ</t>
    </rPh>
    <phoneticPr fontId="1"/>
  </si>
  <si>
    <t>3月１日～</t>
    <rPh sb="1" eb="2">
      <t>ガツ</t>
    </rPh>
    <rPh sb="3" eb="4">
      <t>ニチ</t>
    </rPh>
    <phoneticPr fontId="1"/>
  </si>
  <si>
    <t>子育て中の母親に向けた、自身の健康意識を高めてもらうためのチラシを作成し、配布</t>
    <rPh sb="0" eb="2">
      <t>コソダ</t>
    </rPh>
    <rPh sb="3" eb="4">
      <t>チュウ</t>
    </rPh>
    <rPh sb="5" eb="7">
      <t>ハハオヤ</t>
    </rPh>
    <rPh sb="8" eb="9">
      <t>ム</t>
    </rPh>
    <rPh sb="12" eb="14">
      <t>ジシン</t>
    </rPh>
    <rPh sb="15" eb="17">
      <t>ケンコウ</t>
    </rPh>
    <rPh sb="17" eb="19">
      <t>イシキ</t>
    </rPh>
    <rPh sb="20" eb="21">
      <t>タカ</t>
    </rPh>
    <rPh sb="33" eb="35">
      <t>サクセイ</t>
    </rPh>
    <rPh sb="37" eb="39">
      <t>ハイフ</t>
    </rPh>
    <phoneticPr fontId="1"/>
  </si>
  <si>
    <t>岐阜県輪之内町</t>
    <rPh sb="0" eb="2">
      <t>ギフケン</t>
    </rPh>
    <rPh sb="3" eb="6">
      <t>ワノウチ</t>
    </rPh>
    <rPh sb="6" eb="7">
      <t>チョウ</t>
    </rPh>
    <phoneticPr fontId="1"/>
  </si>
  <si>
    <t>広報誌への掲載</t>
    <rPh sb="0" eb="2">
      <t>コウホウ</t>
    </rPh>
    <rPh sb="2" eb="3">
      <t>シ</t>
    </rPh>
    <rPh sb="5" eb="7">
      <t>ケイサイ</t>
    </rPh>
    <phoneticPr fontId="1"/>
  </si>
  <si>
    <t>輪之内町</t>
    <rPh sb="0" eb="4">
      <t>ワノウチチョウ</t>
    </rPh>
    <phoneticPr fontId="1"/>
  </si>
  <si>
    <t>令和5年3月発行</t>
    <rPh sb="0" eb="2">
      <t>レイワ</t>
    </rPh>
    <rPh sb="3" eb="4">
      <t>ネン</t>
    </rPh>
    <rPh sb="5" eb="6">
      <t>ガツ</t>
    </rPh>
    <rPh sb="6" eb="8">
      <t>ハッコウ</t>
    </rPh>
    <phoneticPr fontId="1"/>
  </si>
  <si>
    <t>輪之内町ホームページ</t>
    <rPh sb="0" eb="4">
      <t>ワノウチチョウ</t>
    </rPh>
    <phoneticPr fontId="1"/>
  </si>
  <si>
    <t>輪之内町保健センター
TEL：0584-69-5155</t>
    <rPh sb="0" eb="4">
      <t>ワノウチチョウ</t>
    </rPh>
    <rPh sb="4" eb="6">
      <t>ホケン</t>
    </rPh>
    <phoneticPr fontId="1"/>
  </si>
  <si>
    <t>広報わのうち3月号に女性の健康週間について、子宮頸がん・乳がん検診等についての記事を掲載。</t>
    <rPh sb="0" eb="2">
      <t>コウホウ</t>
    </rPh>
    <rPh sb="7" eb="8">
      <t>ガツ</t>
    </rPh>
    <rPh sb="8" eb="9">
      <t>ゴウ</t>
    </rPh>
    <rPh sb="10" eb="12">
      <t>ジョセイ</t>
    </rPh>
    <rPh sb="13" eb="15">
      <t>ケンコウ</t>
    </rPh>
    <rPh sb="15" eb="17">
      <t>シュウカン</t>
    </rPh>
    <rPh sb="22" eb="24">
      <t>シキュウ</t>
    </rPh>
    <rPh sb="24" eb="25">
      <t>ケイ</t>
    </rPh>
    <rPh sb="28" eb="29">
      <t>ニュウ</t>
    </rPh>
    <rPh sb="31" eb="33">
      <t>ケンシン</t>
    </rPh>
    <rPh sb="33" eb="34">
      <t>トウ</t>
    </rPh>
    <rPh sb="39" eb="41">
      <t>キジ</t>
    </rPh>
    <rPh sb="42" eb="44">
      <t>ケイサイ</t>
    </rPh>
    <phoneticPr fontId="1"/>
  </si>
  <si>
    <t>乳幼児・妊産婦相談</t>
    <rPh sb="0" eb="3">
      <t>ニュウヨウジ</t>
    </rPh>
    <rPh sb="4" eb="7">
      <t>ニンサンプ</t>
    </rPh>
    <rPh sb="7" eb="9">
      <t>ソウダン</t>
    </rPh>
    <phoneticPr fontId="1"/>
  </si>
  <si>
    <t>輪之内町</t>
    <rPh sb="0" eb="3">
      <t>ワノウチ</t>
    </rPh>
    <rPh sb="3" eb="4">
      <t>チョウ</t>
    </rPh>
    <phoneticPr fontId="1"/>
  </si>
  <si>
    <t>輪之内町保健センター</t>
    <rPh sb="0" eb="4">
      <t>ワノウチチョウ</t>
    </rPh>
    <rPh sb="4" eb="6">
      <t>ホケン</t>
    </rPh>
    <phoneticPr fontId="1"/>
  </si>
  <si>
    <t>令和5年3月8日（水）
※毎月第2水曜日</t>
    <rPh sb="0" eb="2">
      <t>レイワ</t>
    </rPh>
    <rPh sb="3" eb="4">
      <t>ネン</t>
    </rPh>
    <rPh sb="5" eb="6">
      <t>ガツ</t>
    </rPh>
    <rPh sb="7" eb="8">
      <t>ニチ</t>
    </rPh>
    <rPh sb="9" eb="10">
      <t>スイ</t>
    </rPh>
    <rPh sb="13" eb="15">
      <t>マイツキ</t>
    </rPh>
    <rPh sb="15" eb="16">
      <t>ダイ</t>
    </rPh>
    <rPh sb="17" eb="20">
      <t>スイヨウビ</t>
    </rPh>
    <phoneticPr fontId="1"/>
  </si>
  <si>
    <t>10：00-11：30</t>
  </si>
  <si>
    <t>妊婦、産婦、乳幼児を対象に相談を実施。予約制。</t>
    <rPh sb="0" eb="2">
      <t>ニンプ</t>
    </rPh>
    <rPh sb="3" eb="5">
      <t>サンプ</t>
    </rPh>
    <rPh sb="6" eb="9">
      <t>ニュウヨウジ</t>
    </rPh>
    <rPh sb="10" eb="12">
      <t>タイショウ</t>
    </rPh>
    <rPh sb="13" eb="15">
      <t>ソウダン</t>
    </rPh>
    <rPh sb="16" eb="18">
      <t>ジッシ</t>
    </rPh>
    <rPh sb="19" eb="22">
      <t>ヨヤクセイ</t>
    </rPh>
    <phoneticPr fontId="1"/>
  </si>
  <si>
    <t>岐阜県安八町</t>
    <rPh sb="0" eb="2">
      <t>ギフケン</t>
    </rPh>
    <rPh sb="3" eb="4">
      <t>アン</t>
    </rPh>
    <rPh sb="4" eb="5">
      <t>ハチ</t>
    </rPh>
    <rPh sb="5" eb="6">
      <t>マチ</t>
    </rPh>
    <phoneticPr fontId="1"/>
  </si>
  <si>
    <t>安八町保健センター</t>
    <rPh sb="0" eb="2">
      <t>アンパチ</t>
    </rPh>
    <rPh sb="2" eb="3">
      <t>マチ</t>
    </rPh>
    <rPh sb="3" eb="5">
      <t>ホケン</t>
    </rPh>
    <phoneticPr fontId="1"/>
  </si>
  <si>
    <t>9時30分～11時</t>
    <rPh sb="1" eb="2">
      <t>ジ</t>
    </rPh>
    <rPh sb="4" eb="5">
      <t>フン</t>
    </rPh>
    <rPh sb="8" eb="9">
      <t>ジ</t>
    </rPh>
    <phoneticPr fontId="1"/>
  </si>
  <si>
    <t>https://www.town.anpachi.lg.jp/category/3-6-1-0-0-0-0-0-0-0.html</t>
    <phoneticPr fontId="1"/>
  </si>
  <si>
    <t>女性を対象に、女性特有の健康上の悩みについての相談・健康教育</t>
    <rPh sb="0" eb="2">
      <t>ジョセイ</t>
    </rPh>
    <rPh sb="3" eb="5">
      <t>タイショウ</t>
    </rPh>
    <rPh sb="7" eb="9">
      <t>ジョセイ</t>
    </rPh>
    <rPh sb="9" eb="11">
      <t>トクユウ</t>
    </rPh>
    <rPh sb="12" eb="15">
      <t>ケンコウジョウ</t>
    </rPh>
    <rPh sb="16" eb="17">
      <t>ナヤ</t>
    </rPh>
    <rPh sb="23" eb="25">
      <t>ソウダン</t>
    </rPh>
    <rPh sb="26" eb="28">
      <t>ケンコウ</t>
    </rPh>
    <rPh sb="28" eb="30">
      <t>キョウイク</t>
    </rPh>
    <phoneticPr fontId="1"/>
  </si>
  <si>
    <t>岐阜県揖斐川町</t>
    <rPh sb="0" eb="2">
      <t>ギフケン</t>
    </rPh>
    <phoneticPr fontId="1"/>
  </si>
  <si>
    <t>乳房がん、子宮頸がん検診受診勧奨</t>
    <rPh sb="0" eb="2">
      <t>ニュウボウ</t>
    </rPh>
    <rPh sb="5" eb="8">
      <t>シキュウケイ</t>
    </rPh>
    <rPh sb="10" eb="12">
      <t>ケンシン</t>
    </rPh>
    <rPh sb="12" eb="16">
      <t>ジュシンカンショウ</t>
    </rPh>
    <phoneticPr fontId="1"/>
  </si>
  <si>
    <t>揖斐川町</t>
    <rPh sb="0" eb="4">
      <t>イビガワチョウ</t>
    </rPh>
    <phoneticPr fontId="1"/>
  </si>
  <si>
    <t>揖斐川保健センター</t>
    <rPh sb="0" eb="5">
      <t>イビガワホケン</t>
    </rPh>
    <phoneticPr fontId="1"/>
  </si>
  <si>
    <t>令和4年11月～令和5年3月</t>
    <rPh sb="0" eb="2">
      <t>レイワ</t>
    </rPh>
    <rPh sb="3" eb="4">
      <t>ネン</t>
    </rPh>
    <rPh sb="6" eb="7">
      <t>ガツ</t>
    </rPh>
    <rPh sb="8" eb="10">
      <t>レイワ</t>
    </rPh>
    <rPh sb="11" eb="12">
      <t>ネン</t>
    </rPh>
    <rPh sb="13" eb="14">
      <t>ガツ</t>
    </rPh>
    <phoneticPr fontId="1"/>
  </si>
  <si>
    <t>揖斐川町住民福祉部
健康福祉課
揖斐川保健センター
0585-23-1511</t>
    <rPh sb="0" eb="4">
      <t>イビガワチョウ</t>
    </rPh>
    <rPh sb="4" eb="9">
      <t>ジュウミンフクシブ</t>
    </rPh>
    <rPh sb="10" eb="15">
      <t>ケンコウフクシカ</t>
    </rPh>
    <rPh sb="16" eb="19">
      <t>イビガワ</t>
    </rPh>
    <rPh sb="19" eb="21">
      <t>ホケン</t>
    </rPh>
    <phoneticPr fontId="1"/>
  </si>
  <si>
    <t>がん検診対象者の節目年齢の女性で過去2年間未受診の方に受診勧奨の通知を送付する。</t>
    <rPh sb="2" eb="4">
      <t>ケンシン</t>
    </rPh>
    <rPh sb="4" eb="7">
      <t>タイショウシャ</t>
    </rPh>
    <rPh sb="8" eb="10">
      <t>フシメ</t>
    </rPh>
    <rPh sb="10" eb="12">
      <t>ネンレイ</t>
    </rPh>
    <rPh sb="13" eb="15">
      <t>ジョセイ</t>
    </rPh>
    <rPh sb="16" eb="18">
      <t>カコ</t>
    </rPh>
    <rPh sb="19" eb="21">
      <t>ネンカン</t>
    </rPh>
    <rPh sb="21" eb="24">
      <t>ミジュシン</t>
    </rPh>
    <rPh sb="25" eb="26">
      <t>カタ</t>
    </rPh>
    <rPh sb="27" eb="31">
      <t>ジュシンカンショウ</t>
    </rPh>
    <rPh sb="32" eb="34">
      <t>ツウチ</t>
    </rPh>
    <rPh sb="35" eb="37">
      <t>ソウフ</t>
    </rPh>
    <phoneticPr fontId="1"/>
  </si>
  <si>
    <t>健康相談の実施</t>
    <rPh sb="0" eb="4">
      <t>ケンコウソウダン</t>
    </rPh>
    <rPh sb="5" eb="7">
      <t>ジッシ</t>
    </rPh>
    <phoneticPr fontId="1"/>
  </si>
  <si>
    <t>平日
（土日祝日を除く）</t>
    <rPh sb="0" eb="2">
      <t>ヘイジツ</t>
    </rPh>
    <rPh sb="4" eb="6">
      <t>ドニチ</t>
    </rPh>
    <rPh sb="6" eb="8">
      <t>シュクジツ</t>
    </rPh>
    <rPh sb="9" eb="10">
      <t>ノゾ</t>
    </rPh>
    <phoneticPr fontId="1"/>
  </si>
  <si>
    <t>心や身体に関する不安や課題を電話または面談で確認し、一緒に解決策を考える。</t>
    <rPh sb="0" eb="1">
      <t>ココロ</t>
    </rPh>
    <rPh sb="2" eb="4">
      <t>カラダ</t>
    </rPh>
    <rPh sb="5" eb="6">
      <t>カン</t>
    </rPh>
    <rPh sb="8" eb="10">
      <t>フアン</t>
    </rPh>
    <rPh sb="11" eb="13">
      <t>カダイ</t>
    </rPh>
    <rPh sb="14" eb="16">
      <t>デンワ</t>
    </rPh>
    <rPh sb="19" eb="21">
      <t>メンダン</t>
    </rPh>
    <rPh sb="22" eb="24">
      <t>カクニン</t>
    </rPh>
    <rPh sb="26" eb="28">
      <t>イッショ</t>
    </rPh>
    <rPh sb="29" eb="32">
      <t>カイケツサク</t>
    </rPh>
    <rPh sb="33" eb="34">
      <t>カンガ</t>
    </rPh>
    <phoneticPr fontId="1"/>
  </si>
  <si>
    <t>ノルディック・ウォーキングの開催</t>
    <rPh sb="14" eb="16">
      <t>カイサイ</t>
    </rPh>
    <phoneticPr fontId="1"/>
  </si>
  <si>
    <t>揖斐川町内</t>
    <rPh sb="0" eb="5">
      <t>イビガワチョウナイ</t>
    </rPh>
    <phoneticPr fontId="1"/>
  </si>
  <si>
    <t>3/14，3/29</t>
    <phoneticPr fontId="1"/>
  </si>
  <si>
    <t>9：30～11：30（予定）</t>
    <rPh sb="11" eb="13">
      <t>ヨテイ</t>
    </rPh>
    <phoneticPr fontId="1"/>
  </si>
  <si>
    <t>ノルディック・ウォーキングの体験を通して、身体を動かすことの気持ちよさを知っていただき、心身機能の向上を目指す。</t>
    <rPh sb="14" eb="16">
      <t>タイケン</t>
    </rPh>
    <rPh sb="17" eb="18">
      <t>トオ</t>
    </rPh>
    <rPh sb="21" eb="23">
      <t>カラダ</t>
    </rPh>
    <rPh sb="24" eb="25">
      <t>ウゴ</t>
    </rPh>
    <rPh sb="30" eb="32">
      <t>キモ</t>
    </rPh>
    <rPh sb="36" eb="37">
      <t>シ</t>
    </rPh>
    <rPh sb="44" eb="48">
      <t>シンシンキノウ</t>
    </rPh>
    <rPh sb="49" eb="51">
      <t>コウジョウ</t>
    </rPh>
    <rPh sb="52" eb="54">
      <t>メザ</t>
    </rPh>
    <phoneticPr fontId="1"/>
  </si>
  <si>
    <t>岐阜県関市</t>
    <rPh sb="0" eb="2">
      <t>ギフケン</t>
    </rPh>
    <rPh sb="3" eb="5">
      <t>セキシ</t>
    </rPh>
    <phoneticPr fontId="1"/>
  </si>
  <si>
    <t>子宮頸がん啓発新聞配布</t>
  </si>
  <si>
    <t>関市</t>
    <rPh sb="0" eb="2">
      <t>セキシ</t>
    </rPh>
    <phoneticPr fontId="1"/>
  </si>
  <si>
    <t>市内大学</t>
    <rPh sb="0" eb="2">
      <t>シナイ</t>
    </rPh>
    <rPh sb="2" eb="4">
      <t>ダイガク</t>
    </rPh>
    <phoneticPr fontId="1"/>
  </si>
  <si>
    <t>関市ホームページ</t>
  </si>
  <si>
    <t>岐阜県関市健康福祉部市民健康課(関市保健センター)</t>
    <rPh sb="0" eb="3">
      <t>ギフケン</t>
    </rPh>
    <rPh sb="3" eb="4">
      <t>セキ</t>
    </rPh>
    <rPh sb="5" eb="7">
      <t>ケンコウ</t>
    </rPh>
    <rPh sb="7" eb="9">
      <t>フクシ</t>
    </rPh>
    <rPh sb="9" eb="10">
      <t>ブ</t>
    </rPh>
    <rPh sb="10" eb="12">
      <t>シミン</t>
    </rPh>
    <rPh sb="12" eb="14">
      <t>ケンコウ</t>
    </rPh>
    <rPh sb="14" eb="15">
      <t>カ</t>
    </rPh>
    <rPh sb="16" eb="18">
      <t>セキシ</t>
    </rPh>
    <rPh sb="18" eb="20">
      <t>ホケン</t>
    </rPh>
    <phoneticPr fontId="1"/>
  </si>
  <si>
    <t>子宮頸がん啓発のため健診無料クーポンを配布している対象年齢の方に向けて市内大学に協力依頼し、啓発新聞を配布する</t>
  </si>
  <si>
    <t>岐阜県郡上市</t>
    <rPh sb="0" eb="2">
      <t>ギフケン</t>
    </rPh>
    <rPh sb="3" eb="6">
      <t>グジョウシ</t>
    </rPh>
    <phoneticPr fontId="1"/>
  </si>
  <si>
    <t>郡上市　健康福祉部健康課</t>
    <rPh sb="0" eb="3">
      <t>グジョウシ</t>
    </rPh>
    <rPh sb="4" eb="12">
      <t>ケンコウフクシブケンコウカ</t>
    </rPh>
    <phoneticPr fontId="1"/>
  </si>
  <si>
    <t>郡上市　大和リバーサイドタウンPio</t>
    <rPh sb="0" eb="3">
      <t>グジョウシ</t>
    </rPh>
    <rPh sb="4" eb="6">
      <t>ヤマト</t>
    </rPh>
    <phoneticPr fontId="1"/>
  </si>
  <si>
    <t>・会場掲示板に広告掲示
・市のホームページ</t>
    <rPh sb="1" eb="3">
      <t>カイジョウ</t>
    </rPh>
    <rPh sb="3" eb="6">
      <t>ケイジバン</t>
    </rPh>
    <rPh sb="7" eb="11">
      <t>コウコクケイジ</t>
    </rPh>
    <rPh sb="13" eb="14">
      <t>シ</t>
    </rPh>
    <phoneticPr fontId="1"/>
  </si>
  <si>
    <t>郡上市　健康課
0575-88-4511</t>
    <rPh sb="0" eb="3">
      <t>グジョウシ</t>
    </rPh>
    <rPh sb="4" eb="7">
      <t>ケンコウカ</t>
    </rPh>
    <phoneticPr fontId="1"/>
  </si>
  <si>
    <t>・ベジチェック
・乳がん検診模型でセルフチェック体験
・がんピアサポート相談室　等</t>
    <rPh sb="9" eb="10">
      <t>ニュウ</t>
    </rPh>
    <rPh sb="12" eb="14">
      <t>ケンシン</t>
    </rPh>
    <rPh sb="14" eb="16">
      <t>モケイ</t>
    </rPh>
    <rPh sb="24" eb="26">
      <t>タイケン</t>
    </rPh>
    <rPh sb="36" eb="39">
      <t>ソウダンシツ</t>
    </rPh>
    <rPh sb="40" eb="41">
      <t>トウ</t>
    </rPh>
    <phoneticPr fontId="1"/>
  </si>
  <si>
    <t>岐阜県美濃加茂市</t>
    <rPh sb="0" eb="2">
      <t>ギフケン</t>
    </rPh>
    <rPh sb="3" eb="7">
      <t>ミノカモ</t>
    </rPh>
    <rPh sb="7" eb="8">
      <t>シ</t>
    </rPh>
    <phoneticPr fontId="1"/>
  </si>
  <si>
    <t>乳がん自己触診法の啓発</t>
    <rPh sb="0" eb="1">
      <t>ニュウ</t>
    </rPh>
    <rPh sb="3" eb="5">
      <t>ジコ</t>
    </rPh>
    <rPh sb="5" eb="8">
      <t>ショクシンホウ</t>
    </rPh>
    <rPh sb="9" eb="11">
      <t>ケイハツ</t>
    </rPh>
    <phoneticPr fontId="1"/>
  </si>
  <si>
    <t>美濃加茂市</t>
    <rPh sb="0" eb="5">
      <t>ミノカモシ</t>
    </rPh>
    <phoneticPr fontId="1"/>
  </si>
  <si>
    <t>保健センター内</t>
    <rPh sb="0" eb="2">
      <t>ホケン</t>
    </rPh>
    <rPh sb="6" eb="7">
      <t>ナイ</t>
    </rPh>
    <phoneticPr fontId="1"/>
  </si>
  <si>
    <t>美濃加茂市健康課
0574-66-1365</t>
    <phoneticPr fontId="1"/>
  </si>
  <si>
    <t>３歳児健診で配布する資料に乳がん自己触診法を掲載</t>
    <rPh sb="1" eb="3">
      <t>サイジ</t>
    </rPh>
    <rPh sb="3" eb="5">
      <t>ケンシン</t>
    </rPh>
    <rPh sb="6" eb="8">
      <t>ハイフ</t>
    </rPh>
    <rPh sb="10" eb="12">
      <t>シリョウ</t>
    </rPh>
    <rPh sb="13" eb="14">
      <t>ニュウ</t>
    </rPh>
    <rPh sb="16" eb="18">
      <t>ジコ</t>
    </rPh>
    <rPh sb="18" eb="20">
      <t>ショクシン</t>
    </rPh>
    <rPh sb="20" eb="21">
      <t>ホウ</t>
    </rPh>
    <rPh sb="22" eb="24">
      <t>ケイサイ</t>
    </rPh>
    <phoneticPr fontId="1"/>
  </si>
  <si>
    <t>岐阜県可児市</t>
    <rPh sb="0" eb="2">
      <t>ギフケン</t>
    </rPh>
    <rPh sb="3" eb="5">
      <t>カニ</t>
    </rPh>
    <rPh sb="5" eb="6">
      <t>シ</t>
    </rPh>
    <phoneticPr fontId="1"/>
  </si>
  <si>
    <t>成人健康相談</t>
    <rPh sb="0" eb="6">
      <t>セイジンケンコウソウダン</t>
    </rPh>
    <phoneticPr fontId="1"/>
  </si>
  <si>
    <t>可児市健康増進課</t>
    <rPh sb="0" eb="3">
      <t>カニシ</t>
    </rPh>
    <rPh sb="3" eb="8">
      <t>ケンコウゾウシンカ</t>
    </rPh>
    <phoneticPr fontId="1"/>
  </si>
  <si>
    <t>岐阜県可児市健康増進課0574-62-1111</t>
    <rPh sb="0" eb="3">
      <t>ギフケン</t>
    </rPh>
    <rPh sb="3" eb="6">
      <t>カニシ</t>
    </rPh>
    <rPh sb="6" eb="11">
      <t>ケンコウゾウシンカ</t>
    </rPh>
    <phoneticPr fontId="1"/>
  </si>
  <si>
    <t>来所者へ乳房自己触診啓発ティッシュを配布する</t>
    <rPh sb="0" eb="3">
      <t>ライショシャ</t>
    </rPh>
    <rPh sb="4" eb="10">
      <t>ニュウボウジコショクシン</t>
    </rPh>
    <rPh sb="10" eb="12">
      <t>ケイハツ</t>
    </rPh>
    <rPh sb="18" eb="20">
      <t>ハイフ</t>
    </rPh>
    <phoneticPr fontId="1"/>
  </si>
  <si>
    <t>乳幼児健診</t>
    <rPh sb="0" eb="5">
      <t>ニュウヨウジケンシン</t>
    </rPh>
    <phoneticPr fontId="1"/>
  </si>
  <si>
    <t>3月2日
3月3日
3月7日</t>
    <rPh sb="1" eb="2">
      <t>ガツ</t>
    </rPh>
    <rPh sb="3" eb="4">
      <t>ヒ</t>
    </rPh>
    <rPh sb="6" eb="7">
      <t>ガツ</t>
    </rPh>
    <rPh sb="8" eb="9">
      <t>ヒ</t>
    </rPh>
    <rPh sb="11" eb="12">
      <t>ガツ</t>
    </rPh>
    <rPh sb="13" eb="14">
      <t>ヒ</t>
    </rPh>
    <phoneticPr fontId="1"/>
  </si>
  <si>
    <t>7か月児相談</t>
    <rPh sb="2" eb="4">
      <t>ゲツジ</t>
    </rPh>
    <rPh sb="4" eb="6">
      <t>ソウダン</t>
    </rPh>
    <phoneticPr fontId="1"/>
  </si>
  <si>
    <t>BCG</t>
    <phoneticPr fontId="1"/>
  </si>
  <si>
    <t>岐阜県坂祝町</t>
    <rPh sb="0" eb="2">
      <t>ギフケン</t>
    </rPh>
    <rPh sb="3" eb="5">
      <t>サカホギ</t>
    </rPh>
    <rPh sb="5" eb="6">
      <t>チョウ</t>
    </rPh>
    <phoneticPr fontId="1"/>
  </si>
  <si>
    <t>広報さかほぎへの掲載</t>
    <rPh sb="0" eb="2">
      <t>コウホウ</t>
    </rPh>
    <rPh sb="8" eb="10">
      <t>ケイサイ</t>
    </rPh>
    <phoneticPr fontId="33"/>
  </si>
  <si>
    <t>2月号</t>
    <rPh sb="1" eb="2">
      <t>ガツ</t>
    </rPh>
    <rPh sb="2" eb="3">
      <t>ゴウ</t>
    </rPh>
    <phoneticPr fontId="33"/>
  </si>
  <si>
    <t>2月号広報、健康だよりの中に女性の健康習慣について紹介。乳がん子宮頸がん検診について受診勧奨をおこなった。</t>
    <rPh sb="1" eb="2">
      <t>ガツ</t>
    </rPh>
    <rPh sb="2" eb="3">
      <t>ゴウ</t>
    </rPh>
    <rPh sb="3" eb="5">
      <t>コウホウ</t>
    </rPh>
    <rPh sb="6" eb="8">
      <t>ケンコウ</t>
    </rPh>
    <rPh sb="12" eb="13">
      <t>ナカ</t>
    </rPh>
    <rPh sb="14" eb="16">
      <t>ジョセイ</t>
    </rPh>
    <rPh sb="17" eb="19">
      <t>ケンコウ</t>
    </rPh>
    <rPh sb="19" eb="21">
      <t>シュウカン</t>
    </rPh>
    <rPh sb="25" eb="27">
      <t>ショウカイ</t>
    </rPh>
    <rPh sb="28" eb="29">
      <t>ニュウ</t>
    </rPh>
    <rPh sb="31" eb="33">
      <t>シキュウ</t>
    </rPh>
    <rPh sb="33" eb="34">
      <t>ケイ</t>
    </rPh>
    <rPh sb="36" eb="38">
      <t>ケンシン</t>
    </rPh>
    <rPh sb="42" eb="44">
      <t>ジュシン</t>
    </rPh>
    <rPh sb="44" eb="46">
      <t>カンショウ</t>
    </rPh>
    <phoneticPr fontId="33"/>
  </si>
  <si>
    <t>保健推進会議</t>
    <rPh sb="0" eb="2">
      <t>ホケン</t>
    </rPh>
    <rPh sb="2" eb="4">
      <t>スイシン</t>
    </rPh>
    <rPh sb="4" eb="6">
      <t>カイギ</t>
    </rPh>
    <phoneticPr fontId="1"/>
  </si>
  <si>
    <t>坂祝町役場福祉課保健センター</t>
    <rPh sb="0" eb="3">
      <t>サカホギチョウ</t>
    </rPh>
    <rPh sb="3" eb="5">
      <t>ヤクバ</t>
    </rPh>
    <rPh sb="5" eb="7">
      <t>フクシ</t>
    </rPh>
    <rPh sb="7" eb="8">
      <t>カ</t>
    </rPh>
    <rPh sb="8" eb="10">
      <t>ホケン</t>
    </rPh>
    <phoneticPr fontId="1"/>
  </si>
  <si>
    <t>坂祝町保健センター</t>
    <rPh sb="0" eb="3">
      <t>サカホギチョウ</t>
    </rPh>
    <rPh sb="3" eb="5">
      <t>ホケン</t>
    </rPh>
    <phoneticPr fontId="1"/>
  </si>
  <si>
    <t>地区の保健推進員。
健康管理（がん検診受診や禁煙など）についての話しをおこなう。</t>
    <rPh sb="0" eb="2">
      <t>チク</t>
    </rPh>
    <rPh sb="3" eb="5">
      <t>ホケン</t>
    </rPh>
    <rPh sb="5" eb="8">
      <t>スイシンイン</t>
    </rPh>
    <phoneticPr fontId="1"/>
  </si>
  <si>
    <t>岐阜県富加町</t>
    <rPh sb="0" eb="2">
      <t>ギフケン</t>
    </rPh>
    <rPh sb="3" eb="5">
      <t>トミカ</t>
    </rPh>
    <rPh sb="5" eb="6">
      <t>チョウ</t>
    </rPh>
    <phoneticPr fontId="1"/>
  </si>
  <si>
    <t>富加町</t>
    <rPh sb="0" eb="1">
      <t>トミ</t>
    </rPh>
    <rPh sb="1" eb="2">
      <t>カ</t>
    </rPh>
    <rPh sb="2" eb="3">
      <t>チョウ</t>
    </rPh>
    <phoneticPr fontId="1"/>
  </si>
  <si>
    <t>令和5年3月号に掲載（令和5年3月6日自治会長へ配布）</t>
    <rPh sb="0" eb="2">
      <t>レイワ</t>
    </rPh>
    <rPh sb="3" eb="4">
      <t>ネン</t>
    </rPh>
    <rPh sb="5" eb="7">
      <t>ガツゴウ</t>
    </rPh>
    <rPh sb="8" eb="10">
      <t>ケイサイ</t>
    </rPh>
    <rPh sb="11" eb="13">
      <t>レイワ</t>
    </rPh>
    <rPh sb="14" eb="15">
      <t>ネン</t>
    </rPh>
    <rPh sb="16" eb="17">
      <t>ガツ</t>
    </rPh>
    <rPh sb="18" eb="19">
      <t>ニチ</t>
    </rPh>
    <rPh sb="19" eb="23">
      <t>ジチカイチョウ</t>
    </rPh>
    <rPh sb="24" eb="26">
      <t>ハイフ</t>
    </rPh>
    <phoneticPr fontId="1"/>
  </si>
  <si>
    <t>岐阜県富加町福祉保健課保健係　　　　　　　TEL:0574-54-2117</t>
    <rPh sb="0" eb="3">
      <t>ギフケン</t>
    </rPh>
    <rPh sb="3" eb="6">
      <t>トミカチョウ</t>
    </rPh>
    <rPh sb="6" eb="8">
      <t>フクシ</t>
    </rPh>
    <rPh sb="8" eb="11">
      <t>ホケンカ</t>
    </rPh>
    <rPh sb="11" eb="13">
      <t>ホケン</t>
    </rPh>
    <rPh sb="13" eb="14">
      <t>カカリ</t>
    </rPh>
    <phoneticPr fontId="1"/>
  </si>
  <si>
    <t>全世帯を対象
痩せすぎからくる身体の不調や将来のリスク、改善のためのポイントなどについて掲載</t>
    <rPh sb="0" eb="3">
      <t>ゼンセタイ</t>
    </rPh>
    <rPh sb="4" eb="6">
      <t>タイショウ</t>
    </rPh>
    <rPh sb="7" eb="8">
      <t>ヤ</t>
    </rPh>
    <rPh sb="15" eb="17">
      <t>カラダ</t>
    </rPh>
    <rPh sb="18" eb="20">
      <t>フチョウ</t>
    </rPh>
    <rPh sb="21" eb="23">
      <t>ショウライ</t>
    </rPh>
    <rPh sb="28" eb="30">
      <t>カイゼン</t>
    </rPh>
    <rPh sb="44" eb="46">
      <t>ケイサイ</t>
    </rPh>
    <phoneticPr fontId="1"/>
  </si>
  <si>
    <t>岐阜県川辺町</t>
    <rPh sb="0" eb="2">
      <t>ギフケン</t>
    </rPh>
    <rPh sb="3" eb="6">
      <t>カワベマチ</t>
    </rPh>
    <phoneticPr fontId="1"/>
  </si>
  <si>
    <t>川辺町</t>
    <rPh sb="0" eb="3">
      <t>カワベチョウ</t>
    </rPh>
    <phoneticPr fontId="1"/>
  </si>
  <si>
    <t>川辺町保健センター</t>
    <rPh sb="0" eb="3">
      <t>カワベチョウ</t>
    </rPh>
    <rPh sb="3" eb="5">
      <t>ホケン</t>
    </rPh>
    <phoneticPr fontId="1"/>
  </si>
  <si>
    <t>令和5年
3月7日</t>
    <rPh sb="0" eb="2">
      <t>レイワ</t>
    </rPh>
    <rPh sb="3" eb="4">
      <t>ネン</t>
    </rPh>
    <rPh sb="6" eb="7">
      <t>ツキ</t>
    </rPh>
    <rPh sb="8" eb="9">
      <t>ニチ</t>
    </rPh>
    <phoneticPr fontId="1"/>
  </si>
  <si>
    <t>13:00～
14:00</t>
    <phoneticPr fontId="1"/>
  </si>
  <si>
    <t>岐阜県
川辺町保健センター
℡0574-53-2515（直通）</t>
    <phoneticPr fontId="1"/>
  </si>
  <si>
    <t>体組成、血圧、
骨密度測定の実施</t>
    <phoneticPr fontId="1"/>
  </si>
  <si>
    <t>岐阜県白川町</t>
    <rPh sb="0" eb="2">
      <t>ギフケン</t>
    </rPh>
    <rPh sb="3" eb="6">
      <t>シラカワマチ</t>
    </rPh>
    <phoneticPr fontId="1"/>
  </si>
  <si>
    <t>女性の健康週間啓発事業</t>
    <rPh sb="0" eb="2">
      <t>ジョセイ</t>
    </rPh>
    <rPh sb="3" eb="5">
      <t>ケンコウ</t>
    </rPh>
    <rPh sb="5" eb="7">
      <t>シュウカン</t>
    </rPh>
    <rPh sb="7" eb="9">
      <t>ケイハツ</t>
    </rPh>
    <rPh sb="9" eb="11">
      <t>ジギョウ</t>
    </rPh>
    <phoneticPr fontId="1"/>
  </si>
  <si>
    <t>白川町保健福祉課</t>
    <rPh sb="0" eb="3">
      <t>シラカワチョウ</t>
    </rPh>
    <rPh sb="3" eb="5">
      <t>ホケン</t>
    </rPh>
    <rPh sb="5" eb="7">
      <t>フクシ</t>
    </rPh>
    <rPh sb="7" eb="8">
      <t>カ</t>
    </rPh>
    <phoneticPr fontId="1"/>
  </si>
  <si>
    <t>町民会館・役場出張所（４地区）</t>
    <rPh sb="0" eb="2">
      <t>チョウミン</t>
    </rPh>
    <rPh sb="2" eb="4">
      <t>カイカン</t>
    </rPh>
    <rPh sb="5" eb="7">
      <t>ヤクバ</t>
    </rPh>
    <rPh sb="7" eb="9">
      <t>シュッチョウ</t>
    </rPh>
    <rPh sb="9" eb="10">
      <t>ジョ</t>
    </rPh>
    <rPh sb="12" eb="14">
      <t>チク</t>
    </rPh>
    <phoneticPr fontId="1"/>
  </si>
  <si>
    <t>令和5年2月～3月掲示</t>
    <rPh sb="0" eb="2">
      <t>レイワ</t>
    </rPh>
    <rPh sb="3" eb="4">
      <t>ネン</t>
    </rPh>
    <rPh sb="5" eb="6">
      <t>ツキ</t>
    </rPh>
    <rPh sb="8" eb="9">
      <t>ツキ</t>
    </rPh>
    <rPh sb="9" eb="11">
      <t>ケイジ</t>
    </rPh>
    <phoneticPr fontId="1"/>
  </si>
  <si>
    <t>保健福祉課保健係</t>
    <rPh sb="0" eb="2">
      <t>ホケン</t>
    </rPh>
    <rPh sb="2" eb="4">
      <t>フクシ</t>
    </rPh>
    <rPh sb="4" eb="5">
      <t>カ</t>
    </rPh>
    <rPh sb="5" eb="7">
      <t>ホケン</t>
    </rPh>
    <rPh sb="7" eb="8">
      <t>カカリ</t>
    </rPh>
    <phoneticPr fontId="1"/>
  </si>
  <si>
    <t>令和5年3月広報誌に掲載</t>
    <rPh sb="0" eb="2">
      <t>レイワ</t>
    </rPh>
    <rPh sb="3" eb="4">
      <t>ネン</t>
    </rPh>
    <rPh sb="5" eb="6">
      <t>ツキ</t>
    </rPh>
    <rPh sb="6" eb="8">
      <t>コウホウ</t>
    </rPh>
    <rPh sb="8" eb="9">
      <t>シ</t>
    </rPh>
    <rPh sb="10" eb="12">
      <t>ケイサイ</t>
    </rPh>
    <phoneticPr fontId="1"/>
  </si>
  <si>
    <t>女性の健康について
3月号広報誌に掲載</t>
    <rPh sb="0" eb="2">
      <t>ジョセイ</t>
    </rPh>
    <rPh sb="3" eb="5">
      <t>ケンコウ</t>
    </rPh>
    <rPh sb="11" eb="12">
      <t>ツキ</t>
    </rPh>
    <rPh sb="12" eb="13">
      <t>ゴウ</t>
    </rPh>
    <rPh sb="13" eb="16">
      <t>コウホウシ</t>
    </rPh>
    <rPh sb="17" eb="19">
      <t>ケイサイ</t>
    </rPh>
    <phoneticPr fontId="1"/>
  </si>
  <si>
    <t>岐阜県東白川村</t>
    <rPh sb="0" eb="2">
      <t>ギフケン</t>
    </rPh>
    <rPh sb="3" eb="6">
      <t>ヒガシシラカワ</t>
    </rPh>
    <rPh sb="6" eb="7">
      <t>ムラ</t>
    </rPh>
    <phoneticPr fontId="1"/>
  </si>
  <si>
    <t>血液検査・塩分検査結果説明会</t>
    <rPh sb="0" eb="2">
      <t>ケツエキ</t>
    </rPh>
    <rPh sb="2" eb="4">
      <t>ケンサ</t>
    </rPh>
    <rPh sb="5" eb="7">
      <t>エンブン</t>
    </rPh>
    <rPh sb="7" eb="9">
      <t>ケンサ</t>
    </rPh>
    <rPh sb="9" eb="11">
      <t>ケッカ</t>
    </rPh>
    <rPh sb="11" eb="14">
      <t>セツメイカイ</t>
    </rPh>
    <phoneticPr fontId="1"/>
  </si>
  <si>
    <t>保健福祉課</t>
    <rPh sb="0" eb="2">
      <t>ホケン</t>
    </rPh>
    <rPh sb="2" eb="4">
      <t>フクシ</t>
    </rPh>
    <rPh sb="4" eb="5">
      <t>カ</t>
    </rPh>
    <phoneticPr fontId="1"/>
  </si>
  <si>
    <t>東白川村保健福祉センター</t>
    <rPh sb="0" eb="4">
      <t>ヒガシシラカワムラ</t>
    </rPh>
    <rPh sb="4" eb="6">
      <t>ホケン</t>
    </rPh>
    <rPh sb="6" eb="8">
      <t>フクシ</t>
    </rPh>
    <phoneticPr fontId="1"/>
  </si>
  <si>
    <t>3月3日
3月7日</t>
    <rPh sb="1" eb="2">
      <t>ガツ</t>
    </rPh>
    <rPh sb="3" eb="4">
      <t>ニチ</t>
    </rPh>
    <rPh sb="6" eb="7">
      <t>ガツ</t>
    </rPh>
    <rPh sb="8" eb="9">
      <t>ニチ</t>
    </rPh>
    <phoneticPr fontId="1"/>
  </si>
  <si>
    <t>13:00~15:00
9:00～11:00</t>
    <phoneticPr fontId="1"/>
  </si>
  <si>
    <t>東白川村保健福祉センター
電話：0574-78-2100</t>
    <rPh sb="0" eb="4">
      <t>ヒガシシラカワムラ</t>
    </rPh>
    <rPh sb="4" eb="6">
      <t>ホケン</t>
    </rPh>
    <rPh sb="6" eb="8">
      <t>フクシ</t>
    </rPh>
    <rPh sb="13" eb="15">
      <t>デンワ</t>
    </rPh>
    <phoneticPr fontId="1"/>
  </si>
  <si>
    <t>2月に行った血液検査と塩分検査の結果相談を個別面談で行います。</t>
    <rPh sb="1" eb="2">
      <t>ガツ</t>
    </rPh>
    <rPh sb="3" eb="4">
      <t>オコナ</t>
    </rPh>
    <rPh sb="6" eb="8">
      <t>ケツエキ</t>
    </rPh>
    <rPh sb="8" eb="10">
      <t>ケンサ</t>
    </rPh>
    <rPh sb="11" eb="13">
      <t>エンブン</t>
    </rPh>
    <rPh sb="13" eb="15">
      <t>ケンサ</t>
    </rPh>
    <rPh sb="16" eb="18">
      <t>ケッカ</t>
    </rPh>
    <rPh sb="18" eb="20">
      <t>ソウダン</t>
    </rPh>
    <rPh sb="21" eb="23">
      <t>コベツ</t>
    </rPh>
    <rPh sb="23" eb="25">
      <t>メンダン</t>
    </rPh>
    <rPh sb="26" eb="27">
      <t>オコナ</t>
    </rPh>
    <phoneticPr fontId="1"/>
  </si>
  <si>
    <t>ヘルシー講座（栄養編）</t>
    <rPh sb="4" eb="6">
      <t>コウザ</t>
    </rPh>
    <rPh sb="7" eb="9">
      <t>エイヨウ</t>
    </rPh>
    <rPh sb="9" eb="10">
      <t>ヘン</t>
    </rPh>
    <phoneticPr fontId="1"/>
  </si>
  <si>
    <t>3月上旬～</t>
    <rPh sb="1" eb="2">
      <t>ガツ</t>
    </rPh>
    <rPh sb="2" eb="4">
      <t>ジョウジュン</t>
    </rPh>
    <phoneticPr fontId="1"/>
  </si>
  <si>
    <t>村ケーブルテレビを通じて、栄養士から生活習慣病予防を目的にバランスのよい食事、減塩、野菜摂取を啓発する。</t>
    <rPh sb="0" eb="1">
      <t>ムラ</t>
    </rPh>
    <rPh sb="9" eb="10">
      <t>ツウ</t>
    </rPh>
    <rPh sb="13" eb="15">
      <t>エイヨウ</t>
    </rPh>
    <rPh sb="15" eb="16">
      <t>シ</t>
    </rPh>
    <rPh sb="18" eb="20">
      <t>セイカツ</t>
    </rPh>
    <rPh sb="20" eb="22">
      <t>シュウカン</t>
    </rPh>
    <rPh sb="22" eb="23">
      <t>ビョウ</t>
    </rPh>
    <rPh sb="23" eb="25">
      <t>ヨボウ</t>
    </rPh>
    <rPh sb="26" eb="28">
      <t>モクテキ</t>
    </rPh>
    <rPh sb="36" eb="38">
      <t>ショクジ</t>
    </rPh>
    <rPh sb="39" eb="41">
      <t>ゲンエン</t>
    </rPh>
    <rPh sb="42" eb="44">
      <t>ヤサイ</t>
    </rPh>
    <rPh sb="44" eb="46">
      <t>セッシュ</t>
    </rPh>
    <rPh sb="47" eb="49">
      <t>ケイハツ</t>
    </rPh>
    <phoneticPr fontId="1"/>
  </si>
  <si>
    <t>岐阜県御嵩町</t>
    <rPh sb="0" eb="2">
      <t>ギフケン</t>
    </rPh>
    <rPh sb="3" eb="5">
      <t>ミタケ</t>
    </rPh>
    <rPh sb="5" eb="6">
      <t>チョウ</t>
    </rPh>
    <phoneticPr fontId="1"/>
  </si>
  <si>
    <t>いきいき健康相談</t>
    <rPh sb="4" eb="8">
      <t>ケンコウソウダン</t>
    </rPh>
    <phoneticPr fontId="1"/>
  </si>
  <si>
    <t>御嵩町</t>
    <rPh sb="0" eb="3">
      <t>ミタケチョウ</t>
    </rPh>
    <phoneticPr fontId="1"/>
  </si>
  <si>
    <t>御嵩町保健センター</t>
    <rPh sb="0" eb="3">
      <t>ミタケチョウ</t>
    </rPh>
    <rPh sb="3" eb="5">
      <t>ホケン</t>
    </rPh>
    <phoneticPr fontId="1"/>
  </si>
  <si>
    <t>13:00〜16：00</t>
    <phoneticPr fontId="1"/>
  </si>
  <si>
    <t>https://www.town.mitake.lg.jp/</t>
    <phoneticPr fontId="1"/>
  </si>
  <si>
    <t>御嵩町役場　福祉課　保健予防係　                   Tel：0574-67-2111</t>
    <rPh sb="0" eb="3">
      <t>ミタケチョウ</t>
    </rPh>
    <rPh sb="3" eb="5">
      <t>ヤクバ</t>
    </rPh>
    <rPh sb="6" eb="9">
      <t>フクシカ</t>
    </rPh>
    <rPh sb="10" eb="15">
      <t>ホケンヨボウガカリ</t>
    </rPh>
    <phoneticPr fontId="1"/>
  </si>
  <si>
    <t>町民の方を対象にし、成人の健康管理全般の相談を行い健康の維持・増進に役立てる。</t>
    <rPh sb="0" eb="2">
      <t>チョウミン</t>
    </rPh>
    <rPh sb="3" eb="4">
      <t>カタ</t>
    </rPh>
    <rPh sb="5" eb="7">
      <t>タイショウ</t>
    </rPh>
    <rPh sb="10" eb="12">
      <t>セイジン</t>
    </rPh>
    <rPh sb="13" eb="17">
      <t>ケンコウカンリ</t>
    </rPh>
    <rPh sb="17" eb="19">
      <t>ゼンパン</t>
    </rPh>
    <rPh sb="20" eb="22">
      <t>ソウダン</t>
    </rPh>
    <rPh sb="23" eb="24">
      <t>オコナ</t>
    </rPh>
    <rPh sb="25" eb="27">
      <t>ケンコウ</t>
    </rPh>
    <rPh sb="28" eb="30">
      <t>イジ</t>
    </rPh>
    <rPh sb="31" eb="33">
      <t>ゾウシン</t>
    </rPh>
    <rPh sb="34" eb="36">
      <t>ヤクダ</t>
    </rPh>
    <phoneticPr fontId="1"/>
  </si>
  <si>
    <t>FMラインウェーブ株式会社(岐阜県可児市、美濃加茂市、可児郡御嵩町の各一部地域を放送対象地域として超短波放送をする特定地上基幹放送事業者)</t>
    <phoneticPr fontId="1"/>
  </si>
  <si>
    <t>御嵩ミーモスタジオ: 御嵩町御嵩1437-1</t>
  </si>
  <si>
    <t>8:20〜8:40</t>
    <phoneticPr fontId="1"/>
  </si>
  <si>
    <t>がん検診（乳がん・子宮頸がん含む）の受診勧奨について</t>
    <rPh sb="2" eb="4">
      <t>ケンシン</t>
    </rPh>
    <rPh sb="5" eb="6">
      <t>ニュウ</t>
    </rPh>
    <rPh sb="9" eb="12">
      <t>シキュウケイ</t>
    </rPh>
    <rPh sb="14" eb="15">
      <t>フク</t>
    </rPh>
    <rPh sb="18" eb="22">
      <t>ジュシンカンショウ</t>
    </rPh>
    <phoneticPr fontId="1"/>
  </si>
  <si>
    <t>LINEでの「女性の健康週間」の周知</t>
    <rPh sb="7" eb="9">
      <t>ジョセイ</t>
    </rPh>
    <rPh sb="10" eb="12">
      <t>ケンコウ</t>
    </rPh>
    <rPh sb="12" eb="14">
      <t>シュウカン</t>
    </rPh>
    <rPh sb="16" eb="18">
      <t>シュウチ</t>
    </rPh>
    <phoneticPr fontId="1"/>
  </si>
  <si>
    <t>保健センター公式LINE
ID：＠811puwus</t>
    <rPh sb="0" eb="2">
      <t>ホケン</t>
    </rPh>
    <rPh sb="6" eb="8">
      <t>コウシキ</t>
    </rPh>
    <phoneticPr fontId="1"/>
  </si>
  <si>
    <t>女性の健康週間の告知
女性の健康推進室ヘルスラボ掲載</t>
    <rPh sb="0" eb="2">
      <t>ジョセイ</t>
    </rPh>
    <rPh sb="3" eb="5">
      <t>ケンコウ</t>
    </rPh>
    <rPh sb="5" eb="7">
      <t>シュウカン</t>
    </rPh>
    <rPh sb="8" eb="10">
      <t>コクチ</t>
    </rPh>
    <rPh sb="11" eb="13">
      <t>ジョセイ</t>
    </rPh>
    <rPh sb="14" eb="16">
      <t>ケンコウ</t>
    </rPh>
    <rPh sb="16" eb="18">
      <t>スイシン</t>
    </rPh>
    <rPh sb="18" eb="19">
      <t>シツ</t>
    </rPh>
    <rPh sb="24" eb="26">
      <t>ケイサイ</t>
    </rPh>
    <phoneticPr fontId="1"/>
  </si>
  <si>
    <t>岐阜県土岐市</t>
    <rPh sb="0" eb="2">
      <t>ギフケン</t>
    </rPh>
    <rPh sb="2" eb="3">
      <t>ツチ</t>
    </rPh>
    <rPh sb="4" eb="5">
      <t>シ</t>
    </rPh>
    <phoneticPr fontId="1"/>
  </si>
  <si>
    <t>土岐市保健センター</t>
    <rPh sb="0" eb="3">
      <t>トキシ</t>
    </rPh>
    <rPh sb="3" eb="5">
      <t>ホケン</t>
    </rPh>
    <phoneticPr fontId="1"/>
  </si>
  <si>
    <t>3/1～</t>
  </si>
  <si>
    <t>・「女性の健康週間」ポスター掲示
・「女性の健康週間」について広報誌「広報とき」3月号に掲載</t>
    <rPh sb="41" eb="42">
      <t>ガツ</t>
    </rPh>
    <rPh sb="42" eb="43">
      <t>ゴウ</t>
    </rPh>
    <phoneticPr fontId="1"/>
  </si>
  <si>
    <t>各種検診・健診案内</t>
  </si>
  <si>
    <t>土岐市保健センター</t>
  </si>
  <si>
    <t>土岐市保健センター</t>
    <rPh sb="0" eb="5">
      <t>トキシホケン</t>
    </rPh>
    <phoneticPr fontId="1"/>
  </si>
  <si>
    <t>乳幼児健診で母親に対し子宮頸がん検診、乳がん検診、30歳代健診の案内</t>
  </si>
  <si>
    <t>岐阜県高山市</t>
    <rPh sb="0" eb="2">
      <t>ギフケン</t>
    </rPh>
    <rPh sb="2" eb="3">
      <t>ツチ</t>
    </rPh>
    <rPh sb="3" eb="6">
      <t>タカヤマシ</t>
    </rPh>
    <phoneticPr fontId="1"/>
  </si>
  <si>
    <t>広報たかやまに掲載</t>
    <rPh sb="0" eb="2">
      <t>コウホウ</t>
    </rPh>
    <rPh sb="7" eb="9">
      <t>ケイサイ</t>
    </rPh>
    <phoneticPr fontId="57"/>
  </si>
  <si>
    <t>高山市</t>
    <rPh sb="0" eb="3">
      <t>タカヤマシ</t>
    </rPh>
    <phoneticPr fontId="57"/>
  </si>
  <si>
    <t>広報たかやま3月号</t>
    <rPh sb="0" eb="2">
      <t>コウホウ</t>
    </rPh>
    <rPh sb="7" eb="8">
      <t>ツキ</t>
    </rPh>
    <rPh sb="8" eb="9">
      <t>ゴウ</t>
    </rPh>
    <phoneticPr fontId="57"/>
  </si>
  <si>
    <t>高山市健康推進課</t>
    <rPh sb="0" eb="3">
      <t>タカヤマシ</t>
    </rPh>
    <rPh sb="3" eb="8">
      <t>ケンコウスイシンカ</t>
    </rPh>
    <phoneticPr fontId="57"/>
  </si>
  <si>
    <t>広報誌による「女性の健康週間」の周知</t>
    <rPh sb="0" eb="2">
      <t>コウホウ</t>
    </rPh>
    <rPh sb="2" eb="3">
      <t>シ</t>
    </rPh>
    <rPh sb="7" eb="9">
      <t>ジョセイ</t>
    </rPh>
    <rPh sb="10" eb="14">
      <t>ケンコウシュウカン</t>
    </rPh>
    <rPh sb="16" eb="18">
      <t>シュウチ</t>
    </rPh>
    <phoneticPr fontId="57"/>
  </si>
  <si>
    <t>妊婦教室第1回、第2回</t>
    <rPh sb="0" eb="2">
      <t>ニンプ</t>
    </rPh>
    <rPh sb="2" eb="4">
      <t>キョウシツ</t>
    </rPh>
    <rPh sb="4" eb="5">
      <t>ダイ</t>
    </rPh>
    <rPh sb="6" eb="7">
      <t>カイ</t>
    </rPh>
    <rPh sb="8" eb="9">
      <t>ダイ</t>
    </rPh>
    <rPh sb="10" eb="11">
      <t>カイ</t>
    </rPh>
    <phoneticPr fontId="57"/>
  </si>
  <si>
    <t>高山市保健センター</t>
    <rPh sb="0" eb="3">
      <t>タカヤマシ</t>
    </rPh>
    <rPh sb="3" eb="5">
      <t>ホケン</t>
    </rPh>
    <phoneticPr fontId="57"/>
  </si>
  <si>
    <t>第1回
3月2日
第2回
3月8日</t>
    <rPh sb="0" eb="1">
      <t>ダイ</t>
    </rPh>
    <rPh sb="2" eb="3">
      <t>カイ</t>
    </rPh>
    <rPh sb="5" eb="6">
      <t>ツキ</t>
    </rPh>
    <rPh sb="7" eb="8">
      <t>ニチ</t>
    </rPh>
    <rPh sb="10" eb="11">
      <t>ダイ</t>
    </rPh>
    <rPh sb="12" eb="13">
      <t>カイ</t>
    </rPh>
    <rPh sb="15" eb="16">
      <t>ツキ</t>
    </rPh>
    <rPh sb="17" eb="18">
      <t>ニチ</t>
    </rPh>
    <phoneticPr fontId="57"/>
  </si>
  <si>
    <t xml:space="preserve">第1回、第2回ともに
13時30分～15時30分
</t>
    <rPh sb="0" eb="1">
      <t>ダイ</t>
    </rPh>
    <rPh sb="2" eb="3">
      <t>カイ</t>
    </rPh>
    <rPh sb="4" eb="5">
      <t>ダイ</t>
    </rPh>
    <rPh sb="6" eb="7">
      <t>カイ</t>
    </rPh>
    <rPh sb="13" eb="14">
      <t>ジ</t>
    </rPh>
    <rPh sb="16" eb="17">
      <t>フン</t>
    </rPh>
    <rPh sb="20" eb="21">
      <t>ジ</t>
    </rPh>
    <rPh sb="23" eb="24">
      <t>フン</t>
    </rPh>
    <phoneticPr fontId="57"/>
  </si>
  <si>
    <t>妊娠中の女性を対象に、同じ時期に出産を迎える方の交流や、妊娠中の健康管理に関する学習の機会とする。
（要予約）</t>
    <rPh sb="0" eb="3">
      <t>ニンシンチュウ</t>
    </rPh>
    <rPh sb="4" eb="6">
      <t>ジョセイ</t>
    </rPh>
    <rPh sb="7" eb="9">
      <t>タイショウ</t>
    </rPh>
    <rPh sb="11" eb="12">
      <t>オナ</t>
    </rPh>
    <rPh sb="13" eb="15">
      <t>ジキ</t>
    </rPh>
    <rPh sb="16" eb="18">
      <t>シュッサン</t>
    </rPh>
    <rPh sb="19" eb="20">
      <t>ムカ</t>
    </rPh>
    <rPh sb="22" eb="23">
      <t>カタ</t>
    </rPh>
    <rPh sb="24" eb="26">
      <t>コウリュウ</t>
    </rPh>
    <rPh sb="28" eb="31">
      <t>ニンシンチュウ</t>
    </rPh>
    <rPh sb="32" eb="34">
      <t>ケンコウ</t>
    </rPh>
    <rPh sb="34" eb="36">
      <t>カンリ</t>
    </rPh>
    <rPh sb="37" eb="38">
      <t>カン</t>
    </rPh>
    <rPh sb="40" eb="42">
      <t>ガクシュウ</t>
    </rPh>
    <rPh sb="43" eb="45">
      <t>キカイ</t>
    </rPh>
    <rPh sb="51" eb="54">
      <t>ヨウヨヤク</t>
    </rPh>
    <phoneticPr fontId="57"/>
  </si>
  <si>
    <t>助産師相談</t>
    <rPh sb="0" eb="5">
      <t>ジョサンシソウダン</t>
    </rPh>
    <phoneticPr fontId="57"/>
  </si>
  <si>
    <t>9時～11時35分
1人約45分</t>
    <rPh sb="1" eb="2">
      <t>ジ</t>
    </rPh>
    <rPh sb="5" eb="6">
      <t>ジ</t>
    </rPh>
    <rPh sb="8" eb="9">
      <t>フン</t>
    </rPh>
    <rPh sb="11" eb="12">
      <t>ヒト</t>
    </rPh>
    <rPh sb="12" eb="13">
      <t>ヤク</t>
    </rPh>
    <rPh sb="15" eb="16">
      <t>フン</t>
    </rPh>
    <phoneticPr fontId="57"/>
  </si>
  <si>
    <t>妊婦や産婦を対象に、助産師が個別に相談に応じる。
（要予約）</t>
    <rPh sb="0" eb="2">
      <t>ニンプ</t>
    </rPh>
    <rPh sb="3" eb="5">
      <t>サンプ</t>
    </rPh>
    <rPh sb="6" eb="8">
      <t>タイショウ</t>
    </rPh>
    <rPh sb="10" eb="13">
      <t>ジョサンシ</t>
    </rPh>
    <rPh sb="14" eb="16">
      <t>コベツ</t>
    </rPh>
    <rPh sb="17" eb="19">
      <t>ソウダン</t>
    </rPh>
    <rPh sb="20" eb="21">
      <t>オウ</t>
    </rPh>
    <rPh sb="26" eb="29">
      <t>ヨウヨヤク</t>
    </rPh>
    <phoneticPr fontId="57"/>
  </si>
  <si>
    <t>子宮頸がん・乳がん検診</t>
    <rPh sb="0" eb="2">
      <t>シキュウ</t>
    </rPh>
    <rPh sb="2" eb="3">
      <t>ケイ</t>
    </rPh>
    <rPh sb="6" eb="7">
      <t>ニュウ</t>
    </rPh>
    <rPh sb="9" eb="11">
      <t>ケンシン</t>
    </rPh>
    <phoneticPr fontId="57"/>
  </si>
  <si>
    <t>市内委託医療機関</t>
    <rPh sb="0" eb="2">
      <t>シナイ</t>
    </rPh>
    <rPh sb="2" eb="4">
      <t>イタク</t>
    </rPh>
    <rPh sb="4" eb="6">
      <t>イリョウ</t>
    </rPh>
    <rPh sb="6" eb="8">
      <t>キカン</t>
    </rPh>
    <phoneticPr fontId="57"/>
  </si>
  <si>
    <t>子宮頸がん検診
R5年1月10日～R5年3月13日
乳がん検診
R4年6月1日～R5年3月8日まで</t>
    <rPh sb="0" eb="3">
      <t>シキュウケイ</t>
    </rPh>
    <rPh sb="5" eb="7">
      <t>ケンシン</t>
    </rPh>
    <rPh sb="10" eb="11">
      <t>ネン</t>
    </rPh>
    <rPh sb="12" eb="13">
      <t>ツキ</t>
    </rPh>
    <rPh sb="15" eb="16">
      <t>ニチ</t>
    </rPh>
    <rPh sb="19" eb="20">
      <t>ネン</t>
    </rPh>
    <rPh sb="21" eb="22">
      <t>ツキ</t>
    </rPh>
    <rPh sb="24" eb="25">
      <t>ニチ</t>
    </rPh>
    <rPh sb="27" eb="28">
      <t>ニュウ</t>
    </rPh>
    <rPh sb="30" eb="32">
      <t>ケンシン</t>
    </rPh>
    <rPh sb="35" eb="36">
      <t>ネン</t>
    </rPh>
    <rPh sb="37" eb="38">
      <t>ツキ</t>
    </rPh>
    <rPh sb="39" eb="40">
      <t>ニチ</t>
    </rPh>
    <rPh sb="43" eb="44">
      <t>ネン</t>
    </rPh>
    <rPh sb="45" eb="46">
      <t>ツキ</t>
    </rPh>
    <rPh sb="47" eb="48">
      <t>ニチ</t>
    </rPh>
    <phoneticPr fontId="57"/>
  </si>
  <si>
    <t>集団検診を受診できなかった方を対象に、市内医療機関で個別に検診を受ける機会を提供する。</t>
    <rPh sb="0" eb="2">
      <t>シュウダン</t>
    </rPh>
    <rPh sb="2" eb="4">
      <t>ケンシン</t>
    </rPh>
    <rPh sb="5" eb="7">
      <t>ジュシン</t>
    </rPh>
    <rPh sb="13" eb="14">
      <t>カタ</t>
    </rPh>
    <rPh sb="15" eb="17">
      <t>タイショウ</t>
    </rPh>
    <rPh sb="19" eb="21">
      <t>シナイ</t>
    </rPh>
    <rPh sb="21" eb="23">
      <t>イリョウ</t>
    </rPh>
    <rPh sb="23" eb="25">
      <t>キカン</t>
    </rPh>
    <rPh sb="26" eb="28">
      <t>コベツ</t>
    </rPh>
    <rPh sb="29" eb="31">
      <t>ケンシン</t>
    </rPh>
    <rPh sb="32" eb="33">
      <t>ウ</t>
    </rPh>
    <rPh sb="35" eb="37">
      <t>キカイ</t>
    </rPh>
    <rPh sb="38" eb="40">
      <t>テイキョウ</t>
    </rPh>
    <phoneticPr fontId="57"/>
  </si>
  <si>
    <t>全世帯一斉がん検診希望調査</t>
    <rPh sb="0" eb="3">
      <t>ゼンセタイ</t>
    </rPh>
    <rPh sb="3" eb="5">
      <t>イッセイ</t>
    </rPh>
    <rPh sb="7" eb="9">
      <t>ケンシン</t>
    </rPh>
    <rPh sb="9" eb="11">
      <t>キボウ</t>
    </rPh>
    <rPh sb="11" eb="13">
      <t>チョウサ</t>
    </rPh>
    <phoneticPr fontId="57"/>
  </si>
  <si>
    <t>R5年2月～3月</t>
    <rPh sb="2" eb="3">
      <t>ネン</t>
    </rPh>
    <rPh sb="4" eb="5">
      <t>ツキ</t>
    </rPh>
    <rPh sb="7" eb="8">
      <t>ツキ</t>
    </rPh>
    <phoneticPr fontId="57"/>
  </si>
  <si>
    <t>全世帯にがん予防啓発チラシとともに、子宮頸がん・乳がん・骨粗鬆症・胃がん、大腸がん・肺がん・歯周疾患検診希望調査を実施。</t>
    <rPh sb="0" eb="3">
      <t>ゼンセタイ</t>
    </rPh>
    <rPh sb="6" eb="8">
      <t>ヨボウ</t>
    </rPh>
    <rPh sb="8" eb="10">
      <t>ケイハツ</t>
    </rPh>
    <rPh sb="18" eb="20">
      <t>シキュウ</t>
    </rPh>
    <rPh sb="20" eb="21">
      <t>ケイ</t>
    </rPh>
    <rPh sb="24" eb="25">
      <t>ニュウ</t>
    </rPh>
    <rPh sb="28" eb="32">
      <t>コツソショウショウ</t>
    </rPh>
    <rPh sb="33" eb="34">
      <t>イ</t>
    </rPh>
    <rPh sb="37" eb="39">
      <t>ダイチョウ</t>
    </rPh>
    <rPh sb="42" eb="43">
      <t>ハイ</t>
    </rPh>
    <rPh sb="46" eb="48">
      <t>シシュウ</t>
    </rPh>
    <rPh sb="48" eb="50">
      <t>シッカン</t>
    </rPh>
    <rPh sb="50" eb="52">
      <t>ケンシン</t>
    </rPh>
    <rPh sb="52" eb="54">
      <t>キボウ</t>
    </rPh>
    <rPh sb="54" eb="56">
      <t>チョウサ</t>
    </rPh>
    <rPh sb="57" eb="59">
      <t>ジッシ</t>
    </rPh>
    <phoneticPr fontId="57"/>
  </si>
  <si>
    <t>岐阜県下呂市</t>
    <rPh sb="0" eb="2">
      <t>ギフケン</t>
    </rPh>
    <rPh sb="2" eb="3">
      <t>ツチ</t>
    </rPh>
    <rPh sb="3" eb="6">
      <t>ゲロシ</t>
    </rPh>
    <phoneticPr fontId="1"/>
  </si>
  <si>
    <t>女性の健康週間知ってますか</t>
    <rPh sb="0" eb="2">
      <t>ジョセイ</t>
    </rPh>
    <rPh sb="3" eb="5">
      <t>ケンコウ</t>
    </rPh>
    <rPh sb="5" eb="7">
      <t>シュウカン</t>
    </rPh>
    <rPh sb="7" eb="8">
      <t>シ</t>
    </rPh>
    <phoneticPr fontId="1"/>
  </si>
  <si>
    <t>下呂市</t>
    <rPh sb="0" eb="3">
      <t>ゲロシ</t>
    </rPh>
    <phoneticPr fontId="1"/>
  </si>
  <si>
    <t>市内全域</t>
    <rPh sb="0" eb="4">
      <t>シナイゼンイキ</t>
    </rPh>
    <phoneticPr fontId="1"/>
  </si>
  <si>
    <t>岐阜県下呂市市民保健部健康医療課
0576-24-2222</t>
    <rPh sb="0" eb="3">
      <t>ギフケン</t>
    </rPh>
    <rPh sb="3" eb="6">
      <t>ゲロシ</t>
    </rPh>
    <rPh sb="6" eb="8">
      <t>シミン</t>
    </rPh>
    <rPh sb="8" eb="10">
      <t>ホケン</t>
    </rPh>
    <rPh sb="10" eb="11">
      <t>ブ</t>
    </rPh>
    <rPh sb="11" eb="13">
      <t>ケンコウ</t>
    </rPh>
    <rPh sb="13" eb="16">
      <t>イリョウカ</t>
    </rPh>
    <phoneticPr fontId="1"/>
  </si>
  <si>
    <t>広報誌に掲載</t>
    <rPh sb="0" eb="3">
      <t>コウホウシ</t>
    </rPh>
    <rPh sb="4" eb="6">
      <t>ケイサイ</t>
    </rPh>
    <phoneticPr fontId="1"/>
  </si>
  <si>
    <t>岐阜県岐阜市</t>
    <rPh sb="0" eb="2">
      <t>ギフケン</t>
    </rPh>
    <rPh sb="2" eb="5">
      <t>ギフシ</t>
    </rPh>
    <phoneticPr fontId="1"/>
  </si>
  <si>
    <t>ポスターやリーフレットによる普及啓発</t>
    <rPh sb="14" eb="16">
      <t>フキュウ</t>
    </rPh>
    <rPh sb="16" eb="18">
      <t>ケイハツ</t>
    </rPh>
    <phoneticPr fontId="1"/>
  </si>
  <si>
    <t>岐阜市</t>
    <rPh sb="0" eb="3">
      <t>ギフシ</t>
    </rPh>
    <phoneticPr fontId="1"/>
  </si>
  <si>
    <t>保健所
各保健センター
各健康ステーション等</t>
    <rPh sb="0" eb="3">
      <t>ホケンジョ</t>
    </rPh>
    <rPh sb="4" eb="5">
      <t>カク</t>
    </rPh>
    <rPh sb="5" eb="7">
      <t>ホケン</t>
    </rPh>
    <rPh sb="12" eb="13">
      <t>カク</t>
    </rPh>
    <rPh sb="13" eb="15">
      <t>ケンコウ</t>
    </rPh>
    <rPh sb="21" eb="22">
      <t>トウ</t>
    </rPh>
    <phoneticPr fontId="1"/>
  </si>
  <si>
    <t>岐阜県岐阜市
健康増進課
℡058-252-7193</t>
  </si>
  <si>
    <t>子宮がん検診、乳がん検診、「女性の健康週間」のポスター掲示、
関連リーフレット設置</t>
    <rPh sb="0" eb="2">
      <t>シキュウ</t>
    </rPh>
    <rPh sb="4" eb="6">
      <t>ケンシン</t>
    </rPh>
    <rPh sb="7" eb="8">
      <t>ニュウ</t>
    </rPh>
    <rPh sb="10" eb="12">
      <t>ケンシン</t>
    </rPh>
    <phoneticPr fontId="1"/>
  </si>
  <si>
    <t>ホームページでの普及啓発</t>
    <rPh sb="8" eb="10">
      <t>フキュウ</t>
    </rPh>
    <rPh sb="10" eb="12">
      <t>ケイハツ</t>
    </rPh>
    <phoneticPr fontId="1"/>
  </si>
  <si>
    <t>岐阜市</t>
  </si>
  <si>
    <t>岐阜市ホームページ</t>
    <rPh sb="0" eb="3">
      <t>ギフシ</t>
    </rPh>
    <phoneticPr fontId="1"/>
  </si>
  <si>
    <t>https://www.city.gifu.lg.jp/kenko/kenkousoudan/1004477/1004479.html</t>
    <phoneticPr fontId="1"/>
  </si>
  <si>
    <t>厚生労働省「ヘルスケアラボ」のホームページの紹介、
がん検診・健康相談の普及啓発</t>
    <rPh sb="0" eb="2">
      <t>コウセイ</t>
    </rPh>
    <rPh sb="2" eb="5">
      <t>ロウドウショウ</t>
    </rPh>
    <rPh sb="22" eb="24">
      <t>ショウカイ</t>
    </rPh>
    <rPh sb="28" eb="30">
      <t>ケンシン</t>
    </rPh>
    <rPh sb="31" eb="33">
      <t>ケンコウ</t>
    </rPh>
    <rPh sb="33" eb="35">
      <t>ソウダン</t>
    </rPh>
    <rPh sb="36" eb="38">
      <t>フキュウ</t>
    </rPh>
    <rPh sb="38" eb="40">
      <t>ケイハツ</t>
    </rPh>
    <phoneticPr fontId="1"/>
  </si>
  <si>
    <t>保健所
各保健センター
各母子健康包括支援センター</t>
    <rPh sb="0" eb="3">
      <t>ホケンジョ</t>
    </rPh>
    <rPh sb="4" eb="5">
      <t>カク</t>
    </rPh>
    <rPh sb="5" eb="7">
      <t>ホケン</t>
    </rPh>
    <rPh sb="12" eb="13">
      <t>カク</t>
    </rPh>
    <phoneticPr fontId="1"/>
  </si>
  <si>
    <t>女性の健康や不妊に関する相談</t>
  </si>
  <si>
    <t>マタニティサポート面談</t>
  </si>
  <si>
    <t>各保健センター
各母子健康包括支援センター</t>
    <rPh sb="0" eb="1">
      <t>カク</t>
    </rPh>
    <rPh sb="1" eb="3">
      <t>ホケン</t>
    </rPh>
    <rPh sb="8" eb="9">
      <t>カク</t>
    </rPh>
    <rPh sb="9" eb="11">
      <t>ボシ</t>
    </rPh>
    <rPh sb="11" eb="13">
      <t>ケンコウ</t>
    </rPh>
    <rPh sb="13" eb="15">
      <t>ホウカツ</t>
    </rPh>
    <rPh sb="15" eb="17">
      <t>シエン</t>
    </rPh>
    <phoneticPr fontId="1"/>
  </si>
  <si>
    <t>妊婦やその家族と面談し、心配ごとや疑問などの相談に応じ、安心して出産を迎えられるようにサポート</t>
  </si>
  <si>
    <t>新生児・乳幼児家庭訪問相談</t>
    <rPh sb="0" eb="3">
      <t>シンセイジ</t>
    </rPh>
    <rPh sb="4" eb="7">
      <t>ニュウヨウジ</t>
    </rPh>
    <rPh sb="7" eb="9">
      <t>カテイ</t>
    </rPh>
    <rPh sb="9" eb="11">
      <t>ホウモン</t>
    </rPh>
    <rPh sb="11" eb="13">
      <t>ソウダン</t>
    </rPh>
    <phoneticPr fontId="1"/>
  </si>
  <si>
    <t>保健所
各保健センター</t>
    <rPh sb="0" eb="3">
      <t>ホケンジョ</t>
    </rPh>
    <rPh sb="4" eb="5">
      <t>カク</t>
    </rPh>
    <rPh sb="5" eb="7">
      <t>ホケン</t>
    </rPh>
    <phoneticPr fontId="1"/>
  </si>
  <si>
    <t>保健師や助産師による家庭訪問相談</t>
    <rPh sb="0" eb="3">
      <t>ホケンシ</t>
    </rPh>
    <rPh sb="4" eb="7">
      <t>ジョサンシ</t>
    </rPh>
    <rPh sb="10" eb="12">
      <t>カテイ</t>
    </rPh>
    <rPh sb="12" eb="14">
      <t>ホウモン</t>
    </rPh>
    <rPh sb="14" eb="16">
      <t>ソウダン</t>
    </rPh>
    <phoneticPr fontId="1"/>
  </si>
  <si>
    <t>乳幼児健診での相談</t>
    <rPh sb="0" eb="5">
      <t>ニュウヨウジケンシン</t>
    </rPh>
    <rPh sb="7" eb="9">
      <t>ソウダン</t>
    </rPh>
    <phoneticPr fontId="1"/>
  </si>
  <si>
    <t>母親などの健康に関する情報提供および指導</t>
    <rPh sb="0" eb="2">
      <t>ハハオヤ</t>
    </rPh>
    <rPh sb="18" eb="20">
      <t>シドウ</t>
    </rPh>
    <phoneticPr fontId="1"/>
  </si>
  <si>
    <t>広報紙での普及啓発</t>
    <rPh sb="2" eb="3">
      <t>カミ</t>
    </rPh>
    <phoneticPr fontId="1"/>
  </si>
  <si>
    <t>「広報ぎふ」</t>
  </si>
  <si>
    <t>3月1日号</t>
  </si>
  <si>
    <t>広報紙に「女性の健康週間」の特集記事を掲載</t>
    <rPh sb="2" eb="3">
      <t>カミ</t>
    </rPh>
    <phoneticPr fontId="1"/>
  </si>
  <si>
    <t>乳がん検診、普及啓発</t>
  </si>
  <si>
    <t>北保健センター</t>
    <rPh sb="0" eb="1">
      <t>キタ</t>
    </rPh>
    <rPh sb="1" eb="3">
      <t>ホケン</t>
    </rPh>
    <phoneticPr fontId="1"/>
  </si>
  <si>
    <t>受付時間
13:00～15:30
（要予約）</t>
    <rPh sb="0" eb="2">
      <t>ウケツケ</t>
    </rPh>
    <rPh sb="2" eb="4">
      <t>ジカン</t>
    </rPh>
    <rPh sb="18" eb="21">
      <t>ヨウヨヤク</t>
    </rPh>
    <phoneticPr fontId="1"/>
  </si>
  <si>
    <t>乳がんの集団検診の実施、
検診会場に関連リーフレット設置</t>
    <rPh sb="4" eb="6">
      <t>シュウダン</t>
    </rPh>
    <rPh sb="6" eb="8">
      <t>ケンシン</t>
    </rPh>
    <rPh sb="9" eb="11">
      <t>ジッシ</t>
    </rPh>
    <phoneticPr fontId="1"/>
  </si>
  <si>
    <t>乳がん・肺がんセット検診、普及啓発</t>
    <rPh sb="0" eb="1">
      <t>ニュウ</t>
    </rPh>
    <rPh sb="4" eb="5">
      <t>ハイ</t>
    </rPh>
    <rPh sb="10" eb="12">
      <t>ケンシン</t>
    </rPh>
    <phoneticPr fontId="1"/>
  </si>
  <si>
    <t>長良川防災・健康ステーション</t>
    <rPh sb="0" eb="2">
      <t>ナガラ</t>
    </rPh>
    <rPh sb="2" eb="3">
      <t>ガワ</t>
    </rPh>
    <rPh sb="3" eb="5">
      <t>ボウサイ</t>
    </rPh>
    <rPh sb="6" eb="8">
      <t>ケンコウ</t>
    </rPh>
    <phoneticPr fontId="1"/>
  </si>
  <si>
    <t>受付時間
9:15～11:15
（要予約）</t>
    <rPh sb="0" eb="2">
      <t>ウケツケ</t>
    </rPh>
    <rPh sb="2" eb="4">
      <t>ジカン</t>
    </rPh>
    <rPh sb="17" eb="20">
      <t>ヨウヨヤク</t>
    </rPh>
    <phoneticPr fontId="1"/>
  </si>
  <si>
    <t>https://www.city.takayama.lg.jp/kurashi/1000019/1000105/1000628.html</t>
    <phoneticPr fontId="57"/>
  </si>
  <si>
    <t>https://www.city.takayama.lg.jp/kurashi/1000019/1000105/1012410.html</t>
    <phoneticPr fontId="57"/>
  </si>
  <si>
    <t>健康チェックや健康相談を実施（女性に限定した事業ではないが、女性特有の症状等についての相談対応・がん検診受診啓発等を合わせて実施）</t>
    <rPh sb="0" eb="2">
      <t>ケンコウ</t>
    </rPh>
    <rPh sb="7" eb="9">
      <t>ケンコウ</t>
    </rPh>
    <rPh sb="9" eb="11">
      <t>ソウダン</t>
    </rPh>
    <rPh sb="12" eb="14">
      <t>ジッシ</t>
    </rPh>
    <rPh sb="15" eb="17">
      <t>ジョセイ</t>
    </rPh>
    <rPh sb="18" eb="20">
      <t>ゲンテイ</t>
    </rPh>
    <rPh sb="22" eb="24">
      <t>ジギョウ</t>
    </rPh>
    <rPh sb="30" eb="32">
      <t>ジョセイ</t>
    </rPh>
    <rPh sb="32" eb="34">
      <t>トクユウ</t>
    </rPh>
    <rPh sb="35" eb="37">
      <t>ショウジョウ</t>
    </rPh>
    <rPh sb="37" eb="38">
      <t>トウ</t>
    </rPh>
    <rPh sb="43" eb="45">
      <t>ソウダン</t>
    </rPh>
    <rPh sb="45" eb="47">
      <t>タイオウ</t>
    </rPh>
    <rPh sb="50" eb="52">
      <t>ケンシン</t>
    </rPh>
    <rPh sb="52" eb="54">
      <t>ジュシン</t>
    </rPh>
    <rPh sb="54" eb="56">
      <t>ケイハツ</t>
    </rPh>
    <rPh sb="56" eb="57">
      <t>トウ</t>
    </rPh>
    <rPh sb="58" eb="59">
      <t>ア</t>
    </rPh>
    <rPh sb="62" eb="64">
      <t>ジッシ</t>
    </rPh>
    <phoneticPr fontId="1"/>
  </si>
  <si>
    <t>静岡県</t>
    <rPh sb="0" eb="2">
      <t>シズオカケン</t>
    </rPh>
    <phoneticPr fontId="1"/>
  </si>
  <si>
    <t>ポスターの掲示・電子広告</t>
    <rPh sb="5" eb="7">
      <t>ケイジ</t>
    </rPh>
    <rPh sb="8" eb="10">
      <t>デンシ</t>
    </rPh>
    <rPh sb="10" eb="12">
      <t>コウコク</t>
    </rPh>
    <phoneticPr fontId="32"/>
  </si>
  <si>
    <t>静岡県健康増進課</t>
    <rPh sb="0" eb="3">
      <t>シズオカケン</t>
    </rPh>
    <rPh sb="3" eb="5">
      <t>ケンコウ</t>
    </rPh>
    <rPh sb="5" eb="8">
      <t>ゾウシンカ</t>
    </rPh>
    <phoneticPr fontId="32"/>
  </si>
  <si>
    <t>静岡県庁</t>
    <rPh sb="0" eb="3">
      <t>シズオカケン</t>
    </rPh>
    <rPh sb="3" eb="4">
      <t>チョウ</t>
    </rPh>
    <phoneticPr fontId="32"/>
  </si>
  <si>
    <t>R5.3.1～3.8</t>
  </si>
  <si>
    <t>静岡県健康増進課
054-221-2433</t>
    <rPh sb="0" eb="3">
      <t>シズオカケン</t>
    </rPh>
    <rPh sb="3" eb="5">
      <t>ケンコウ</t>
    </rPh>
    <rPh sb="5" eb="7">
      <t>ゾウシン</t>
    </rPh>
    <rPh sb="7" eb="8">
      <t>カ</t>
    </rPh>
    <phoneticPr fontId="32"/>
  </si>
  <si>
    <t>「女性の健康週間」啓発用のポスター掲示、デジタルサイネージによる啓発</t>
    <rPh sb="1" eb="3">
      <t>ジョセイ</t>
    </rPh>
    <rPh sb="4" eb="6">
      <t>ケンコウ</t>
    </rPh>
    <rPh sb="6" eb="8">
      <t>シュウカン</t>
    </rPh>
    <rPh sb="9" eb="11">
      <t>ケイハツ</t>
    </rPh>
    <rPh sb="11" eb="12">
      <t>ヨウ</t>
    </rPh>
    <rPh sb="17" eb="19">
      <t>ケイジ</t>
    </rPh>
    <rPh sb="32" eb="34">
      <t>ケイハツ</t>
    </rPh>
    <phoneticPr fontId="32"/>
  </si>
  <si>
    <t>ポスターの掲示</t>
    <rPh sb="5" eb="7">
      <t>ケイジ</t>
    </rPh>
    <phoneticPr fontId="32"/>
  </si>
  <si>
    <t>静岡県賀茂健康福祉センター</t>
    <rPh sb="0" eb="3">
      <t>シズオカケン</t>
    </rPh>
    <rPh sb="3" eb="5">
      <t>カモ</t>
    </rPh>
    <rPh sb="5" eb="7">
      <t>ケンコウ</t>
    </rPh>
    <rPh sb="7" eb="9">
      <t>フクシ</t>
    </rPh>
    <phoneticPr fontId="32"/>
  </si>
  <si>
    <t>静岡県下田総合庁舎</t>
    <rPh sb="0" eb="3">
      <t>シズオカケン</t>
    </rPh>
    <rPh sb="3" eb="5">
      <t>シモダ</t>
    </rPh>
    <rPh sb="5" eb="7">
      <t>ソウゴウ</t>
    </rPh>
    <rPh sb="7" eb="9">
      <t>チョウシャ</t>
    </rPh>
    <phoneticPr fontId="32"/>
  </si>
  <si>
    <t>静岡県賀茂健康福祉センター健康増進課
0558-24-2037</t>
    <rPh sb="0" eb="3">
      <t>シズオカケン</t>
    </rPh>
    <rPh sb="3" eb="5">
      <t>カモ</t>
    </rPh>
    <rPh sb="5" eb="7">
      <t>ケンコウ</t>
    </rPh>
    <rPh sb="7" eb="9">
      <t>フクシ</t>
    </rPh>
    <rPh sb="13" eb="15">
      <t>ケンコウ</t>
    </rPh>
    <rPh sb="15" eb="17">
      <t>ゾウシン</t>
    </rPh>
    <rPh sb="17" eb="18">
      <t>カ</t>
    </rPh>
    <phoneticPr fontId="32"/>
  </si>
  <si>
    <t>「女性の健康週間」啓発用のポスター掲示</t>
    <rPh sb="1" eb="3">
      <t>ジョセイ</t>
    </rPh>
    <rPh sb="4" eb="6">
      <t>ケンコウ</t>
    </rPh>
    <rPh sb="6" eb="8">
      <t>シュウカン</t>
    </rPh>
    <rPh sb="9" eb="11">
      <t>ケイハツ</t>
    </rPh>
    <rPh sb="11" eb="12">
      <t>ヨウ</t>
    </rPh>
    <rPh sb="17" eb="19">
      <t>ケイジ</t>
    </rPh>
    <phoneticPr fontId="32"/>
  </si>
  <si>
    <t>女性の健康週間
普及啓発</t>
  </si>
  <si>
    <t>静岡県東部健康福祉センター</t>
    <rPh sb="0" eb="3">
      <t>シズオカケン</t>
    </rPh>
    <rPh sb="3" eb="5">
      <t>トウブ</t>
    </rPh>
    <rPh sb="5" eb="7">
      <t>ケンコウ</t>
    </rPh>
    <rPh sb="7" eb="9">
      <t>フクシ</t>
    </rPh>
    <phoneticPr fontId="32"/>
  </si>
  <si>
    <t>静岡県東部総合庁舎
2階ロビー</t>
    <rPh sb="11" eb="12">
      <t>カイ</t>
    </rPh>
    <phoneticPr fontId="32"/>
  </si>
  <si>
    <t>3月1日～
3月31日</t>
  </si>
  <si>
    <t>静岡県東部健康福祉センター健康増進課
055-920-2112</t>
  </si>
  <si>
    <t>ポスター掲示、リーフレット、啓発グッズ設置にて啓発</t>
    <rPh sb="14" eb="16">
      <t>ケイハツ</t>
    </rPh>
    <phoneticPr fontId="32"/>
  </si>
  <si>
    <t>庁舎ロビー展示</t>
    <rPh sb="0" eb="2">
      <t>チョウシャ</t>
    </rPh>
    <rPh sb="5" eb="7">
      <t>テンジ</t>
    </rPh>
    <phoneticPr fontId="32"/>
  </si>
  <si>
    <t>富士健康福祉センター医療健康課</t>
    <rPh sb="0" eb="2">
      <t>フジ</t>
    </rPh>
    <rPh sb="2" eb="4">
      <t>ケンコウ</t>
    </rPh>
    <rPh sb="4" eb="6">
      <t>フクシ</t>
    </rPh>
    <rPh sb="10" eb="12">
      <t>イリョウ</t>
    </rPh>
    <rPh sb="12" eb="14">
      <t>ケンコウ</t>
    </rPh>
    <rPh sb="14" eb="15">
      <t>カ</t>
    </rPh>
    <phoneticPr fontId="32"/>
  </si>
  <si>
    <t>富士総合庁舎</t>
    <rPh sb="0" eb="2">
      <t>フジ</t>
    </rPh>
    <rPh sb="2" eb="4">
      <t>ソウゴウ</t>
    </rPh>
    <rPh sb="4" eb="6">
      <t>チョウシャ</t>
    </rPh>
    <phoneticPr fontId="32"/>
  </si>
  <si>
    <t>3月1日～1ヶ月間</t>
    <rPh sb="1" eb="2">
      <t>ガツ</t>
    </rPh>
    <rPh sb="3" eb="4">
      <t>ヒ</t>
    </rPh>
    <rPh sb="7" eb="8">
      <t>ゲツ</t>
    </rPh>
    <rPh sb="8" eb="9">
      <t>カン</t>
    </rPh>
    <phoneticPr fontId="32"/>
  </si>
  <si>
    <t>静岡県富士健康福祉センター
Tel:0545-65-2659</t>
    <rPh sb="0" eb="3">
      <t>シズオカケン</t>
    </rPh>
    <rPh sb="3" eb="5">
      <t>フジ</t>
    </rPh>
    <rPh sb="5" eb="7">
      <t>ケンコウ</t>
    </rPh>
    <rPh sb="7" eb="9">
      <t>フクシ</t>
    </rPh>
    <phoneticPr fontId="32"/>
  </si>
  <si>
    <t>「女性の健康週間」及び「女性特有のがん検診（乳がん、子宮頸がん）受診」の啓発</t>
    <rPh sb="1" eb="3">
      <t>ジョセイ</t>
    </rPh>
    <rPh sb="4" eb="6">
      <t>ケンコウ</t>
    </rPh>
    <rPh sb="6" eb="8">
      <t>シュウカン</t>
    </rPh>
    <rPh sb="9" eb="10">
      <t>オヨ</t>
    </rPh>
    <rPh sb="12" eb="14">
      <t>ジョセイ</t>
    </rPh>
    <rPh sb="14" eb="16">
      <t>トクユウ</t>
    </rPh>
    <rPh sb="19" eb="21">
      <t>ケンシン</t>
    </rPh>
    <rPh sb="22" eb="23">
      <t>ニュウ</t>
    </rPh>
    <rPh sb="26" eb="28">
      <t>シキュウ</t>
    </rPh>
    <rPh sb="28" eb="29">
      <t>ケイ</t>
    </rPh>
    <rPh sb="32" eb="34">
      <t>ジュシン</t>
    </rPh>
    <rPh sb="36" eb="38">
      <t>ケイハツ</t>
    </rPh>
    <phoneticPr fontId="32"/>
  </si>
  <si>
    <t>女性の健康週間におけるロビー掲示</t>
    <rPh sb="0" eb="2">
      <t>ジョセイ</t>
    </rPh>
    <rPh sb="3" eb="5">
      <t>ケンコウ</t>
    </rPh>
    <rPh sb="5" eb="6">
      <t>シュウ</t>
    </rPh>
    <rPh sb="6" eb="7">
      <t>アイダ</t>
    </rPh>
    <phoneticPr fontId="32"/>
  </si>
  <si>
    <t>静岡県中部健康福祉センター</t>
  </si>
  <si>
    <t>静岡県藤枝総合庁舎（本館1階）パネル</t>
  </si>
  <si>
    <t>3月</t>
    <rPh sb="1" eb="2">
      <t>ガツ</t>
    </rPh>
    <phoneticPr fontId="32"/>
  </si>
  <si>
    <t>静岡県中部健康福祉センター
健康増進課
054-644-9280</t>
  </si>
  <si>
    <t>庁舎内のパネルに掲示</t>
    <rPh sb="2" eb="3">
      <t>ナイ</t>
    </rPh>
    <phoneticPr fontId="32"/>
  </si>
  <si>
    <t>保育所等給食関係者研修会</t>
    <rPh sb="0" eb="3">
      <t>ホイクショ</t>
    </rPh>
    <rPh sb="3" eb="4">
      <t>トウ</t>
    </rPh>
    <rPh sb="4" eb="6">
      <t>キュウショク</t>
    </rPh>
    <rPh sb="6" eb="9">
      <t>カンケイシャ</t>
    </rPh>
    <rPh sb="9" eb="12">
      <t>ケンシュウカイ</t>
    </rPh>
    <phoneticPr fontId="32"/>
  </si>
  <si>
    <t>静岡県西部健康福祉センター</t>
    <rPh sb="0" eb="3">
      <t>シズオカケン</t>
    </rPh>
    <rPh sb="3" eb="5">
      <t>セイブ</t>
    </rPh>
    <rPh sb="5" eb="7">
      <t>ケンコウ</t>
    </rPh>
    <rPh sb="7" eb="9">
      <t>フクシ</t>
    </rPh>
    <phoneticPr fontId="32"/>
  </si>
  <si>
    <t>静岡県中遠総合庁舎</t>
    <rPh sb="0" eb="3">
      <t>シズオカケン</t>
    </rPh>
    <rPh sb="3" eb="4">
      <t>チュウ</t>
    </rPh>
    <rPh sb="4" eb="5">
      <t>エン</t>
    </rPh>
    <rPh sb="5" eb="7">
      <t>ソウゴウ</t>
    </rPh>
    <rPh sb="7" eb="9">
      <t>チョウシャ</t>
    </rPh>
    <phoneticPr fontId="32"/>
  </si>
  <si>
    <t>14:00～16:３0</t>
  </si>
  <si>
    <t>保育所等給食関係者に対し、女性の健康週間について周知啓発</t>
    <rPh sb="0" eb="3">
      <t>ホイクショ</t>
    </rPh>
    <rPh sb="3" eb="4">
      <t>トウ</t>
    </rPh>
    <rPh sb="4" eb="6">
      <t>キュウショク</t>
    </rPh>
    <rPh sb="6" eb="8">
      <t>カンケイ</t>
    </rPh>
    <rPh sb="8" eb="9">
      <t>シャ</t>
    </rPh>
    <rPh sb="10" eb="11">
      <t>タイ</t>
    </rPh>
    <rPh sb="13" eb="15">
      <t>ジョセイ</t>
    </rPh>
    <rPh sb="16" eb="18">
      <t>ケンコウ</t>
    </rPh>
    <rPh sb="18" eb="20">
      <t>シュウカン</t>
    </rPh>
    <rPh sb="24" eb="26">
      <t>シュウチ</t>
    </rPh>
    <rPh sb="26" eb="28">
      <t>ケイハツ</t>
    </rPh>
    <phoneticPr fontId="32"/>
  </si>
  <si>
    <t>女性の健康週間普及啓発</t>
    <rPh sb="0" eb="2">
      <t>ジョセイ</t>
    </rPh>
    <rPh sb="3" eb="5">
      <t>ケンコウ</t>
    </rPh>
    <rPh sb="5" eb="7">
      <t>シュウカン</t>
    </rPh>
    <rPh sb="7" eb="9">
      <t>フキュウ</t>
    </rPh>
    <rPh sb="9" eb="11">
      <t>ケイハツ</t>
    </rPh>
    <phoneticPr fontId="32"/>
  </si>
  <si>
    <t>２月末～３月上旬</t>
    <rPh sb="1" eb="2">
      <t>ガツ</t>
    </rPh>
    <rPh sb="2" eb="3">
      <t>マツ</t>
    </rPh>
    <rPh sb="5" eb="6">
      <t>ガツ</t>
    </rPh>
    <rPh sb="6" eb="8">
      <t>ジョウジュン</t>
    </rPh>
    <phoneticPr fontId="32"/>
  </si>
  <si>
    <t>庁舎入り口にポスター掲示</t>
    <rPh sb="0" eb="2">
      <t>チョウシャ</t>
    </rPh>
    <rPh sb="2" eb="3">
      <t>イ</t>
    </rPh>
    <rPh sb="4" eb="5">
      <t>グチ</t>
    </rPh>
    <rPh sb="10" eb="12">
      <t>ケイジ</t>
    </rPh>
    <phoneticPr fontId="32"/>
  </si>
  <si>
    <t>静岡県下田市</t>
  </si>
  <si>
    <t>市民メール配信
（女性の健康週間　
普及啓発）</t>
    <rPh sb="0" eb="2">
      <t>シミン</t>
    </rPh>
    <rPh sb="5" eb="7">
      <t>ハイシン</t>
    </rPh>
    <rPh sb="9" eb="11">
      <t>ジョセイ</t>
    </rPh>
    <rPh sb="12" eb="14">
      <t>ケンコウ</t>
    </rPh>
    <rPh sb="14" eb="16">
      <t>シュウカン</t>
    </rPh>
    <rPh sb="18" eb="20">
      <t>フキュウ</t>
    </rPh>
    <rPh sb="20" eb="22">
      <t>ケイハツ</t>
    </rPh>
    <phoneticPr fontId="32"/>
  </si>
  <si>
    <t>下田市市民保健課</t>
    <rPh sb="0" eb="3">
      <t>シモダシ</t>
    </rPh>
    <rPh sb="3" eb="5">
      <t>シミン</t>
    </rPh>
    <rPh sb="5" eb="8">
      <t>ホケンカ</t>
    </rPh>
    <phoneticPr fontId="32"/>
  </si>
  <si>
    <t>令和５年３月１日にメール配信</t>
    <rPh sb="0" eb="2">
      <t>レイワ</t>
    </rPh>
    <rPh sb="3" eb="4">
      <t>ネン</t>
    </rPh>
    <rPh sb="5" eb="6">
      <t>ガツ</t>
    </rPh>
    <rPh sb="7" eb="8">
      <t>ニチ</t>
    </rPh>
    <rPh sb="12" eb="14">
      <t>ハイシン</t>
    </rPh>
    <phoneticPr fontId="32"/>
  </si>
  <si>
    <t>下田市市民保健課
電話：0558-22-2217</t>
    <rPh sb="0" eb="3">
      <t>シモダシ</t>
    </rPh>
    <rPh sb="3" eb="5">
      <t>シミン</t>
    </rPh>
    <rPh sb="5" eb="8">
      <t>ホケンカ</t>
    </rPh>
    <rPh sb="9" eb="11">
      <t>デンワ</t>
    </rPh>
    <phoneticPr fontId="32"/>
  </si>
  <si>
    <t>市民メール配信に女性の健康週間関連ホームページのリンクを貼り、普及啓発を実施。</t>
    <rPh sb="0" eb="2">
      <t>シミン</t>
    </rPh>
    <rPh sb="5" eb="7">
      <t>ハイシン</t>
    </rPh>
    <rPh sb="8" eb="10">
      <t>ジョセイ</t>
    </rPh>
    <rPh sb="11" eb="13">
      <t>ケンコウ</t>
    </rPh>
    <rPh sb="13" eb="15">
      <t>シュウカン</t>
    </rPh>
    <rPh sb="15" eb="17">
      <t>カンレン</t>
    </rPh>
    <rPh sb="28" eb="29">
      <t>ハ</t>
    </rPh>
    <rPh sb="31" eb="33">
      <t>フキュウ</t>
    </rPh>
    <rPh sb="33" eb="35">
      <t>ケイハツ</t>
    </rPh>
    <rPh sb="36" eb="38">
      <t>ジッシ</t>
    </rPh>
    <phoneticPr fontId="32"/>
  </si>
  <si>
    <t>静岡県南伊豆町</t>
  </si>
  <si>
    <t>①レディースクッキング
②健康測定会</t>
    <rPh sb="14" eb="16">
      <t>ケンコウ</t>
    </rPh>
    <rPh sb="16" eb="18">
      <t>ソクテイ</t>
    </rPh>
    <rPh sb="18" eb="19">
      <t>カイ</t>
    </rPh>
    <phoneticPr fontId="32"/>
  </si>
  <si>
    <t>南伊豆町健康福祉センター(加納790)
①2階　調理室
②１階　ホール</t>
    <rPh sb="0" eb="4">
      <t>ミナミイズチョウ</t>
    </rPh>
    <rPh sb="4" eb="6">
      <t>ケンコウ</t>
    </rPh>
    <rPh sb="6" eb="8">
      <t>フクシ</t>
    </rPh>
    <rPh sb="13" eb="15">
      <t>カノウ</t>
    </rPh>
    <rPh sb="23" eb="24">
      <t>カイ</t>
    </rPh>
    <rPh sb="25" eb="28">
      <t>チョウリシツ</t>
    </rPh>
    <rPh sb="32" eb="33">
      <t>カイ</t>
    </rPh>
    <phoneticPr fontId="32"/>
  </si>
  <si>
    <t>①10:00～12:15
②12:00～14:00</t>
  </si>
  <si>
    <t xml:space="preserve">①骨粗鬆症予防のための健康教室
（講話、調理実習）
対象：20歳～64歳までの町民（女性限定）
②体組成、骨密度測定等
対象：町民　年齢制限なし
</t>
    <rPh sb="1" eb="5">
      <t>コツソショウショウ</t>
    </rPh>
    <rPh sb="5" eb="7">
      <t>ヨボウ</t>
    </rPh>
    <rPh sb="11" eb="13">
      <t>ケンコウ</t>
    </rPh>
    <rPh sb="13" eb="15">
      <t>キョウシツ</t>
    </rPh>
    <rPh sb="17" eb="19">
      <t>コウワ</t>
    </rPh>
    <rPh sb="20" eb="22">
      <t>チョウリ</t>
    </rPh>
    <rPh sb="22" eb="24">
      <t>ジッシュウ</t>
    </rPh>
    <rPh sb="26" eb="28">
      <t>タイショウ</t>
    </rPh>
    <rPh sb="31" eb="32">
      <t>サイ</t>
    </rPh>
    <rPh sb="35" eb="36">
      <t>サイ</t>
    </rPh>
    <rPh sb="39" eb="41">
      <t>チョウミン</t>
    </rPh>
    <rPh sb="42" eb="44">
      <t>ジョセイ</t>
    </rPh>
    <rPh sb="44" eb="46">
      <t>ゲンテイ</t>
    </rPh>
    <rPh sb="50" eb="53">
      <t>タイソセイ</t>
    </rPh>
    <rPh sb="54" eb="57">
      <t>コツミツド</t>
    </rPh>
    <rPh sb="57" eb="59">
      <t>ソクテイ</t>
    </rPh>
    <rPh sb="59" eb="60">
      <t>トウ</t>
    </rPh>
    <rPh sb="61" eb="63">
      <t>タイショウ</t>
    </rPh>
    <rPh sb="64" eb="66">
      <t>チョウミン</t>
    </rPh>
    <rPh sb="67" eb="69">
      <t>ネンレイ</t>
    </rPh>
    <rPh sb="69" eb="71">
      <t>セイゲン</t>
    </rPh>
    <phoneticPr fontId="32"/>
  </si>
  <si>
    <t>静岡県伊東市</t>
  </si>
  <si>
    <t>健康づくり普及啓発事業</t>
    <rPh sb="0" eb="2">
      <t>ケンコウ</t>
    </rPh>
    <rPh sb="5" eb="9">
      <t>フキュウケイハツ</t>
    </rPh>
    <rPh sb="9" eb="11">
      <t>ジギョウ</t>
    </rPh>
    <phoneticPr fontId="32"/>
  </si>
  <si>
    <t>伊東市健康推進課</t>
  </si>
  <si>
    <t>伊豆新聞</t>
    <rPh sb="0" eb="4">
      <t>イズシンブン</t>
    </rPh>
    <phoneticPr fontId="32"/>
  </si>
  <si>
    <t>伊東市健康推進課
電話0557-32-1630</t>
    <rPh sb="0" eb="2">
      <t>イトウ</t>
    </rPh>
    <rPh sb="2" eb="3">
      <t>シ</t>
    </rPh>
    <rPh sb="3" eb="8">
      <t>ケンコウスイシンカ</t>
    </rPh>
    <rPh sb="9" eb="11">
      <t>デンワ</t>
    </rPh>
    <phoneticPr fontId="32"/>
  </si>
  <si>
    <t>対象：市民
内容：女性と循環器病</t>
    <rPh sb="0" eb="2">
      <t>タイショウ</t>
    </rPh>
    <rPh sb="3" eb="5">
      <t>シミン</t>
    </rPh>
    <rPh sb="6" eb="8">
      <t>ナイヨウ</t>
    </rPh>
    <rPh sb="9" eb="11">
      <t>ジョセイ</t>
    </rPh>
    <rPh sb="12" eb="16">
      <t>ジュンカンキビョウ</t>
    </rPh>
    <phoneticPr fontId="32"/>
  </si>
  <si>
    <t>ゆるトレレディース</t>
  </si>
  <si>
    <t>伊東市健康推進課健康推進課</t>
    <rPh sb="8" eb="13">
      <t>ケンコウスイシンカ</t>
    </rPh>
    <phoneticPr fontId="32"/>
  </si>
  <si>
    <t>伊東市大原武道場</t>
    <rPh sb="0" eb="3">
      <t>イトウシ</t>
    </rPh>
    <rPh sb="3" eb="8">
      <t>オオハラブドウジョウ</t>
    </rPh>
    <phoneticPr fontId="32"/>
  </si>
  <si>
    <t>kenkou@city.ito.shizuoka.jp</t>
    <phoneticPr fontId="1"/>
  </si>
  <si>
    <t>対象：伊東市在住の女性
内容：ヨガと呼吸法を取り入れた女性だけの運動教室（1クール全6回　年間3クール開催。左記の日時は3クール目の２回分を記載した。）</t>
    <rPh sb="0" eb="2">
      <t>タイショウ</t>
    </rPh>
    <rPh sb="3" eb="6">
      <t>イトウシ</t>
    </rPh>
    <rPh sb="6" eb="8">
      <t>ザイジュウ</t>
    </rPh>
    <rPh sb="9" eb="11">
      <t>ジョセイ</t>
    </rPh>
    <rPh sb="12" eb="14">
      <t>ナイヨウ</t>
    </rPh>
    <rPh sb="18" eb="21">
      <t>コキュウホウ</t>
    </rPh>
    <rPh sb="22" eb="23">
      <t>ト</t>
    </rPh>
    <rPh sb="24" eb="25">
      <t>イ</t>
    </rPh>
    <rPh sb="27" eb="29">
      <t>ジョセイ</t>
    </rPh>
    <rPh sb="32" eb="34">
      <t>ウンドウ</t>
    </rPh>
    <rPh sb="34" eb="36">
      <t>キョウシツ</t>
    </rPh>
    <rPh sb="41" eb="42">
      <t>ゼン</t>
    </rPh>
    <rPh sb="43" eb="44">
      <t>カイ</t>
    </rPh>
    <rPh sb="45" eb="47">
      <t>ネンカン</t>
    </rPh>
    <rPh sb="51" eb="53">
      <t>カイサイ</t>
    </rPh>
    <rPh sb="54" eb="56">
      <t>サキ</t>
    </rPh>
    <rPh sb="57" eb="59">
      <t>ニチジ</t>
    </rPh>
    <rPh sb="64" eb="65">
      <t>メ</t>
    </rPh>
    <rPh sb="67" eb="69">
      <t>カイブン</t>
    </rPh>
    <rPh sb="70" eb="72">
      <t>キサイ</t>
    </rPh>
    <phoneticPr fontId="32"/>
  </si>
  <si>
    <t>静岡県沼津市</t>
  </si>
  <si>
    <t>ナイトヨガinびゅうお</t>
  </si>
  <si>
    <t>沼津市</t>
    <rPh sb="0" eb="3">
      <t>ヌマヅシ</t>
    </rPh>
    <phoneticPr fontId="32"/>
  </si>
  <si>
    <t>沼津港大型展望水門
「びゅうお」</t>
    <rPh sb="0" eb="2">
      <t>ヌマヅ</t>
    </rPh>
    <rPh sb="2" eb="3">
      <t>コウ</t>
    </rPh>
    <rPh sb="3" eb="5">
      <t>オオガタ</t>
    </rPh>
    <rPh sb="5" eb="7">
      <t>テンボウ</t>
    </rPh>
    <rPh sb="7" eb="9">
      <t>スイモン</t>
    </rPh>
    <phoneticPr fontId="32"/>
  </si>
  <si>
    <t>18:30～20:00</t>
  </si>
  <si>
    <t>沼津市健康づくり課
℡:055-951-3480</t>
    <rPh sb="0" eb="3">
      <t>ヌマヅシ</t>
    </rPh>
    <rPh sb="3" eb="5">
      <t>ケンコウ</t>
    </rPh>
    <rPh sb="8" eb="9">
      <t>カ</t>
    </rPh>
    <phoneticPr fontId="32"/>
  </si>
  <si>
    <t>20～64歳の女性を対象とした女性のがんについての健康教育とヨガ講座</t>
    <rPh sb="5" eb="6">
      <t>サイ</t>
    </rPh>
    <rPh sb="7" eb="9">
      <t>ジョセイ</t>
    </rPh>
    <rPh sb="10" eb="12">
      <t>タイショウ</t>
    </rPh>
    <rPh sb="15" eb="17">
      <t>ジョセイ</t>
    </rPh>
    <rPh sb="25" eb="27">
      <t>ケンコウ</t>
    </rPh>
    <rPh sb="27" eb="29">
      <t>キョウイク</t>
    </rPh>
    <rPh sb="32" eb="34">
      <t>コウザ</t>
    </rPh>
    <phoneticPr fontId="32"/>
  </si>
  <si>
    <t>ラジオでの知識普及</t>
    <rPh sb="5" eb="7">
      <t>チシキ</t>
    </rPh>
    <rPh sb="7" eb="9">
      <t>フキュウ</t>
    </rPh>
    <phoneticPr fontId="32"/>
  </si>
  <si>
    <t>エフエムぬまづ株式会社</t>
    <rPh sb="7" eb="11">
      <t>カブシキガイシャ</t>
    </rPh>
    <phoneticPr fontId="32"/>
  </si>
  <si>
    <t>COAST-FM：76.7MHz</t>
  </si>
  <si>
    <t>13:30頃から約5分間</t>
    <rPh sb="5" eb="6">
      <t>ゴロ</t>
    </rPh>
    <rPh sb="8" eb="9">
      <t>ヤク</t>
    </rPh>
    <rPh sb="10" eb="12">
      <t>フンカン</t>
    </rPh>
    <phoneticPr fontId="32"/>
  </si>
  <si>
    <t>エフエムぬまづ株式会社
℡：055-943-7300</t>
    <rPh sb="7" eb="11">
      <t>カブシキガイシャ</t>
    </rPh>
    <phoneticPr fontId="32"/>
  </si>
  <si>
    <t>ラジオ番組内、健康情報コーナーにて、女性の健康週間とブレスト・アウェアネスについてを周知</t>
    <rPh sb="3" eb="5">
      <t>バングミ</t>
    </rPh>
    <rPh sb="5" eb="6">
      <t>ナイ</t>
    </rPh>
    <rPh sb="7" eb="9">
      <t>ケンコウ</t>
    </rPh>
    <rPh sb="9" eb="11">
      <t>ジョウホウ</t>
    </rPh>
    <rPh sb="18" eb="20">
      <t>ジョセイ</t>
    </rPh>
    <rPh sb="21" eb="23">
      <t>ケンコウ</t>
    </rPh>
    <rPh sb="23" eb="25">
      <t>シュウカン</t>
    </rPh>
    <rPh sb="42" eb="44">
      <t>シュウチ</t>
    </rPh>
    <phoneticPr fontId="32"/>
  </si>
  <si>
    <t>市公式SNSでの
知識普及</t>
    <rPh sb="0" eb="1">
      <t>シ</t>
    </rPh>
    <rPh sb="1" eb="3">
      <t>コウシキ</t>
    </rPh>
    <rPh sb="9" eb="11">
      <t>チシキ</t>
    </rPh>
    <rPh sb="11" eb="13">
      <t>フキュウ</t>
    </rPh>
    <phoneticPr fontId="32"/>
  </si>
  <si>
    <t>沼津市公式SNS:
Facebook
LINE
Twitter
健康づくり課Facebook</t>
    <rPh sb="0" eb="3">
      <t>ヌマヅシ</t>
    </rPh>
    <rPh sb="3" eb="5">
      <t>コウシキ</t>
    </rPh>
    <rPh sb="32" eb="34">
      <t>ケンコウ</t>
    </rPh>
    <rPh sb="37" eb="38">
      <t>カ</t>
    </rPh>
    <phoneticPr fontId="32"/>
  </si>
  <si>
    <t>時間未定</t>
    <rPh sb="0" eb="2">
      <t>ジカン</t>
    </rPh>
    <rPh sb="2" eb="4">
      <t>ミテイ</t>
    </rPh>
    <phoneticPr fontId="32"/>
  </si>
  <si>
    <t>沼津市健康づくり課
℡:055-951-3480</t>
  </si>
  <si>
    <t>SNSを用い、女性の健康週間についてと、ブレスト・アウェアネスについてを周知</t>
    <rPh sb="4" eb="5">
      <t>モチ</t>
    </rPh>
    <rPh sb="7" eb="9">
      <t>ジョセイ</t>
    </rPh>
    <rPh sb="10" eb="12">
      <t>ケンコウ</t>
    </rPh>
    <rPh sb="12" eb="14">
      <t>シュウカン</t>
    </rPh>
    <rPh sb="36" eb="38">
      <t>シュウチ</t>
    </rPh>
    <phoneticPr fontId="32"/>
  </si>
  <si>
    <t>チラシ配布による
知識普及</t>
    <rPh sb="3" eb="5">
      <t>ハイフ</t>
    </rPh>
    <rPh sb="9" eb="11">
      <t>チシキ</t>
    </rPh>
    <rPh sb="11" eb="13">
      <t>フキュウ</t>
    </rPh>
    <phoneticPr fontId="32"/>
  </si>
  <si>
    <t>ららぽーと沼津
沼津市保健センター</t>
    <rPh sb="5" eb="7">
      <t>ヌマヅ</t>
    </rPh>
    <rPh sb="8" eb="11">
      <t>ヌマヅシ</t>
    </rPh>
    <rPh sb="11" eb="13">
      <t>ホケン</t>
    </rPh>
    <phoneticPr fontId="32"/>
  </si>
  <si>
    <t>2023/3/3
2023/3/5</t>
  </si>
  <si>
    <t>10:00～13:00
９:00～12:00</t>
  </si>
  <si>
    <t>沼津市健康づくり課
℡:055-951-3481</t>
  </si>
  <si>
    <t>イベント参加者に対し、チラシを用いて、女性の健康週間と、ブレスト・アウェアネスについてを周知</t>
    <rPh sb="4" eb="7">
      <t>サンカシャ</t>
    </rPh>
    <rPh sb="8" eb="9">
      <t>タイ</t>
    </rPh>
    <rPh sb="15" eb="16">
      <t>モチ</t>
    </rPh>
    <rPh sb="19" eb="21">
      <t>ジョセイ</t>
    </rPh>
    <rPh sb="22" eb="24">
      <t>ケンコウ</t>
    </rPh>
    <rPh sb="24" eb="26">
      <t>シュウカン</t>
    </rPh>
    <rPh sb="44" eb="46">
      <t>シュウチ</t>
    </rPh>
    <phoneticPr fontId="32"/>
  </si>
  <si>
    <t>静岡県三島市</t>
  </si>
  <si>
    <t>女性のがん検診等の普及啓発</t>
    <rPh sb="0" eb="2">
      <t>ジョセイ</t>
    </rPh>
    <rPh sb="5" eb="7">
      <t>ケンシン</t>
    </rPh>
    <rPh sb="7" eb="8">
      <t>ナド</t>
    </rPh>
    <rPh sb="9" eb="11">
      <t>フキュウ</t>
    </rPh>
    <rPh sb="11" eb="13">
      <t>ケイハツ</t>
    </rPh>
    <phoneticPr fontId="32"/>
  </si>
  <si>
    <t>三島市健康づくり課</t>
    <rPh sb="0" eb="3">
      <t>ミシマシ</t>
    </rPh>
    <rPh sb="3" eb="5">
      <t>ケンコウ</t>
    </rPh>
    <rPh sb="8" eb="9">
      <t>カ</t>
    </rPh>
    <phoneticPr fontId="32"/>
  </si>
  <si>
    <t>三島市立保健センター</t>
    <rPh sb="0" eb="3">
      <t>ミシマシ</t>
    </rPh>
    <rPh sb="3" eb="4">
      <t>リツ</t>
    </rPh>
    <rPh sb="4" eb="6">
      <t>ホケン</t>
    </rPh>
    <phoneticPr fontId="32"/>
  </si>
  <si>
    <t>2023/3/7
2023/3/8</t>
  </si>
  <si>
    <t>13：00～15：30
10：00～11：30</t>
  </si>
  <si>
    <t>https://www.city.mishima.shizuoka.jp/maincategory0302.html</t>
    <phoneticPr fontId="1"/>
  </si>
  <si>
    <t>三島市健康づくり課
電話０５５－９７３－３７００</t>
    <rPh sb="0" eb="3">
      <t>ミシマシ</t>
    </rPh>
    <rPh sb="3" eb="5">
      <t>ケンコウ</t>
    </rPh>
    <rPh sb="8" eb="9">
      <t>カ</t>
    </rPh>
    <rPh sb="10" eb="12">
      <t>デンワ</t>
    </rPh>
    <phoneticPr fontId="32"/>
  </si>
  <si>
    <t>1歳6か月児健診及び前期離乳食講習会で母親に対してがん検診等の普及啓発を実施</t>
    <rPh sb="1" eb="2">
      <t>サイ</t>
    </rPh>
    <rPh sb="4" eb="5">
      <t>ゲツ</t>
    </rPh>
    <rPh sb="5" eb="6">
      <t>ジ</t>
    </rPh>
    <rPh sb="6" eb="8">
      <t>ケンシン</t>
    </rPh>
    <rPh sb="8" eb="9">
      <t>オヨ</t>
    </rPh>
    <rPh sb="10" eb="12">
      <t>ゼンキ</t>
    </rPh>
    <rPh sb="12" eb="15">
      <t>リニュウショク</t>
    </rPh>
    <rPh sb="15" eb="18">
      <t>コウシュウカイ</t>
    </rPh>
    <rPh sb="19" eb="21">
      <t>ハハオヤ</t>
    </rPh>
    <rPh sb="22" eb="23">
      <t>タイ</t>
    </rPh>
    <rPh sb="27" eb="29">
      <t>ケンシン</t>
    </rPh>
    <rPh sb="29" eb="30">
      <t>ナド</t>
    </rPh>
    <rPh sb="31" eb="33">
      <t>フキュウ</t>
    </rPh>
    <rPh sb="33" eb="35">
      <t>ケイハツ</t>
    </rPh>
    <rPh sb="36" eb="38">
      <t>ジッシ</t>
    </rPh>
    <phoneticPr fontId="32"/>
  </si>
  <si>
    <t>みしま健幸体育大学　講演会</t>
    <rPh sb="3" eb="4">
      <t>ケン</t>
    </rPh>
    <rPh sb="4" eb="5">
      <t>サチ</t>
    </rPh>
    <rPh sb="5" eb="7">
      <t>タイイク</t>
    </rPh>
    <rPh sb="7" eb="9">
      <t>ダイガク</t>
    </rPh>
    <rPh sb="10" eb="13">
      <t>コウエンカイ</t>
    </rPh>
    <phoneticPr fontId="32"/>
  </si>
  <si>
    <t>三島市健幸戦略政策室</t>
    <rPh sb="0" eb="3">
      <t>ミシマシ</t>
    </rPh>
    <rPh sb="3" eb="5">
      <t>ケンサチ</t>
    </rPh>
    <rPh sb="5" eb="7">
      <t>センリャク</t>
    </rPh>
    <rPh sb="7" eb="9">
      <t>セイサク</t>
    </rPh>
    <rPh sb="9" eb="10">
      <t>シツ</t>
    </rPh>
    <phoneticPr fontId="32"/>
  </si>
  <si>
    <t>三島市民文化会館小ホール</t>
    <rPh sb="0" eb="4">
      <t>ミシマシミン</t>
    </rPh>
    <rPh sb="4" eb="6">
      <t>ブンカ</t>
    </rPh>
    <rPh sb="6" eb="8">
      <t>カイカン</t>
    </rPh>
    <rPh sb="8" eb="9">
      <t>ショウ</t>
    </rPh>
    <phoneticPr fontId="32"/>
  </si>
  <si>
    <t>13：30～15：10</t>
  </si>
  <si>
    <t>https://www.city.mishima.shizuoka.jp/mishima_info/swc/detail052879.html</t>
    <phoneticPr fontId="1"/>
  </si>
  <si>
    <t>「人生100年時代」どうせ生きるなら…人生何事も”オシャレ”に生きてみませんか？</t>
    <rPh sb="1" eb="3">
      <t>ジンセイ</t>
    </rPh>
    <rPh sb="6" eb="7">
      <t>ネン</t>
    </rPh>
    <rPh sb="7" eb="9">
      <t>ジダイ</t>
    </rPh>
    <rPh sb="13" eb="14">
      <t>イ</t>
    </rPh>
    <rPh sb="19" eb="21">
      <t>ジンセイ</t>
    </rPh>
    <rPh sb="21" eb="23">
      <t>ナニゴト</t>
    </rPh>
    <rPh sb="31" eb="32">
      <t>イ</t>
    </rPh>
    <phoneticPr fontId="32"/>
  </si>
  <si>
    <t>静岡県裾野市</t>
  </si>
  <si>
    <t>裾野市ウェブサイトでの啓発</t>
    <rPh sb="0" eb="3">
      <t>スソノシ</t>
    </rPh>
    <rPh sb="11" eb="13">
      <t>ケイハツ</t>
    </rPh>
    <phoneticPr fontId="32"/>
  </si>
  <si>
    <t>裾野市健康推進課</t>
    <rPh sb="0" eb="3">
      <t>スソノシ</t>
    </rPh>
    <rPh sb="3" eb="5">
      <t>ケンコウ</t>
    </rPh>
    <rPh sb="5" eb="7">
      <t>スイシン</t>
    </rPh>
    <rPh sb="7" eb="8">
      <t>カ</t>
    </rPh>
    <phoneticPr fontId="32"/>
  </si>
  <si>
    <t>３月中</t>
    <rPh sb="1" eb="2">
      <t>ガツ</t>
    </rPh>
    <rPh sb="2" eb="3">
      <t>チュウ</t>
    </rPh>
    <phoneticPr fontId="32"/>
  </si>
  <si>
    <t>健康推進課
電話　055-992-5711</t>
    <rPh sb="0" eb="2">
      <t>ケンコウ</t>
    </rPh>
    <rPh sb="2" eb="4">
      <t>スイシン</t>
    </rPh>
    <rPh sb="4" eb="5">
      <t>カ</t>
    </rPh>
    <rPh sb="6" eb="8">
      <t>デンワ</t>
    </rPh>
    <phoneticPr fontId="32"/>
  </si>
  <si>
    <t>ＷＥＢサイトによる女性の健康週間ＰＲ</t>
    <rPh sb="9" eb="11">
      <t>ジョセイ</t>
    </rPh>
    <rPh sb="12" eb="14">
      <t>ケンコウ</t>
    </rPh>
    <rPh sb="14" eb="16">
      <t>シュウカン</t>
    </rPh>
    <phoneticPr fontId="32"/>
  </si>
  <si>
    <t>広報無線での啓発</t>
    <rPh sb="0" eb="2">
      <t>コウホウ</t>
    </rPh>
    <rPh sb="2" eb="4">
      <t>ムセン</t>
    </rPh>
    <rPh sb="6" eb="8">
      <t>ケイハツ</t>
    </rPh>
    <phoneticPr fontId="32"/>
  </si>
  <si>
    <t>広報無線による女性の健康週間ＰＲ</t>
    <rPh sb="0" eb="2">
      <t>コウホウ</t>
    </rPh>
    <rPh sb="2" eb="4">
      <t>ムセン</t>
    </rPh>
    <rPh sb="7" eb="9">
      <t>ジョセイ</t>
    </rPh>
    <rPh sb="10" eb="12">
      <t>ケンコウ</t>
    </rPh>
    <rPh sb="12" eb="14">
      <t>シュウカン</t>
    </rPh>
    <phoneticPr fontId="32"/>
  </si>
  <si>
    <t>乳幼児健康相談でのチラシ配布</t>
    <rPh sb="0" eb="3">
      <t>ニュウヨウジ</t>
    </rPh>
    <rPh sb="3" eb="5">
      <t>ケンコウ</t>
    </rPh>
    <rPh sb="5" eb="7">
      <t>ソウダン</t>
    </rPh>
    <rPh sb="12" eb="14">
      <t>ハイフ</t>
    </rPh>
    <phoneticPr fontId="32"/>
  </si>
  <si>
    <t>裾野市福祉保健会館</t>
    <rPh sb="0" eb="3">
      <t>スソノシ</t>
    </rPh>
    <rPh sb="3" eb="5">
      <t>フクシ</t>
    </rPh>
    <rPh sb="5" eb="7">
      <t>ホケン</t>
    </rPh>
    <rPh sb="7" eb="9">
      <t>カイカン</t>
    </rPh>
    <phoneticPr fontId="32"/>
  </si>
  <si>
    <t>チラシによる女性の健康週間ＰＲ
オンライン健康相談のチラシも同時配布し周知を行う。</t>
    <rPh sb="6" eb="8">
      <t>ジョセイ</t>
    </rPh>
    <rPh sb="9" eb="11">
      <t>ケンコウ</t>
    </rPh>
    <rPh sb="11" eb="13">
      <t>シュウカン</t>
    </rPh>
    <rPh sb="21" eb="25">
      <t>ケンコウソウダン</t>
    </rPh>
    <rPh sb="30" eb="34">
      <t>ドウジハイフ</t>
    </rPh>
    <rPh sb="35" eb="37">
      <t>シュウチ</t>
    </rPh>
    <rPh sb="38" eb="39">
      <t>オコナ</t>
    </rPh>
    <phoneticPr fontId="32"/>
  </si>
  <si>
    <t>寄り道ウォーキングでのチラシ配布</t>
    <rPh sb="0" eb="1">
      <t>ヨ</t>
    </rPh>
    <rPh sb="2" eb="3">
      <t>ミチ</t>
    </rPh>
    <rPh sb="14" eb="16">
      <t>ハイフ</t>
    </rPh>
    <phoneticPr fontId="32"/>
  </si>
  <si>
    <t xml:space="preserve">裾野市健康推進課
</t>
    <rPh sb="0" eb="3">
      <t>スソノシ</t>
    </rPh>
    <rPh sb="3" eb="5">
      <t>ケンコウ</t>
    </rPh>
    <rPh sb="5" eb="7">
      <t>スイシン</t>
    </rPh>
    <rPh sb="7" eb="8">
      <t>カ</t>
    </rPh>
    <phoneticPr fontId="32"/>
  </si>
  <si>
    <t>火曜日：福祉保健会館
金曜日：マックスバリュベルシティ裾野店</t>
    <rPh sb="0" eb="3">
      <t>カヨウビ</t>
    </rPh>
    <rPh sb="4" eb="10">
      <t>フクシホケンカイカン</t>
    </rPh>
    <rPh sb="11" eb="14">
      <t>キンヨウビ</t>
    </rPh>
    <rPh sb="27" eb="30">
      <t>スソノテン</t>
    </rPh>
    <phoneticPr fontId="32"/>
  </si>
  <si>
    <t>3月3日
3月7日</t>
    <rPh sb="1" eb="2">
      <t>ガツ</t>
    </rPh>
    <rPh sb="3" eb="4">
      <t>ニチ</t>
    </rPh>
    <rPh sb="6" eb="7">
      <t>ガツ</t>
    </rPh>
    <rPh sb="8" eb="9">
      <t>ニチ</t>
    </rPh>
    <phoneticPr fontId="32"/>
  </si>
  <si>
    <t>静岡県伊豆市</t>
  </si>
  <si>
    <t>女性の健康づくり講演会</t>
    <rPh sb="0" eb="2">
      <t>ジョセイ</t>
    </rPh>
    <rPh sb="3" eb="5">
      <t>ケンコウ</t>
    </rPh>
    <rPh sb="8" eb="11">
      <t>コウエンカイ</t>
    </rPh>
    <phoneticPr fontId="32"/>
  </si>
  <si>
    <t>伊豆市　健康長寿課</t>
    <rPh sb="0" eb="3">
      <t>イズシ</t>
    </rPh>
    <rPh sb="4" eb="6">
      <t>ケンコウ</t>
    </rPh>
    <rPh sb="6" eb="8">
      <t>チョウジュ</t>
    </rPh>
    <rPh sb="8" eb="9">
      <t>カ</t>
    </rPh>
    <phoneticPr fontId="32"/>
  </si>
  <si>
    <t>修善寺生きいきプラザ</t>
    <rPh sb="0" eb="3">
      <t>シュゼンジ</t>
    </rPh>
    <rPh sb="3" eb="4">
      <t>イ</t>
    </rPh>
    <phoneticPr fontId="32"/>
  </si>
  <si>
    <t>3月4日（土）</t>
    <rPh sb="1" eb="2">
      <t>ガツ</t>
    </rPh>
    <rPh sb="3" eb="4">
      <t>ニチ</t>
    </rPh>
    <rPh sb="5" eb="6">
      <t>ド</t>
    </rPh>
    <phoneticPr fontId="32"/>
  </si>
  <si>
    <t>13：30～16：00</t>
  </si>
  <si>
    <t>http://www.city.izu.shizuoka.jp/gyousei/gyousei_detai010671.html</t>
    <phoneticPr fontId="1"/>
  </si>
  <si>
    <t>伊豆市役所　健康長寿課
0558-72-9861</t>
    <rPh sb="0" eb="3">
      <t>イズシ</t>
    </rPh>
    <rPh sb="3" eb="5">
      <t>ヤクショ</t>
    </rPh>
    <rPh sb="6" eb="8">
      <t>ケンコウ</t>
    </rPh>
    <rPh sb="8" eb="10">
      <t>チョウジュ</t>
    </rPh>
    <rPh sb="10" eb="11">
      <t>カ</t>
    </rPh>
    <phoneticPr fontId="32"/>
  </si>
  <si>
    <t>伊豆市内に住む30～55歳の女性を対象に、女性ホルモンと病気の関係について産婦人科医師に講演いただき、オリジナルアロマの作成とヨガでリラックス体験ができる教室。</t>
    <rPh sb="0" eb="3">
      <t>イズシ</t>
    </rPh>
    <rPh sb="3" eb="4">
      <t>ナイ</t>
    </rPh>
    <rPh sb="5" eb="6">
      <t>ス</t>
    </rPh>
    <rPh sb="12" eb="13">
      <t>サイ</t>
    </rPh>
    <rPh sb="14" eb="16">
      <t>ジョセイ</t>
    </rPh>
    <rPh sb="17" eb="19">
      <t>タイショウ</t>
    </rPh>
    <rPh sb="21" eb="23">
      <t>ジョセイ</t>
    </rPh>
    <rPh sb="28" eb="30">
      <t>ビョウキ</t>
    </rPh>
    <rPh sb="31" eb="33">
      <t>カンケイ</t>
    </rPh>
    <rPh sb="37" eb="41">
      <t>サンフジンカ</t>
    </rPh>
    <rPh sb="41" eb="43">
      <t>イシ</t>
    </rPh>
    <rPh sb="44" eb="46">
      <t>コウエン</t>
    </rPh>
    <rPh sb="60" eb="62">
      <t>サクセイ</t>
    </rPh>
    <rPh sb="71" eb="73">
      <t>タイケン</t>
    </rPh>
    <rPh sb="77" eb="79">
      <t>キョウシツ</t>
    </rPh>
    <phoneticPr fontId="32"/>
  </si>
  <si>
    <t>静岡県伊豆の国市</t>
  </si>
  <si>
    <t>ポスターによる広報・宣伝</t>
    <rPh sb="7" eb="9">
      <t>コウホウ</t>
    </rPh>
    <rPh sb="10" eb="12">
      <t>センデン</t>
    </rPh>
    <phoneticPr fontId="32"/>
  </si>
  <si>
    <t>伊豆の国市</t>
    <rPh sb="0" eb="2">
      <t>イズ</t>
    </rPh>
    <rPh sb="3" eb="5">
      <t>クニシ</t>
    </rPh>
    <phoneticPr fontId="32"/>
  </si>
  <si>
    <t>韮山福祉・保健センター</t>
    <rPh sb="0" eb="2">
      <t>ニラヤマ</t>
    </rPh>
    <rPh sb="2" eb="4">
      <t>フクシ</t>
    </rPh>
    <rPh sb="5" eb="7">
      <t>ホケン</t>
    </rPh>
    <phoneticPr fontId="32"/>
  </si>
  <si>
    <t>2023/3/01～2023/3/08</t>
  </si>
  <si>
    <t>終日</t>
    <rPh sb="0" eb="2">
      <t>シュウジツ</t>
    </rPh>
    <phoneticPr fontId="32"/>
  </si>
  <si>
    <t>静岡県伊豆の国市健康づくり課
TEL:055-949-6820</t>
    <rPh sb="0" eb="3">
      <t>シズオカケン</t>
    </rPh>
    <rPh sb="3" eb="5">
      <t>イズ</t>
    </rPh>
    <rPh sb="6" eb="8">
      <t>クニシ</t>
    </rPh>
    <rPh sb="8" eb="10">
      <t>ケンコウ</t>
    </rPh>
    <rPh sb="13" eb="14">
      <t>カ</t>
    </rPh>
    <phoneticPr fontId="32"/>
  </si>
  <si>
    <t>「女性の健康週間」ポスター掲示</t>
    <rPh sb="1" eb="3">
      <t>ジョセイ</t>
    </rPh>
    <rPh sb="4" eb="6">
      <t>ケンコウ</t>
    </rPh>
    <rPh sb="6" eb="8">
      <t>シュウカン</t>
    </rPh>
    <rPh sb="13" eb="15">
      <t>ケイジ</t>
    </rPh>
    <phoneticPr fontId="32"/>
  </si>
  <si>
    <t>静岡県函南町</t>
  </si>
  <si>
    <t>「女性の健康習慣」の周知</t>
    <rPh sb="1" eb="3">
      <t>ジョセイ</t>
    </rPh>
    <rPh sb="4" eb="6">
      <t>ケンコウ</t>
    </rPh>
    <rPh sb="6" eb="8">
      <t>シュウカン</t>
    </rPh>
    <rPh sb="10" eb="12">
      <t>シュウチ</t>
    </rPh>
    <phoneticPr fontId="32"/>
  </si>
  <si>
    <t>函南町</t>
    <rPh sb="0" eb="3">
      <t>カンナミチョウ</t>
    </rPh>
    <phoneticPr fontId="32"/>
  </si>
  <si>
    <t>静岡県函南町健康づくり課978-7100</t>
    <rPh sb="0" eb="3">
      <t>シズオカケン</t>
    </rPh>
    <rPh sb="3" eb="6">
      <t>カンナミチョウ</t>
    </rPh>
    <rPh sb="6" eb="8">
      <t>ケンコウ</t>
    </rPh>
    <rPh sb="11" eb="12">
      <t>カ</t>
    </rPh>
    <phoneticPr fontId="32"/>
  </si>
  <si>
    <t>メールにて女性の健康推進室ヘルスケアラボの紹介</t>
    <rPh sb="5" eb="7">
      <t>ジョセイ</t>
    </rPh>
    <rPh sb="8" eb="10">
      <t>ケンコウ</t>
    </rPh>
    <rPh sb="10" eb="12">
      <t>スイシン</t>
    </rPh>
    <rPh sb="12" eb="13">
      <t>シツ</t>
    </rPh>
    <rPh sb="21" eb="23">
      <t>ショウカイ</t>
    </rPh>
    <phoneticPr fontId="32"/>
  </si>
  <si>
    <t>静岡県清水町</t>
  </si>
  <si>
    <t>成人健康栄養相談</t>
    <rPh sb="0" eb="6">
      <t>セイジンケンコウエイヨウ</t>
    </rPh>
    <rPh sb="6" eb="8">
      <t>ソウダン</t>
    </rPh>
    <phoneticPr fontId="32"/>
  </si>
  <si>
    <t>清水町</t>
    <rPh sb="0" eb="3">
      <t>シミズチョウ</t>
    </rPh>
    <phoneticPr fontId="32"/>
  </si>
  <si>
    <t>まほろば館1階</t>
    <rPh sb="4" eb="5">
      <t>カン</t>
    </rPh>
    <rPh sb="6" eb="7">
      <t>カイ</t>
    </rPh>
    <phoneticPr fontId="32"/>
  </si>
  <si>
    <t>2023/3/1（水）</t>
    <rPh sb="9" eb="10">
      <t>スイ</t>
    </rPh>
    <phoneticPr fontId="32"/>
  </si>
  <si>
    <t>9：30-11：30　13：30-15：30</t>
  </si>
  <si>
    <t>乳がんモデルの展示・希望者への健康相談</t>
    <rPh sb="0" eb="1">
      <t>ニュウ</t>
    </rPh>
    <rPh sb="7" eb="9">
      <t>テンジ</t>
    </rPh>
    <rPh sb="10" eb="13">
      <t>キボウシャ</t>
    </rPh>
    <rPh sb="15" eb="17">
      <t>ケンコウ</t>
    </rPh>
    <rPh sb="17" eb="19">
      <t>ソウダン</t>
    </rPh>
    <phoneticPr fontId="32"/>
  </si>
  <si>
    <t>静岡県富士宮市</t>
  </si>
  <si>
    <t>3歳児健診</t>
    <rPh sb="1" eb="2">
      <t>サイ</t>
    </rPh>
    <rPh sb="2" eb="3">
      <t>ジ</t>
    </rPh>
    <rPh sb="3" eb="5">
      <t>ケンシン</t>
    </rPh>
    <phoneticPr fontId="32"/>
  </si>
  <si>
    <t>富士宮市健康増進課</t>
    <rPh sb="0" eb="4">
      <t>フジノミヤシ</t>
    </rPh>
    <rPh sb="4" eb="6">
      <t>ケンコウ</t>
    </rPh>
    <rPh sb="6" eb="8">
      <t>ゾウシン</t>
    </rPh>
    <rPh sb="8" eb="9">
      <t>カ</t>
    </rPh>
    <phoneticPr fontId="32"/>
  </si>
  <si>
    <t>富士宮市保健センター</t>
    <rPh sb="0" eb="4">
      <t>フジノミヤシ</t>
    </rPh>
    <rPh sb="4" eb="6">
      <t>ホケン</t>
    </rPh>
    <phoneticPr fontId="32"/>
  </si>
  <si>
    <t>13:00～</t>
  </si>
  <si>
    <t>静岡県　富士宮市　健康増進課
Tel：0544-22-2727</t>
    <rPh sb="0" eb="3">
      <t>シズオカケン</t>
    </rPh>
    <rPh sb="4" eb="8">
      <t>フジノミヤシ</t>
    </rPh>
    <rPh sb="9" eb="11">
      <t>ケンコウ</t>
    </rPh>
    <rPh sb="11" eb="13">
      <t>ゾウシン</t>
    </rPh>
    <rPh sb="13" eb="14">
      <t>カ</t>
    </rPh>
    <phoneticPr fontId="32"/>
  </si>
  <si>
    <t>3歳児健診の対象者の保護者に女性の健康週間についてチラシを配布し普及啓発を行う。</t>
    <rPh sb="1" eb="2">
      <t>サイ</t>
    </rPh>
    <rPh sb="2" eb="3">
      <t>ジ</t>
    </rPh>
    <rPh sb="3" eb="5">
      <t>ケンシン</t>
    </rPh>
    <rPh sb="6" eb="9">
      <t>タイショウシャ</t>
    </rPh>
    <rPh sb="10" eb="13">
      <t>ホゴシャ</t>
    </rPh>
    <rPh sb="14" eb="16">
      <t>ジョセイ</t>
    </rPh>
    <rPh sb="17" eb="19">
      <t>ケンコウ</t>
    </rPh>
    <rPh sb="19" eb="21">
      <t>シュウカン</t>
    </rPh>
    <rPh sb="29" eb="31">
      <t>ハイフ</t>
    </rPh>
    <rPh sb="32" eb="34">
      <t>フキュウ</t>
    </rPh>
    <rPh sb="34" eb="36">
      <t>ケイハツ</t>
    </rPh>
    <rPh sb="37" eb="38">
      <t>オコナ</t>
    </rPh>
    <phoneticPr fontId="32"/>
  </si>
  <si>
    <t>6ヶ月児健診</t>
    <rPh sb="1" eb="3">
      <t>カゲツ</t>
    </rPh>
    <rPh sb="3" eb="4">
      <t>ジ</t>
    </rPh>
    <rPh sb="4" eb="6">
      <t>ケンシン</t>
    </rPh>
    <phoneticPr fontId="32"/>
  </si>
  <si>
    <t>静岡県　富士宮市　健康増進課
Tel：0544-22-2728</t>
    <rPh sb="0" eb="3">
      <t>シズオカケン</t>
    </rPh>
    <rPh sb="4" eb="8">
      <t>フジノミヤシ</t>
    </rPh>
    <rPh sb="9" eb="11">
      <t>ケンコウ</t>
    </rPh>
    <rPh sb="11" eb="13">
      <t>ゾウシン</t>
    </rPh>
    <rPh sb="13" eb="14">
      <t>カ</t>
    </rPh>
    <phoneticPr fontId="32"/>
  </si>
  <si>
    <t>6か月児健診の対象者の保護者に女性の健康週間についてチラシを配布し普及啓発を行う。</t>
    <rPh sb="2" eb="3">
      <t>ゲツ</t>
    </rPh>
    <rPh sb="3" eb="4">
      <t>ジ</t>
    </rPh>
    <rPh sb="4" eb="6">
      <t>ケンシン</t>
    </rPh>
    <rPh sb="7" eb="10">
      <t>タイショウシャ</t>
    </rPh>
    <rPh sb="11" eb="14">
      <t>ホゴシャ</t>
    </rPh>
    <rPh sb="15" eb="17">
      <t>ジョセイ</t>
    </rPh>
    <rPh sb="18" eb="20">
      <t>ケンコウ</t>
    </rPh>
    <rPh sb="20" eb="22">
      <t>シュウカン</t>
    </rPh>
    <rPh sb="30" eb="32">
      <t>ハイフ</t>
    </rPh>
    <rPh sb="33" eb="35">
      <t>フキュウ</t>
    </rPh>
    <rPh sb="35" eb="37">
      <t>ケイハツ</t>
    </rPh>
    <rPh sb="38" eb="39">
      <t>オコナ</t>
    </rPh>
    <phoneticPr fontId="32"/>
  </si>
  <si>
    <t>1歳6か月児健診</t>
    <rPh sb="1" eb="2">
      <t>サイ</t>
    </rPh>
    <rPh sb="4" eb="5">
      <t>ゲツ</t>
    </rPh>
    <rPh sb="5" eb="6">
      <t>ジ</t>
    </rPh>
    <rPh sb="6" eb="8">
      <t>ケンシン</t>
    </rPh>
    <phoneticPr fontId="32"/>
  </si>
  <si>
    <t>静岡県　富士宮市　健康増進課
Tel：0544-22-2729</t>
    <rPh sb="0" eb="3">
      <t>シズオカケン</t>
    </rPh>
    <rPh sb="4" eb="8">
      <t>フジノミヤシ</t>
    </rPh>
    <rPh sb="9" eb="11">
      <t>ケンコウ</t>
    </rPh>
    <rPh sb="11" eb="13">
      <t>ゾウシン</t>
    </rPh>
    <rPh sb="13" eb="14">
      <t>カ</t>
    </rPh>
    <phoneticPr fontId="32"/>
  </si>
  <si>
    <t>1歳6か月児健診の対象者の保護者に女性の健康週間についてチラシを配布し普及啓発を行う。</t>
    <rPh sb="1" eb="2">
      <t>サイ</t>
    </rPh>
    <rPh sb="4" eb="5">
      <t>ゲツ</t>
    </rPh>
    <rPh sb="5" eb="6">
      <t>ジ</t>
    </rPh>
    <rPh sb="6" eb="8">
      <t>ケンシン</t>
    </rPh>
    <rPh sb="9" eb="12">
      <t>タイショウシャ</t>
    </rPh>
    <rPh sb="13" eb="16">
      <t>ホゴシャ</t>
    </rPh>
    <rPh sb="17" eb="19">
      <t>ジョセイ</t>
    </rPh>
    <rPh sb="20" eb="22">
      <t>ケンコウ</t>
    </rPh>
    <rPh sb="22" eb="24">
      <t>シュウカン</t>
    </rPh>
    <rPh sb="32" eb="34">
      <t>ハイフ</t>
    </rPh>
    <rPh sb="35" eb="37">
      <t>フキュウ</t>
    </rPh>
    <rPh sb="37" eb="39">
      <t>ケイハツ</t>
    </rPh>
    <rPh sb="40" eb="41">
      <t>オコナ</t>
    </rPh>
    <phoneticPr fontId="32"/>
  </si>
  <si>
    <t>静岡県島田市</t>
    <rPh sb="3" eb="6">
      <t>シマダシ</t>
    </rPh>
    <phoneticPr fontId="32"/>
  </si>
  <si>
    <t>がん予防講演会
「婦人科検診について～がん検診受診率の向上と子宮頸がん～」</t>
    <rPh sb="2" eb="4">
      <t>ヨボウ</t>
    </rPh>
    <rPh sb="4" eb="7">
      <t>コウエンカイ</t>
    </rPh>
    <rPh sb="9" eb="12">
      <t>フジンカ</t>
    </rPh>
    <rPh sb="12" eb="14">
      <t>ケンシン</t>
    </rPh>
    <rPh sb="21" eb="23">
      <t>ケンシン</t>
    </rPh>
    <rPh sb="23" eb="25">
      <t>ジュシン</t>
    </rPh>
    <rPh sb="25" eb="26">
      <t>リツ</t>
    </rPh>
    <rPh sb="27" eb="29">
      <t>コウジョウ</t>
    </rPh>
    <rPh sb="30" eb="32">
      <t>シキュウ</t>
    </rPh>
    <rPh sb="32" eb="33">
      <t>ケイ</t>
    </rPh>
    <phoneticPr fontId="32"/>
  </si>
  <si>
    <t>島田市健康づくり課
静岡県対がん協会</t>
    <rPh sb="10" eb="13">
      <t>シズオカケン</t>
    </rPh>
    <rPh sb="13" eb="14">
      <t>タイ</t>
    </rPh>
    <rPh sb="16" eb="18">
      <t>キョウカイ</t>
    </rPh>
    <phoneticPr fontId="32"/>
  </si>
  <si>
    <t>島田市保健福祉センター３階研修室</t>
    <rPh sb="0" eb="2">
      <t>シマダ</t>
    </rPh>
    <rPh sb="2" eb="3">
      <t>シ</t>
    </rPh>
    <rPh sb="3" eb="5">
      <t>ホケン</t>
    </rPh>
    <rPh sb="5" eb="7">
      <t>フクシ</t>
    </rPh>
    <rPh sb="12" eb="13">
      <t>カイ</t>
    </rPh>
    <rPh sb="13" eb="16">
      <t>ケンシュウシツ</t>
    </rPh>
    <phoneticPr fontId="32"/>
  </si>
  <si>
    <t>13:00～14:30</t>
  </si>
  <si>
    <t>http://www.city.shimada.shizuoka.jp/gyosei-docs/587568582.html</t>
    <phoneticPr fontId="1"/>
  </si>
  <si>
    <t>島田市健康づくり課健康支援係
0547-34-3281</t>
  </si>
  <si>
    <t>子宮頸がんや検診に関する産婦人科医師による講演会</t>
    <rPh sb="0" eb="2">
      <t>シキュウ</t>
    </rPh>
    <rPh sb="2" eb="3">
      <t>ケイ</t>
    </rPh>
    <rPh sb="6" eb="8">
      <t>ケンシン</t>
    </rPh>
    <rPh sb="9" eb="10">
      <t>カン</t>
    </rPh>
    <rPh sb="12" eb="16">
      <t>サンフジンカ</t>
    </rPh>
    <rPh sb="16" eb="18">
      <t>イシ</t>
    </rPh>
    <rPh sb="21" eb="24">
      <t>コウエンカイ</t>
    </rPh>
    <phoneticPr fontId="32"/>
  </si>
  <si>
    <t>静岡県焼津市</t>
    <rPh sb="3" eb="6">
      <t>ヤイヅシ</t>
    </rPh>
    <phoneticPr fontId="32"/>
  </si>
  <si>
    <t>新旧保健委員会</t>
    <rPh sb="0" eb="2">
      <t>シンキュウ</t>
    </rPh>
    <rPh sb="2" eb="4">
      <t>ホケン</t>
    </rPh>
    <rPh sb="4" eb="7">
      <t>イインカイ</t>
    </rPh>
    <phoneticPr fontId="32"/>
  </si>
  <si>
    <t>焼津市健康づくり課</t>
    <rPh sb="0" eb="3">
      <t>ヤイヅシ</t>
    </rPh>
    <rPh sb="3" eb="5">
      <t>ケンコウ</t>
    </rPh>
    <rPh sb="8" eb="9">
      <t>カ</t>
    </rPh>
    <phoneticPr fontId="32"/>
  </si>
  <si>
    <t>各自治会の公会堂など</t>
    <rPh sb="0" eb="1">
      <t>カク</t>
    </rPh>
    <rPh sb="1" eb="4">
      <t>ジチカイ</t>
    </rPh>
    <rPh sb="5" eb="8">
      <t>コウカイドウ</t>
    </rPh>
    <phoneticPr fontId="32"/>
  </si>
  <si>
    <t>2023/3/1
2023/3/2
2023/3/3
2023/3/8</t>
  </si>
  <si>
    <t>19：00～20：30</t>
  </si>
  <si>
    <t>焼津市健康づくり課成人保健担当
TEL054-627-4111</t>
    <rPh sb="0" eb="3">
      <t>ヤイヅシ</t>
    </rPh>
    <rPh sb="3" eb="5">
      <t>ケンコウ</t>
    </rPh>
    <rPh sb="8" eb="9">
      <t>カ</t>
    </rPh>
    <rPh sb="9" eb="11">
      <t>セイジン</t>
    </rPh>
    <rPh sb="11" eb="13">
      <t>ホケン</t>
    </rPh>
    <rPh sb="13" eb="15">
      <t>タントウ</t>
    </rPh>
    <phoneticPr fontId="32"/>
  </si>
  <si>
    <t>各自治会の新、旧保健委員（主に女性）を対象に「腸を整えて健康に」（腸内細菌と生活習慣病をテーマ）にて健康教育を実施</t>
    <rPh sb="0" eb="1">
      <t>カク</t>
    </rPh>
    <rPh sb="1" eb="4">
      <t>ジチカイ</t>
    </rPh>
    <rPh sb="5" eb="6">
      <t>シン</t>
    </rPh>
    <rPh sb="7" eb="8">
      <t>キュウ</t>
    </rPh>
    <rPh sb="8" eb="10">
      <t>ホケン</t>
    </rPh>
    <rPh sb="10" eb="12">
      <t>イイン</t>
    </rPh>
    <rPh sb="13" eb="14">
      <t>オモ</t>
    </rPh>
    <rPh sb="15" eb="17">
      <t>ジョセイ</t>
    </rPh>
    <rPh sb="19" eb="21">
      <t>タイショウ</t>
    </rPh>
    <rPh sb="33" eb="35">
      <t>チョウナイ</t>
    </rPh>
    <rPh sb="35" eb="37">
      <t>サイキン</t>
    </rPh>
    <rPh sb="38" eb="40">
      <t>セイカツ</t>
    </rPh>
    <rPh sb="40" eb="42">
      <t>シュウカン</t>
    </rPh>
    <rPh sb="42" eb="43">
      <t>ビョウ</t>
    </rPh>
    <rPh sb="50" eb="52">
      <t>ケンコウ</t>
    </rPh>
    <rPh sb="52" eb="54">
      <t>キョウイク</t>
    </rPh>
    <rPh sb="55" eb="57">
      <t>ジッシ</t>
    </rPh>
    <phoneticPr fontId="32"/>
  </si>
  <si>
    <t>静岡県牧之原市</t>
    <rPh sb="3" eb="6">
      <t>マキノハラ</t>
    </rPh>
    <phoneticPr fontId="32"/>
  </si>
  <si>
    <t>母子健康手帳交付（妊婦健康相談・栄養相談）</t>
    <rPh sb="0" eb="2">
      <t>ボシ</t>
    </rPh>
    <rPh sb="2" eb="4">
      <t>ケンコウ</t>
    </rPh>
    <rPh sb="4" eb="6">
      <t>テチョウ</t>
    </rPh>
    <rPh sb="6" eb="8">
      <t>コウフ</t>
    </rPh>
    <rPh sb="9" eb="11">
      <t>ニンプ</t>
    </rPh>
    <rPh sb="11" eb="13">
      <t>ケンコウ</t>
    </rPh>
    <rPh sb="13" eb="15">
      <t>ソウダン</t>
    </rPh>
    <rPh sb="16" eb="18">
      <t>エイヨウ</t>
    </rPh>
    <rPh sb="18" eb="20">
      <t>ソウダン</t>
    </rPh>
    <phoneticPr fontId="32"/>
  </si>
  <si>
    <t>牧之原市健康推進課</t>
    <rPh sb="0" eb="4">
      <t>マキノハラシ</t>
    </rPh>
    <rPh sb="4" eb="6">
      <t>ケンコウ</t>
    </rPh>
    <rPh sb="6" eb="9">
      <t>スイシンカ</t>
    </rPh>
    <phoneticPr fontId="32"/>
  </si>
  <si>
    <t>牧之原市総合健康福祉センター　健診室</t>
    <rPh sb="0" eb="4">
      <t>マキノハラシ</t>
    </rPh>
    <rPh sb="4" eb="6">
      <t>ソウゴウ</t>
    </rPh>
    <rPh sb="6" eb="8">
      <t>ケンコウ</t>
    </rPh>
    <rPh sb="8" eb="10">
      <t>フクシ</t>
    </rPh>
    <rPh sb="15" eb="17">
      <t>ケンシン</t>
    </rPh>
    <rPh sb="17" eb="18">
      <t>シツ</t>
    </rPh>
    <phoneticPr fontId="32"/>
  </si>
  <si>
    <t>http://www.city.makinohara.shizuoka.jp/soshiki/17/8841.html</t>
    <phoneticPr fontId="1"/>
  </si>
  <si>
    <t>静岡県牧之原市
健康推進部健康推進課
℡0548-23-0027</t>
    <rPh sb="0" eb="3">
      <t>シズオカケン</t>
    </rPh>
    <rPh sb="3" eb="4">
      <t>マキ</t>
    </rPh>
    <rPh sb="4" eb="5">
      <t>ノ</t>
    </rPh>
    <rPh sb="5" eb="6">
      <t>ハラ</t>
    </rPh>
    <rPh sb="6" eb="7">
      <t>シ</t>
    </rPh>
    <rPh sb="8" eb="10">
      <t>ケンコウ</t>
    </rPh>
    <rPh sb="10" eb="12">
      <t>スイシン</t>
    </rPh>
    <rPh sb="12" eb="13">
      <t>ブ</t>
    </rPh>
    <rPh sb="13" eb="15">
      <t>ケンコウ</t>
    </rPh>
    <rPh sb="15" eb="17">
      <t>スイシン</t>
    </rPh>
    <rPh sb="17" eb="18">
      <t>カ</t>
    </rPh>
    <phoneticPr fontId="32"/>
  </si>
  <si>
    <t>母子健康手帳交付に合わせ、妊婦に対する助産師・保健師による保健指導、管理栄養士による栄養指導</t>
    <rPh sb="0" eb="2">
      <t>ボシ</t>
    </rPh>
    <rPh sb="2" eb="4">
      <t>ケンコウ</t>
    </rPh>
    <rPh sb="4" eb="6">
      <t>テチョウ</t>
    </rPh>
    <rPh sb="6" eb="8">
      <t>コウフ</t>
    </rPh>
    <rPh sb="9" eb="10">
      <t>ア</t>
    </rPh>
    <rPh sb="13" eb="15">
      <t>ニンプ</t>
    </rPh>
    <rPh sb="16" eb="17">
      <t>タイ</t>
    </rPh>
    <rPh sb="19" eb="22">
      <t>ジョサンシ</t>
    </rPh>
    <rPh sb="23" eb="25">
      <t>ホケン</t>
    </rPh>
    <rPh sb="25" eb="26">
      <t>シ</t>
    </rPh>
    <rPh sb="29" eb="31">
      <t>ホケン</t>
    </rPh>
    <rPh sb="31" eb="33">
      <t>シドウ</t>
    </rPh>
    <rPh sb="34" eb="36">
      <t>カンリ</t>
    </rPh>
    <rPh sb="36" eb="39">
      <t>エイヨウシ</t>
    </rPh>
    <rPh sb="42" eb="44">
      <t>エイヨウ</t>
    </rPh>
    <rPh sb="44" eb="46">
      <t>シドウ</t>
    </rPh>
    <phoneticPr fontId="32"/>
  </si>
  <si>
    <t>産婦人科医による思春期講座</t>
    <rPh sb="0" eb="4">
      <t>サンフジンカ</t>
    </rPh>
    <rPh sb="4" eb="5">
      <t>イ</t>
    </rPh>
    <rPh sb="8" eb="13">
      <t>シシュンキコウザ</t>
    </rPh>
    <phoneticPr fontId="32"/>
  </si>
  <si>
    <t xml:space="preserve">牧之原中学校
</t>
    <rPh sb="0" eb="3">
      <t>マキノハラ</t>
    </rPh>
    <rPh sb="3" eb="6">
      <t>チュウガッコウ</t>
    </rPh>
    <phoneticPr fontId="32"/>
  </si>
  <si>
    <t xml:space="preserve">３月６日
</t>
    <rPh sb="1" eb="2">
      <t>ガツ</t>
    </rPh>
    <rPh sb="3" eb="4">
      <t>ニチ</t>
    </rPh>
    <phoneticPr fontId="32"/>
  </si>
  <si>
    <t xml:space="preserve">10：15∼11：05
</t>
  </si>
  <si>
    <t>中学３年生が妊娠出産に関する健康づくりや身体管理に関する知識を、産婦人科医の講話を通して学ぶ。</t>
    <rPh sb="0" eb="2">
      <t>チュウガク</t>
    </rPh>
    <rPh sb="3" eb="5">
      <t>ネンセイ</t>
    </rPh>
    <rPh sb="6" eb="8">
      <t>ニンシン</t>
    </rPh>
    <rPh sb="8" eb="10">
      <t>シュッサン</t>
    </rPh>
    <rPh sb="11" eb="12">
      <t>カン</t>
    </rPh>
    <rPh sb="14" eb="16">
      <t>ケンコウ</t>
    </rPh>
    <rPh sb="20" eb="22">
      <t>シンタイ</t>
    </rPh>
    <rPh sb="22" eb="24">
      <t>カンリ</t>
    </rPh>
    <rPh sb="25" eb="26">
      <t>カン</t>
    </rPh>
    <rPh sb="28" eb="30">
      <t>チシキ</t>
    </rPh>
    <rPh sb="32" eb="37">
      <t>サンフジンカイ</t>
    </rPh>
    <rPh sb="38" eb="40">
      <t>コウワ</t>
    </rPh>
    <rPh sb="41" eb="42">
      <t>トオ</t>
    </rPh>
    <rPh sb="44" eb="45">
      <t>マナ</t>
    </rPh>
    <phoneticPr fontId="32"/>
  </si>
  <si>
    <t>静岡県吉田町</t>
    <rPh sb="3" eb="6">
      <t>ヨシダチョウ</t>
    </rPh>
    <phoneticPr fontId="32"/>
  </si>
  <si>
    <t>吉田町保健協力委員研修会</t>
    <rPh sb="0" eb="3">
      <t>ヨシダチョウ</t>
    </rPh>
    <rPh sb="3" eb="5">
      <t>ホケン</t>
    </rPh>
    <rPh sb="5" eb="7">
      <t>キョウリョク</t>
    </rPh>
    <rPh sb="7" eb="9">
      <t>イイン</t>
    </rPh>
    <rPh sb="9" eb="12">
      <t>ケンシュウカイ</t>
    </rPh>
    <phoneticPr fontId="32"/>
  </si>
  <si>
    <t>吉田町</t>
    <rPh sb="0" eb="3">
      <t>ヨシダチョウ</t>
    </rPh>
    <phoneticPr fontId="32"/>
  </si>
  <si>
    <t>吉田町住吉会館</t>
    <rPh sb="0" eb="3">
      <t>ヨシダチョウ</t>
    </rPh>
    <rPh sb="3" eb="5">
      <t>スミヨシ</t>
    </rPh>
    <rPh sb="5" eb="7">
      <t>カイカン</t>
    </rPh>
    <phoneticPr fontId="32"/>
  </si>
  <si>
    <t>R5年2月20日</t>
    <rPh sb="2" eb="3">
      <t>ネン</t>
    </rPh>
    <rPh sb="4" eb="5">
      <t>ガツ</t>
    </rPh>
    <rPh sb="7" eb="8">
      <t>ニチ</t>
    </rPh>
    <phoneticPr fontId="32"/>
  </si>
  <si>
    <t>19：00～
20：30</t>
  </si>
  <si>
    <t>吉田町健康づくり課
TEL：0548-32-7000</t>
    <rPh sb="0" eb="3">
      <t>ヨシダチョウ</t>
    </rPh>
    <rPh sb="3" eb="5">
      <t>ケンコウ</t>
    </rPh>
    <rPh sb="8" eb="9">
      <t>カ</t>
    </rPh>
    <phoneticPr fontId="32"/>
  </si>
  <si>
    <t>保健協力員研修会で、「女性の健康のこと」についてのパンフレット配布による啓発。</t>
    <rPh sb="0" eb="2">
      <t>ホケン</t>
    </rPh>
    <rPh sb="2" eb="5">
      <t>キョウリョクイン</t>
    </rPh>
    <rPh sb="5" eb="8">
      <t>ケンシュウカイ</t>
    </rPh>
    <rPh sb="11" eb="13">
      <t>ジョセイ</t>
    </rPh>
    <rPh sb="14" eb="16">
      <t>ケンコウ</t>
    </rPh>
    <rPh sb="31" eb="33">
      <t>ハイフ</t>
    </rPh>
    <rPh sb="36" eb="38">
      <t>ケイハツ</t>
    </rPh>
    <phoneticPr fontId="32"/>
  </si>
  <si>
    <t>静岡県川根本町</t>
    <rPh sb="3" eb="7">
      <t>カワネホンチョウ</t>
    </rPh>
    <phoneticPr fontId="32"/>
  </si>
  <si>
    <t>定例乳幼児相談
健康づくり相談</t>
    <rPh sb="0" eb="2">
      <t>テイレイ</t>
    </rPh>
    <rPh sb="2" eb="5">
      <t>ニュウヨウジ</t>
    </rPh>
    <rPh sb="5" eb="7">
      <t>ソウダン</t>
    </rPh>
    <rPh sb="8" eb="10">
      <t>ケンコウ</t>
    </rPh>
    <rPh sb="13" eb="15">
      <t>ソウダン</t>
    </rPh>
    <phoneticPr fontId="32"/>
  </si>
  <si>
    <t>川根本町健康福祉課</t>
    <rPh sb="0" eb="4">
      <t>カワネホンチョウ</t>
    </rPh>
    <rPh sb="4" eb="6">
      <t>ケンコウ</t>
    </rPh>
    <rPh sb="6" eb="8">
      <t>フクシ</t>
    </rPh>
    <rPh sb="8" eb="9">
      <t>カ</t>
    </rPh>
    <phoneticPr fontId="32"/>
  </si>
  <si>
    <t>山村開発センター和室</t>
    <rPh sb="0" eb="2">
      <t>サンソン</t>
    </rPh>
    <rPh sb="2" eb="4">
      <t>カイハツ</t>
    </rPh>
    <rPh sb="8" eb="10">
      <t>ワシツ</t>
    </rPh>
    <phoneticPr fontId="32"/>
  </si>
  <si>
    <t>定例乳幼児相談9：30～11：30
健康づくり相談13：30～15：00</t>
    <rPh sb="0" eb="2">
      <t>テイレイ</t>
    </rPh>
    <rPh sb="2" eb="5">
      <t>ニュウヨウジ</t>
    </rPh>
    <rPh sb="5" eb="7">
      <t>ソウダン</t>
    </rPh>
    <rPh sb="18" eb="20">
      <t>ケンコウ</t>
    </rPh>
    <rPh sb="23" eb="25">
      <t>ソウダン</t>
    </rPh>
    <phoneticPr fontId="32"/>
  </si>
  <si>
    <t>川根本町健康福祉課
0547-56-2224</t>
    <rPh sb="0" eb="4">
      <t>カワネホンチョウ</t>
    </rPh>
    <rPh sb="4" eb="6">
      <t>ケンコウ</t>
    </rPh>
    <rPh sb="6" eb="8">
      <t>フクシ</t>
    </rPh>
    <rPh sb="8" eb="9">
      <t>カ</t>
    </rPh>
    <phoneticPr fontId="32"/>
  </si>
  <si>
    <t>相談会場でポスター掲示</t>
    <rPh sb="0" eb="2">
      <t>ソウダン</t>
    </rPh>
    <rPh sb="2" eb="4">
      <t>カイジョウ</t>
    </rPh>
    <rPh sb="9" eb="11">
      <t>ケイジ</t>
    </rPh>
    <phoneticPr fontId="32"/>
  </si>
  <si>
    <t>静岡県掛川市</t>
  </si>
  <si>
    <t>女性の健康週間市民公開講座</t>
    <rPh sb="0" eb="2">
      <t>ジョセイ</t>
    </rPh>
    <rPh sb="3" eb="5">
      <t>ケンコウ</t>
    </rPh>
    <rPh sb="5" eb="7">
      <t>シュウカン</t>
    </rPh>
    <rPh sb="7" eb="9">
      <t>シミン</t>
    </rPh>
    <rPh sb="9" eb="11">
      <t>コウカイ</t>
    </rPh>
    <rPh sb="11" eb="13">
      <t>コウザ</t>
    </rPh>
    <phoneticPr fontId="32"/>
  </si>
  <si>
    <t>（共催）静岡産科婦人科学会、静岡県婦人科医会、大塚製薬株式会社ニュートラシューティカルズ事業部、掛川市健康医療課</t>
    <rPh sb="1" eb="3">
      <t>キョウサイ</t>
    </rPh>
    <rPh sb="4" eb="6">
      <t>シズオカ</t>
    </rPh>
    <rPh sb="6" eb="8">
      <t>サンカ</t>
    </rPh>
    <rPh sb="8" eb="11">
      <t>フジンカ</t>
    </rPh>
    <rPh sb="11" eb="13">
      <t>ガッカイ</t>
    </rPh>
    <rPh sb="14" eb="17">
      <t>シズオカケン</t>
    </rPh>
    <rPh sb="17" eb="20">
      <t>フジンカ</t>
    </rPh>
    <rPh sb="20" eb="21">
      <t>イ</t>
    </rPh>
    <rPh sb="21" eb="22">
      <t>カイ</t>
    </rPh>
    <rPh sb="23" eb="25">
      <t>オオツカ</t>
    </rPh>
    <rPh sb="25" eb="27">
      <t>セイヤク</t>
    </rPh>
    <rPh sb="27" eb="31">
      <t>カブシキガイシャ</t>
    </rPh>
    <rPh sb="44" eb="46">
      <t>ジギョウ</t>
    </rPh>
    <rPh sb="46" eb="47">
      <t>ブ</t>
    </rPh>
    <rPh sb="48" eb="51">
      <t>カケガワシ</t>
    </rPh>
    <rPh sb="51" eb="53">
      <t>ケンコウ</t>
    </rPh>
    <rPh sb="53" eb="55">
      <t>イリョウ</t>
    </rPh>
    <rPh sb="55" eb="56">
      <t>カ</t>
    </rPh>
    <phoneticPr fontId="32"/>
  </si>
  <si>
    <t>掛川市徳育保健センター</t>
    <rPh sb="0" eb="3">
      <t>カケガワシ</t>
    </rPh>
    <rPh sb="3" eb="5">
      <t>トクイク</t>
    </rPh>
    <rPh sb="5" eb="7">
      <t>ホケン</t>
    </rPh>
    <phoneticPr fontId="32"/>
  </si>
  <si>
    <t>13：00～15：30</t>
  </si>
  <si>
    <t>(株）中日アド企画　東海支社</t>
    <rPh sb="1" eb="2">
      <t>カブ</t>
    </rPh>
    <rPh sb="3" eb="5">
      <t>チュウニチ</t>
    </rPh>
    <rPh sb="7" eb="9">
      <t>キカク</t>
    </rPh>
    <rPh sb="10" eb="12">
      <t>トウカイ</t>
    </rPh>
    <rPh sb="12" eb="14">
      <t>シシャ</t>
    </rPh>
    <phoneticPr fontId="32"/>
  </si>
  <si>
    <t>子宮頸がん、生理、更年期の対処など女性に関する知っておきたい知識について、婦人科医師による講演会</t>
    <rPh sb="0" eb="2">
      <t>シキュウ</t>
    </rPh>
    <rPh sb="2" eb="3">
      <t>ケイ</t>
    </rPh>
    <rPh sb="6" eb="8">
      <t>セイリ</t>
    </rPh>
    <rPh sb="9" eb="12">
      <t>コウネンキ</t>
    </rPh>
    <rPh sb="13" eb="15">
      <t>タイショ</t>
    </rPh>
    <rPh sb="17" eb="19">
      <t>ジョセイ</t>
    </rPh>
    <rPh sb="20" eb="21">
      <t>カン</t>
    </rPh>
    <rPh sb="23" eb="24">
      <t>シ</t>
    </rPh>
    <rPh sb="30" eb="32">
      <t>チシキ</t>
    </rPh>
    <rPh sb="37" eb="40">
      <t>フジンカ</t>
    </rPh>
    <rPh sb="40" eb="42">
      <t>イシ</t>
    </rPh>
    <rPh sb="45" eb="47">
      <t>コウエン</t>
    </rPh>
    <rPh sb="47" eb="48">
      <t>カイ</t>
    </rPh>
    <phoneticPr fontId="32"/>
  </si>
  <si>
    <t>静岡県袋井市</t>
  </si>
  <si>
    <t>母子健康手帳交付</t>
  </si>
  <si>
    <t>袋井市</t>
  </si>
  <si>
    <t>袋井市総合健康センター（袋井保健センター）
浅羽保健センター</t>
  </si>
  <si>
    <t>2023/3/1
～
2023/3/8</t>
  </si>
  <si>
    <t>8：30～
17：15</t>
  </si>
  <si>
    <t>静岡県袋井市健康づくり課おやこ健康係
℡０５３８－４２－７３４０</t>
    <rPh sb="15" eb="17">
      <t>ケンコウ</t>
    </rPh>
    <phoneticPr fontId="32"/>
  </si>
  <si>
    <t>母子健康手帳交付時に、妊婦の喫煙状況を確認し、胎児に対する影響と禁煙指導を行う。</t>
  </si>
  <si>
    <t>静岡県御前崎市</t>
  </si>
  <si>
    <t>女性の健康週間に関するポスター掲示</t>
    <rPh sb="0" eb="2">
      <t>ジョセイ</t>
    </rPh>
    <rPh sb="3" eb="5">
      <t>ケンコウ</t>
    </rPh>
    <rPh sb="5" eb="7">
      <t>シュウカン</t>
    </rPh>
    <rPh sb="8" eb="9">
      <t>カン</t>
    </rPh>
    <rPh sb="15" eb="17">
      <t>ケイジ</t>
    </rPh>
    <phoneticPr fontId="32"/>
  </si>
  <si>
    <t>御前崎市健康づくり課</t>
    <rPh sb="0" eb="4">
      <t>オマエザキシ</t>
    </rPh>
    <rPh sb="4" eb="6">
      <t>ケンコウ</t>
    </rPh>
    <rPh sb="9" eb="10">
      <t>カ</t>
    </rPh>
    <phoneticPr fontId="32"/>
  </si>
  <si>
    <t>御前崎市役所西館健診ホール</t>
    <rPh sb="0" eb="4">
      <t>オマエザキシ</t>
    </rPh>
    <rPh sb="4" eb="6">
      <t>ヤクショ</t>
    </rPh>
    <rPh sb="6" eb="8">
      <t>ニシカン</t>
    </rPh>
    <rPh sb="8" eb="10">
      <t>ケンシン</t>
    </rPh>
    <phoneticPr fontId="32"/>
  </si>
  <si>
    <t>御前崎市健康づくり課
0537-85-1123</t>
    <rPh sb="0" eb="4">
      <t>オマエザキシ</t>
    </rPh>
    <rPh sb="4" eb="6">
      <t>ケンコウ</t>
    </rPh>
    <rPh sb="9" eb="10">
      <t>カ</t>
    </rPh>
    <phoneticPr fontId="32"/>
  </si>
  <si>
    <t>検診会場に女性の健康週間に関するポスターを掲示し、検診来所者に女性の健康週間について周知する</t>
    <rPh sb="0" eb="2">
      <t>ケンシン</t>
    </rPh>
    <rPh sb="2" eb="4">
      <t>カイジョウ</t>
    </rPh>
    <rPh sb="21" eb="23">
      <t>ケイジ</t>
    </rPh>
    <rPh sb="25" eb="27">
      <t>ケンシン</t>
    </rPh>
    <rPh sb="27" eb="30">
      <t>ライショシャ</t>
    </rPh>
    <rPh sb="31" eb="33">
      <t>ジョセイ</t>
    </rPh>
    <rPh sb="34" eb="36">
      <t>ケンコウ</t>
    </rPh>
    <rPh sb="36" eb="38">
      <t>シュウカン</t>
    </rPh>
    <rPh sb="42" eb="44">
      <t>シュウチ</t>
    </rPh>
    <phoneticPr fontId="32"/>
  </si>
  <si>
    <t>乳がんモデルを用いた自己触診法のPRと婦人科がん検診の周知</t>
    <rPh sb="0" eb="1">
      <t>ニュウ</t>
    </rPh>
    <rPh sb="7" eb="8">
      <t>モチ</t>
    </rPh>
    <rPh sb="10" eb="12">
      <t>ジコ</t>
    </rPh>
    <rPh sb="12" eb="14">
      <t>ショクシン</t>
    </rPh>
    <rPh sb="14" eb="15">
      <t>ホウ</t>
    </rPh>
    <rPh sb="19" eb="22">
      <t>フジンカ</t>
    </rPh>
    <rPh sb="24" eb="26">
      <t>ケンシン</t>
    </rPh>
    <rPh sb="27" eb="29">
      <t>シュウチ</t>
    </rPh>
    <phoneticPr fontId="32"/>
  </si>
  <si>
    <t>御前崎市健康づくり課
(御前崎市保健委員）</t>
    <rPh sb="12" eb="16">
      <t>オマエザキシ</t>
    </rPh>
    <rPh sb="16" eb="18">
      <t>ホケン</t>
    </rPh>
    <rPh sb="18" eb="20">
      <t>イイン</t>
    </rPh>
    <phoneticPr fontId="32"/>
  </si>
  <si>
    <t>御前崎市役所西館健診ホール</t>
  </si>
  <si>
    <t>12:30～13:30</t>
  </si>
  <si>
    <t>御前崎市健康づくり課
0537-85-1123</t>
  </si>
  <si>
    <t>2歳児歯科検診に来所した保護者に対して乳がんの自己触診と婦人科がん検診について個別に啓発を行う</t>
    <rPh sb="1" eb="2">
      <t>サイ</t>
    </rPh>
    <rPh sb="2" eb="3">
      <t>ジ</t>
    </rPh>
    <rPh sb="3" eb="5">
      <t>シカ</t>
    </rPh>
    <rPh sb="5" eb="7">
      <t>ケンシン</t>
    </rPh>
    <rPh sb="8" eb="9">
      <t>ライ</t>
    </rPh>
    <rPh sb="9" eb="10">
      <t>ショ</t>
    </rPh>
    <rPh sb="12" eb="15">
      <t>ホゴシャ</t>
    </rPh>
    <rPh sb="16" eb="17">
      <t>タイ</t>
    </rPh>
    <rPh sb="19" eb="20">
      <t>ニュウ</t>
    </rPh>
    <rPh sb="23" eb="25">
      <t>ジコ</t>
    </rPh>
    <rPh sb="25" eb="27">
      <t>ショクシン</t>
    </rPh>
    <rPh sb="28" eb="31">
      <t>フジンカ</t>
    </rPh>
    <rPh sb="33" eb="35">
      <t>ケンシン</t>
    </rPh>
    <rPh sb="39" eb="41">
      <t>コベツ</t>
    </rPh>
    <rPh sb="42" eb="44">
      <t>ケイハツ</t>
    </rPh>
    <rPh sb="45" eb="46">
      <t>オコナ</t>
    </rPh>
    <phoneticPr fontId="32"/>
  </si>
  <si>
    <t>静岡県森町</t>
    <rPh sb="0" eb="2">
      <t>シズオカケン</t>
    </rPh>
    <rPh sb="2" eb="3">
      <t>モリ</t>
    </rPh>
    <rPh sb="3" eb="4">
      <t>マチ</t>
    </rPh>
    <phoneticPr fontId="32"/>
  </si>
  <si>
    <t>森町公式ＬＩＮＥにて
女性の健康週間の紹介</t>
    <rPh sb="0" eb="2">
      <t>モリマチ</t>
    </rPh>
    <rPh sb="2" eb="4">
      <t>コウシキ</t>
    </rPh>
    <rPh sb="11" eb="13">
      <t>ジョセイ</t>
    </rPh>
    <rPh sb="14" eb="16">
      <t>ケンコウ</t>
    </rPh>
    <rPh sb="16" eb="18">
      <t>シュウカン</t>
    </rPh>
    <rPh sb="19" eb="21">
      <t>ショウカイ</t>
    </rPh>
    <phoneticPr fontId="32"/>
  </si>
  <si>
    <t>静岡県静岡市</t>
    <rPh sb="0" eb="2">
      <t>シズオカケン</t>
    </rPh>
    <rPh sb="2" eb="5">
      <t>シズオカシ</t>
    </rPh>
    <phoneticPr fontId="1"/>
  </si>
  <si>
    <t>「女性の健康週間」パネル展示</t>
    <rPh sb="1" eb="3">
      <t>ジョセイ</t>
    </rPh>
    <rPh sb="4" eb="8">
      <t>ケンコウシュウカン</t>
    </rPh>
    <rPh sb="12" eb="14">
      <t>テンジ</t>
    </rPh>
    <phoneticPr fontId="1"/>
  </si>
  <si>
    <t>静岡市健康づくり推進課</t>
    <rPh sb="0" eb="3">
      <t>シズオカシ</t>
    </rPh>
    <rPh sb="3" eb="5">
      <t>ケンコウ</t>
    </rPh>
    <rPh sb="8" eb="11">
      <t>スイシンカ</t>
    </rPh>
    <phoneticPr fontId="1"/>
  </si>
  <si>
    <t>静岡市役所静岡庁舎新館１階フロア</t>
    <rPh sb="0" eb="5">
      <t>シズオカシヤクショ</t>
    </rPh>
    <rPh sb="5" eb="9">
      <t>シズオカチョウシャ</t>
    </rPh>
    <rPh sb="9" eb="11">
      <t>シンカン</t>
    </rPh>
    <rPh sb="12" eb="13">
      <t>カイ</t>
    </rPh>
    <phoneticPr fontId="1"/>
  </si>
  <si>
    <t>2023/2/24(金)～2023/3/10(金)</t>
    <rPh sb="10" eb="11">
      <t>キン</t>
    </rPh>
    <rPh sb="23" eb="24">
      <t>キン</t>
    </rPh>
    <phoneticPr fontId="1"/>
  </si>
  <si>
    <t>静岡市健康づくり推進課
℡054-221-1376</t>
    <rPh sb="0" eb="3">
      <t>シズオカシ</t>
    </rPh>
    <rPh sb="3" eb="5">
      <t>ケンコウ</t>
    </rPh>
    <rPh sb="8" eb="11">
      <t>スイシンカ</t>
    </rPh>
    <phoneticPr fontId="1"/>
  </si>
  <si>
    <t>市役所来庁者に対して、女性の健康づくりに関する情報をパネル展示及びリーフレット等の配架による周知啓発を行う。</t>
    <rPh sb="0" eb="3">
      <t>シヤクショ</t>
    </rPh>
    <rPh sb="3" eb="5">
      <t>ライチョウ</t>
    </rPh>
    <rPh sb="5" eb="6">
      <t>シャ</t>
    </rPh>
    <rPh sb="7" eb="8">
      <t>タイ</t>
    </rPh>
    <rPh sb="11" eb="13">
      <t>ジョセイ</t>
    </rPh>
    <rPh sb="14" eb="16">
      <t>ケンコウ</t>
    </rPh>
    <rPh sb="20" eb="21">
      <t>カン</t>
    </rPh>
    <rPh sb="23" eb="25">
      <t>ジョウホウ</t>
    </rPh>
    <rPh sb="29" eb="31">
      <t>テンジ</t>
    </rPh>
    <rPh sb="31" eb="32">
      <t>オヨ</t>
    </rPh>
    <rPh sb="39" eb="40">
      <t>トウ</t>
    </rPh>
    <rPh sb="41" eb="43">
      <t>ハイカ</t>
    </rPh>
    <rPh sb="46" eb="48">
      <t>シュウチ</t>
    </rPh>
    <rPh sb="48" eb="50">
      <t>ケイハツ</t>
    </rPh>
    <rPh sb="51" eb="52">
      <t>オコナ</t>
    </rPh>
    <phoneticPr fontId="1"/>
  </si>
  <si>
    <t>女性の健康関連図書の特別展示</t>
    <rPh sb="0" eb="2">
      <t>ジョセイ</t>
    </rPh>
    <rPh sb="3" eb="5">
      <t>ケンコウ</t>
    </rPh>
    <rPh sb="5" eb="7">
      <t>カンレン</t>
    </rPh>
    <rPh sb="7" eb="9">
      <t>トショ</t>
    </rPh>
    <rPh sb="10" eb="12">
      <t>トクベツ</t>
    </rPh>
    <rPh sb="12" eb="14">
      <t>テンジ</t>
    </rPh>
    <phoneticPr fontId="1"/>
  </si>
  <si>
    <t>静岡市女性会館</t>
    <rPh sb="0" eb="7">
      <t>シズオカシジョセイカイカン</t>
    </rPh>
    <phoneticPr fontId="1"/>
  </si>
  <si>
    <t>静岡市女性会館図書コーナー</t>
    <rPh sb="0" eb="7">
      <t>シズオカシジョセイカイカン</t>
    </rPh>
    <rPh sb="7" eb="9">
      <t>トショ</t>
    </rPh>
    <phoneticPr fontId="1"/>
  </si>
  <si>
    <t>2023/3/1(水)～2023/3/31(金)</t>
    <rPh sb="9" eb="10">
      <t>ミズ</t>
    </rPh>
    <rPh sb="22" eb="23">
      <t>キン</t>
    </rPh>
    <phoneticPr fontId="1"/>
  </si>
  <si>
    <t>9:00～19:00</t>
  </si>
  <si>
    <t>静岡市女性会館
℡054－248-7330</t>
    <rPh sb="0" eb="7">
      <t>シズオカシジョセイカイカン</t>
    </rPh>
    <phoneticPr fontId="1"/>
  </si>
  <si>
    <t>図書コーナーにおいて、女性の健康に関する図書の特別展示を行う。</t>
    <rPh sb="0" eb="2">
      <t>トショ</t>
    </rPh>
    <rPh sb="11" eb="13">
      <t>ジョセイ</t>
    </rPh>
    <rPh sb="14" eb="16">
      <t>ケンコウ</t>
    </rPh>
    <rPh sb="17" eb="18">
      <t>カン</t>
    </rPh>
    <rPh sb="20" eb="22">
      <t>トショ</t>
    </rPh>
    <rPh sb="23" eb="25">
      <t>トクベツ</t>
    </rPh>
    <rPh sb="25" eb="27">
      <t>テンジ</t>
    </rPh>
    <rPh sb="28" eb="29">
      <t>オコナ</t>
    </rPh>
    <phoneticPr fontId="1"/>
  </si>
  <si>
    <t>0歳児育児相談</t>
    <rPh sb="1" eb="3">
      <t>サイジ</t>
    </rPh>
    <rPh sb="3" eb="7">
      <t>イクジソウダン</t>
    </rPh>
    <phoneticPr fontId="1"/>
  </si>
  <si>
    <t>静岡市葵区役所健康支援課
城東保健福祉センター</t>
    <rPh sb="13" eb="15">
      <t>ジョウトウ</t>
    </rPh>
    <phoneticPr fontId="1"/>
  </si>
  <si>
    <t>静岡市城東保健福祉センター</t>
    <rPh sb="3" eb="5">
      <t>ジョウトウ</t>
    </rPh>
    <phoneticPr fontId="1"/>
  </si>
  <si>
    <t>2023/3/6(月)</t>
    <rPh sb="9" eb="10">
      <t>ゲツ</t>
    </rPh>
    <phoneticPr fontId="1"/>
  </si>
  <si>
    <t>9:00～12:00</t>
  </si>
  <si>
    <t>静岡市葵区役所健康支援課
城東保健福祉センター
℡054-249-3180</t>
    <rPh sb="5" eb="7">
      <t>ヤクショ</t>
    </rPh>
    <rPh sb="13" eb="15">
      <t>ジョウトウ</t>
    </rPh>
    <phoneticPr fontId="1"/>
  </si>
  <si>
    <t>育児相談の保護者に対し、乳がん自己触診法や女性のがん検診についての掲示物の展示による周知を行う。</t>
    <rPh sb="0" eb="4">
      <t>イクジソウダン</t>
    </rPh>
    <phoneticPr fontId="1"/>
  </si>
  <si>
    <t>1歳6か月児健康診査</t>
  </si>
  <si>
    <t>静岡市葵区健康支援課
北部保健福祉センター</t>
    <rPh sb="11" eb="13">
      <t>ホクブ</t>
    </rPh>
    <phoneticPr fontId="1"/>
  </si>
  <si>
    <t>静岡市北部保健福祉センター</t>
    <rPh sb="3" eb="5">
      <t>ホクブ</t>
    </rPh>
    <phoneticPr fontId="1"/>
  </si>
  <si>
    <t>2023/3/3(金)</t>
    <rPh sb="9" eb="10">
      <t>キン</t>
    </rPh>
    <phoneticPr fontId="1"/>
  </si>
  <si>
    <t>13:15～16:00</t>
  </si>
  <si>
    <t>静岡市葵区役所健康支援課
北部保健福祉センター
Tel：054-271-5131</t>
    <rPh sb="5" eb="7">
      <t>ヤクショ</t>
    </rPh>
    <rPh sb="13" eb="15">
      <t>ホクブ</t>
    </rPh>
    <phoneticPr fontId="1"/>
  </si>
  <si>
    <t>健診受診者の保護者に対し、乳がん自己触診法や女性のがん検診についてのパンフレットの配布を行う。</t>
  </si>
  <si>
    <t>３歳児健康診査</t>
  </si>
  <si>
    <t>2023/3/1(水)</t>
    <rPh sb="9" eb="10">
      <t>スイ</t>
    </rPh>
    <phoneticPr fontId="1"/>
  </si>
  <si>
    <t>静岡市葵区健康支援課
北部保健福祉センター
Tel：054-271-5131</t>
    <rPh sb="11" eb="13">
      <t>ホクブ</t>
    </rPh>
    <phoneticPr fontId="1"/>
  </si>
  <si>
    <t>静岡市葵区健康支援課
藁科保健福祉センター</t>
  </si>
  <si>
    <t>静岡市藁科保健福祉センター</t>
  </si>
  <si>
    <t>2023/3/2(木)</t>
  </si>
  <si>
    <t>静岡市葵区役所健康支援課
藁科保健福祉センター
Tel054-277-6712</t>
    <rPh sb="5" eb="7">
      <t>ヤクショ</t>
    </rPh>
    <phoneticPr fontId="1"/>
  </si>
  <si>
    <t>2023/3/7(火)</t>
    <rPh sb="9" eb="10">
      <t>カ</t>
    </rPh>
    <phoneticPr fontId="1"/>
  </si>
  <si>
    <t>０・１フレンドサークル</t>
  </si>
  <si>
    <t>静岡市駿河区役所健康支援課南部保健福祉センター</t>
    <rPh sb="0" eb="3">
      <t>シズオカシ</t>
    </rPh>
    <rPh sb="3" eb="6">
      <t>スルガク</t>
    </rPh>
    <rPh sb="6" eb="8">
      <t>ヤクショ</t>
    </rPh>
    <rPh sb="8" eb="13">
      <t>ケンコウシエンカ</t>
    </rPh>
    <rPh sb="13" eb="19">
      <t>ナンブホケンフクシ</t>
    </rPh>
    <phoneticPr fontId="1"/>
  </si>
  <si>
    <t>豊田児童館</t>
    <rPh sb="0" eb="5">
      <t>トヨダジドウカン</t>
    </rPh>
    <phoneticPr fontId="1"/>
  </si>
  <si>
    <t>10:00～11:00</t>
  </si>
  <si>
    <t>静岡市駿河区役所健康支援課南部保健福祉センター
℡054-285-8111</t>
    <rPh sb="0" eb="3">
      <t>シズオカシ</t>
    </rPh>
    <rPh sb="3" eb="6">
      <t>スルガク</t>
    </rPh>
    <rPh sb="6" eb="8">
      <t>ヤクショ</t>
    </rPh>
    <rPh sb="8" eb="13">
      <t>ケンコウシエンカ</t>
    </rPh>
    <rPh sb="13" eb="19">
      <t>ナンブホケンフクシ</t>
    </rPh>
    <phoneticPr fontId="1"/>
  </si>
  <si>
    <t>育児相談来所者に乳がんモデルによる乳がん視触診の体験</t>
    <rPh sb="0" eb="4">
      <t>イクジソウダン</t>
    </rPh>
    <rPh sb="4" eb="7">
      <t>ライショシャ</t>
    </rPh>
    <rPh sb="8" eb="9">
      <t>ニュウ</t>
    </rPh>
    <rPh sb="17" eb="18">
      <t>ニュウ</t>
    </rPh>
    <rPh sb="20" eb="23">
      <t>シショクシン</t>
    </rPh>
    <rPh sb="24" eb="26">
      <t>タイケン</t>
    </rPh>
    <phoneticPr fontId="1"/>
  </si>
  <si>
    <t>３歳児健康診査</t>
    <rPh sb="1" eb="3">
      <t>サイジ</t>
    </rPh>
    <rPh sb="3" eb="7">
      <t>ケンコウシンサ</t>
    </rPh>
    <phoneticPr fontId="1"/>
  </si>
  <si>
    <t>静岡市清水区役所健康支援課清水保健福祉センター</t>
    <rPh sb="0" eb="3">
      <t>シズオカシ</t>
    </rPh>
    <rPh sb="3" eb="6">
      <t>シミズク</t>
    </rPh>
    <rPh sb="6" eb="8">
      <t>ヤクショ</t>
    </rPh>
    <rPh sb="8" eb="13">
      <t>ケンコウシエンカ</t>
    </rPh>
    <rPh sb="13" eb="15">
      <t>シミズ</t>
    </rPh>
    <rPh sb="15" eb="19">
      <t>ホケンフクシ</t>
    </rPh>
    <phoneticPr fontId="1"/>
  </si>
  <si>
    <t>静岡市清水保健福祉センター</t>
    <rPh sb="0" eb="3">
      <t>シズオカシ</t>
    </rPh>
    <rPh sb="3" eb="5">
      <t>シミズ</t>
    </rPh>
    <rPh sb="5" eb="9">
      <t>ホケンフクシ</t>
    </rPh>
    <phoneticPr fontId="1"/>
  </si>
  <si>
    <t>2023/3/7(火)</t>
  </si>
  <si>
    <t>13:20～16:30</t>
  </si>
  <si>
    <t>健診に来所した保護者に、子宮頸がん検診受診勧奨のチラシを配布し受診啓発を行う。</t>
    <rPh sb="0" eb="2">
      <t>ケンシン</t>
    </rPh>
    <rPh sb="3" eb="5">
      <t>ライショ</t>
    </rPh>
    <rPh sb="7" eb="10">
      <t>ホゴシャ</t>
    </rPh>
    <rPh sb="12" eb="15">
      <t>シキュウケイ</t>
    </rPh>
    <rPh sb="17" eb="19">
      <t>ケンシン</t>
    </rPh>
    <rPh sb="19" eb="23">
      <t>ジュシンカンショウ</t>
    </rPh>
    <rPh sb="28" eb="30">
      <t>ハイフ</t>
    </rPh>
    <rPh sb="31" eb="33">
      <t>ジュシン</t>
    </rPh>
    <rPh sb="33" eb="35">
      <t>ケイハツ</t>
    </rPh>
    <rPh sb="36" eb="37">
      <t>オコナ</t>
    </rPh>
    <phoneticPr fontId="1"/>
  </si>
  <si>
    <t>１歳６か月児健康診査</t>
    <rPh sb="1" eb="2">
      <t>サイ</t>
    </rPh>
    <rPh sb="4" eb="5">
      <t>ゲツ</t>
    </rPh>
    <rPh sb="5" eb="6">
      <t>ジ</t>
    </rPh>
    <rPh sb="6" eb="10">
      <t>ケンコウシンサ</t>
    </rPh>
    <phoneticPr fontId="1"/>
  </si>
  <si>
    <t xml:space="preserve">2023/3/2(木)
</t>
    <rPh sb="9" eb="10">
      <t>モク</t>
    </rPh>
    <phoneticPr fontId="1"/>
  </si>
  <si>
    <t>健康まつり</t>
    <rPh sb="0" eb="2">
      <t>ケンコウ</t>
    </rPh>
    <phoneticPr fontId="1"/>
  </si>
  <si>
    <t>蒲原保健福祉センター</t>
    <rPh sb="0" eb="2">
      <t>カンバラ</t>
    </rPh>
    <rPh sb="2" eb="6">
      <t>ホケンフクシ</t>
    </rPh>
    <phoneticPr fontId="1"/>
  </si>
  <si>
    <t>蒲原保健福祉センター</t>
    <rPh sb="0" eb="2">
      <t>カンバラ</t>
    </rPh>
    <rPh sb="2" eb="4">
      <t>ホケン</t>
    </rPh>
    <rPh sb="4" eb="6">
      <t>フクシ</t>
    </rPh>
    <phoneticPr fontId="1"/>
  </si>
  <si>
    <t xml:space="preserve">2023/3/5(日)
</t>
    <rPh sb="9" eb="10">
      <t>ニチ</t>
    </rPh>
    <phoneticPr fontId="1"/>
  </si>
  <si>
    <t>9:30～12:00</t>
    <phoneticPr fontId="1"/>
  </si>
  <si>
    <t>清水区役所健康支援課蒲原保健福祉センター
054-385-5670</t>
    <rPh sb="0" eb="2">
      <t>シミズ</t>
    </rPh>
    <rPh sb="2" eb="5">
      <t>クヤクショ</t>
    </rPh>
    <rPh sb="5" eb="10">
      <t>ケンコウシエンカ</t>
    </rPh>
    <rPh sb="10" eb="12">
      <t>カンバラ</t>
    </rPh>
    <rPh sb="12" eb="14">
      <t>ホケン</t>
    </rPh>
    <rPh sb="14" eb="16">
      <t>フクシ</t>
    </rPh>
    <phoneticPr fontId="1"/>
  </si>
  <si>
    <t>○事前に予約された市民に対し、骨測定、血管年齢等計測を行う。
○地区まつり来所者に対して、生活習慣病予防、乳がん自己触診法のチラシを配布する</t>
    <rPh sb="1" eb="3">
      <t>ジゼン</t>
    </rPh>
    <rPh sb="4" eb="6">
      <t>ヨヤク</t>
    </rPh>
    <rPh sb="9" eb="11">
      <t>シミン</t>
    </rPh>
    <rPh sb="12" eb="13">
      <t>タイ</t>
    </rPh>
    <rPh sb="15" eb="16">
      <t>ホネ</t>
    </rPh>
    <rPh sb="16" eb="18">
      <t>ソクテイ</t>
    </rPh>
    <rPh sb="19" eb="21">
      <t>ケッカン</t>
    </rPh>
    <rPh sb="21" eb="23">
      <t>ネンレイ</t>
    </rPh>
    <rPh sb="23" eb="24">
      <t>トウ</t>
    </rPh>
    <rPh sb="24" eb="26">
      <t>ケイソク</t>
    </rPh>
    <rPh sb="27" eb="28">
      <t>オコナ</t>
    </rPh>
    <rPh sb="32" eb="34">
      <t>チク</t>
    </rPh>
    <rPh sb="37" eb="40">
      <t>ライショシャ</t>
    </rPh>
    <rPh sb="41" eb="42">
      <t>タイ</t>
    </rPh>
    <rPh sb="45" eb="50">
      <t>セイカツシュウカンビョウ</t>
    </rPh>
    <rPh sb="50" eb="52">
      <t>ヨボウ</t>
    </rPh>
    <rPh sb="53" eb="54">
      <t>ニュウ</t>
    </rPh>
    <rPh sb="56" eb="58">
      <t>ジコ</t>
    </rPh>
    <rPh sb="58" eb="60">
      <t>ショクシン</t>
    </rPh>
    <rPh sb="60" eb="61">
      <t>ホウ</t>
    </rPh>
    <rPh sb="66" eb="68">
      <t>ハイフ</t>
    </rPh>
    <phoneticPr fontId="1"/>
  </si>
  <si>
    <t>https://adk-event.com/w-health</t>
    <phoneticPr fontId="1"/>
  </si>
  <si>
    <t>https://www.city.fukuroi.shizuoka.jp/soshiki/9/6/ninshin_shien/8785.html</t>
    <phoneticPr fontId="1"/>
  </si>
  <si>
    <t>茨城県</t>
    <rPh sb="0" eb="2">
      <t>イバラギケン</t>
    </rPh>
    <phoneticPr fontId="1"/>
  </si>
  <si>
    <t>女性の健康増進に関する情報発信</t>
    <rPh sb="0" eb="2">
      <t>ジョセイ</t>
    </rPh>
    <rPh sb="3" eb="5">
      <t>ケンコウ</t>
    </rPh>
    <rPh sb="5" eb="7">
      <t>ゾウシン</t>
    </rPh>
    <rPh sb="8" eb="9">
      <t>カン</t>
    </rPh>
    <rPh sb="11" eb="15">
      <t>ジョウホウハッシン</t>
    </rPh>
    <phoneticPr fontId="1"/>
  </si>
  <si>
    <t>茨城県保健医療部健康推進課</t>
    <rPh sb="0" eb="3">
      <t>イバラキケン</t>
    </rPh>
    <rPh sb="3" eb="8">
      <t>ホケンイリョウブ</t>
    </rPh>
    <rPh sb="8" eb="13">
      <t>ケンコウスイシンカ</t>
    </rPh>
    <phoneticPr fontId="1"/>
  </si>
  <si>
    <t>庁内掲示板</t>
    <rPh sb="0" eb="5">
      <t>チョウナイケイジバン</t>
    </rPh>
    <phoneticPr fontId="1"/>
  </si>
  <si>
    <t>2023/03/01～2023/03/08</t>
  </si>
  <si>
    <t>茨城県保健医療部健康推進課
029-301-3229</t>
    <rPh sb="0" eb="3">
      <t>イバラキケン</t>
    </rPh>
    <rPh sb="3" eb="13">
      <t>ホケンイリョウブケンコウスイシンカ</t>
    </rPh>
    <phoneticPr fontId="1"/>
  </si>
  <si>
    <t>県庁職員を対象に、庁内掲示板を用いた女性の健康増進に関する情報発信を行う</t>
    <rPh sb="0" eb="4">
      <t>ケンチョウショクイン</t>
    </rPh>
    <rPh sb="5" eb="7">
      <t>タイショウ</t>
    </rPh>
    <rPh sb="9" eb="14">
      <t>チョウナイケイジバン</t>
    </rPh>
    <rPh sb="15" eb="16">
      <t>モチ</t>
    </rPh>
    <rPh sb="18" eb="20">
      <t>ジョセイ</t>
    </rPh>
    <rPh sb="21" eb="25">
      <t>ケンコウゾウシン</t>
    </rPh>
    <rPh sb="26" eb="27">
      <t>カン</t>
    </rPh>
    <rPh sb="29" eb="33">
      <t>ジョウホウハッシン</t>
    </rPh>
    <rPh sb="34" eb="35">
      <t>オコナ</t>
    </rPh>
    <phoneticPr fontId="1"/>
  </si>
  <si>
    <t>Cちゃんと学ぼう！がんってなぁに？～子宮頸がん＆乳がん編～</t>
    <rPh sb="5" eb="6">
      <t>マナ</t>
    </rPh>
    <rPh sb="18" eb="21">
      <t>シキュウケイ</t>
    </rPh>
    <rPh sb="24" eb="25">
      <t>ニュウ</t>
    </rPh>
    <rPh sb="27" eb="28">
      <t>ヘン</t>
    </rPh>
    <phoneticPr fontId="1"/>
  </si>
  <si>
    <t>茨城県中央保健所</t>
    <rPh sb="0" eb="3">
      <t>イバラキケン</t>
    </rPh>
    <rPh sb="3" eb="8">
      <t>チュウオウホケンジョ</t>
    </rPh>
    <phoneticPr fontId="1"/>
  </si>
  <si>
    <t>Web（動画配信サイトYouTube）
茨城県立健康プラザ入口</t>
    <rPh sb="4" eb="8">
      <t>ドウガハイシン</t>
    </rPh>
    <rPh sb="20" eb="24">
      <t>イバラキケンリツ</t>
    </rPh>
    <rPh sb="24" eb="26">
      <t>ケンコウ</t>
    </rPh>
    <rPh sb="29" eb="30">
      <t>イ</t>
    </rPh>
    <rPh sb="30" eb="31">
      <t>グチ</t>
    </rPh>
    <phoneticPr fontId="1"/>
  </si>
  <si>
    <t>2022/3/1～2022/3/8</t>
  </si>
  <si>
    <t>中央保健所健康増進課</t>
    <rPh sb="0" eb="5">
      <t>チュウオウホケンジョ</t>
    </rPh>
    <rPh sb="5" eb="10">
      <t>ケンコウゾウシンカ</t>
    </rPh>
    <phoneticPr fontId="1"/>
  </si>
  <si>
    <t>乳がんおよび子宮頸がんに関する動画配信を実施
健康プラザ入り口展示スペースに動画URLを掲載したリーフレットを設置</t>
    <rPh sb="0" eb="1">
      <t>ニュウ</t>
    </rPh>
    <rPh sb="6" eb="9">
      <t>シキュウケイ</t>
    </rPh>
    <rPh sb="12" eb="13">
      <t>カン</t>
    </rPh>
    <rPh sb="15" eb="19">
      <t>ドウガハイシン</t>
    </rPh>
    <rPh sb="20" eb="22">
      <t>ジッシ</t>
    </rPh>
    <rPh sb="23" eb="25">
      <t>ケンコウ</t>
    </rPh>
    <rPh sb="28" eb="29">
      <t>イ</t>
    </rPh>
    <rPh sb="30" eb="31">
      <t>グチ</t>
    </rPh>
    <rPh sb="31" eb="33">
      <t>テンジ</t>
    </rPh>
    <rPh sb="38" eb="40">
      <t>ドウガ</t>
    </rPh>
    <rPh sb="44" eb="46">
      <t>ケイサイ</t>
    </rPh>
    <rPh sb="55" eb="57">
      <t>セッチ</t>
    </rPh>
    <phoneticPr fontId="1"/>
  </si>
  <si>
    <t>ポスター、冊子の設置</t>
    <rPh sb="5" eb="7">
      <t>サッシ</t>
    </rPh>
    <rPh sb="8" eb="10">
      <t>セッチ</t>
    </rPh>
    <phoneticPr fontId="1"/>
  </si>
  <si>
    <t>茨城県立健康プラザ入口</t>
    <phoneticPr fontId="1"/>
  </si>
  <si>
    <t>女性の健康に関するポスターの掲示及び冊子の設置</t>
    <rPh sb="0" eb="2">
      <t>ジョセイ</t>
    </rPh>
    <rPh sb="3" eb="5">
      <t>ケンコウ</t>
    </rPh>
    <rPh sb="6" eb="7">
      <t>カン</t>
    </rPh>
    <rPh sb="14" eb="16">
      <t>ケイジ</t>
    </rPh>
    <rPh sb="16" eb="17">
      <t>オヨ</t>
    </rPh>
    <rPh sb="18" eb="20">
      <t>サッシ</t>
    </rPh>
    <rPh sb="21" eb="23">
      <t>セッチ</t>
    </rPh>
    <phoneticPr fontId="1"/>
  </si>
  <si>
    <t>女性の健康週間情報コーナー</t>
    <rPh sb="0" eb="2">
      <t>ジョセイ</t>
    </rPh>
    <rPh sb="3" eb="7">
      <t>ケンコウシュウカン</t>
    </rPh>
    <rPh sb="7" eb="9">
      <t>ジョウホウ</t>
    </rPh>
    <phoneticPr fontId="1"/>
  </si>
  <si>
    <t>茨城県日立保健所</t>
    <rPh sb="0" eb="3">
      <t>イバラキケン</t>
    </rPh>
    <rPh sb="3" eb="8">
      <t>ヒタチホケンジョ</t>
    </rPh>
    <phoneticPr fontId="1"/>
  </si>
  <si>
    <t>日立保健所ロビー</t>
    <rPh sb="0" eb="5">
      <t>ヒタチホケンジョ</t>
    </rPh>
    <phoneticPr fontId="1"/>
  </si>
  <si>
    <t>日立保健所健康増進課
0294-22-4192</t>
    <rPh sb="0" eb="5">
      <t>ヒタチホケンジョ</t>
    </rPh>
    <rPh sb="5" eb="10">
      <t>ケンコウゾウシンカ</t>
    </rPh>
    <phoneticPr fontId="1"/>
  </si>
  <si>
    <t>女性の健康に関するリーフレット配布、ポスター展示</t>
    <rPh sb="0" eb="2">
      <t>ジョセイ</t>
    </rPh>
    <rPh sb="3" eb="5">
      <t>ケンコウ</t>
    </rPh>
    <rPh sb="6" eb="7">
      <t>カン</t>
    </rPh>
    <rPh sb="15" eb="17">
      <t>ハイフ</t>
    </rPh>
    <rPh sb="22" eb="24">
      <t>テンジ</t>
    </rPh>
    <phoneticPr fontId="1"/>
  </si>
  <si>
    <t>女性の健康増進に関する普及啓発</t>
    <rPh sb="0" eb="2">
      <t>ジョセイ</t>
    </rPh>
    <rPh sb="3" eb="5">
      <t>ケンコウ</t>
    </rPh>
    <rPh sb="5" eb="7">
      <t>ゾウシン</t>
    </rPh>
    <rPh sb="8" eb="9">
      <t>カン</t>
    </rPh>
    <rPh sb="11" eb="15">
      <t>フキュウケイハツ</t>
    </rPh>
    <phoneticPr fontId="1"/>
  </si>
  <si>
    <t>茨城県潮来保健所</t>
    <rPh sb="0" eb="3">
      <t>イバラキケン</t>
    </rPh>
    <rPh sb="3" eb="8">
      <t>イタコホケンジョ</t>
    </rPh>
    <phoneticPr fontId="1"/>
  </si>
  <si>
    <t>保健所内窓口</t>
    <rPh sb="0" eb="4">
      <t>ホケンジョナイ</t>
    </rPh>
    <rPh sb="4" eb="6">
      <t>マドグチ</t>
    </rPh>
    <phoneticPr fontId="1"/>
  </si>
  <si>
    <t>令和５年３月１日～令和５年３月８日</t>
    <rPh sb="0" eb="2">
      <t>レイワ</t>
    </rPh>
    <rPh sb="3" eb="4">
      <t>ネン</t>
    </rPh>
    <rPh sb="5" eb="6">
      <t>ガツ</t>
    </rPh>
    <rPh sb="7" eb="8">
      <t>ニチ</t>
    </rPh>
    <rPh sb="9" eb="11">
      <t>レイワ</t>
    </rPh>
    <rPh sb="12" eb="13">
      <t>ネン</t>
    </rPh>
    <rPh sb="14" eb="15">
      <t>ガツ</t>
    </rPh>
    <rPh sb="16" eb="17">
      <t>ニチ</t>
    </rPh>
    <phoneticPr fontId="1"/>
  </si>
  <si>
    <t>午前８時３０分～午後５時１５分</t>
  </si>
  <si>
    <t>茨城県潮来保健所健康増進課
0299-66-2118</t>
    <rPh sb="0" eb="3">
      <t>イバラキケン</t>
    </rPh>
    <rPh sb="3" eb="8">
      <t>イタコホケンジョ</t>
    </rPh>
    <rPh sb="8" eb="10">
      <t>ケンコウ</t>
    </rPh>
    <rPh sb="10" eb="13">
      <t>ゾウシンカ</t>
    </rPh>
    <phoneticPr fontId="1"/>
  </si>
  <si>
    <t>来庁者を対象にチラシやポスターを活用した女性の健康増進に関する内容を周知。</t>
    <rPh sb="0" eb="3">
      <t>ライチョウシャ</t>
    </rPh>
    <rPh sb="4" eb="6">
      <t>タイショウ</t>
    </rPh>
    <rPh sb="16" eb="18">
      <t>カツヨウ</t>
    </rPh>
    <rPh sb="20" eb="22">
      <t>ジョセイ</t>
    </rPh>
    <rPh sb="23" eb="25">
      <t>ケンコウ</t>
    </rPh>
    <rPh sb="25" eb="27">
      <t>ゾウシン</t>
    </rPh>
    <rPh sb="28" eb="29">
      <t>カン</t>
    </rPh>
    <rPh sb="31" eb="33">
      <t>ナイヨウ</t>
    </rPh>
    <rPh sb="34" eb="36">
      <t>シュウチ</t>
    </rPh>
    <phoneticPr fontId="1"/>
  </si>
  <si>
    <t>女性のがん予防・健康づくり普及啓発</t>
    <rPh sb="0" eb="2">
      <t>ジョセイ</t>
    </rPh>
    <rPh sb="5" eb="7">
      <t>ヨボウ</t>
    </rPh>
    <rPh sb="8" eb="10">
      <t>ケンコウ</t>
    </rPh>
    <rPh sb="13" eb="17">
      <t>フキュウケイハツ</t>
    </rPh>
    <phoneticPr fontId="1"/>
  </si>
  <si>
    <t>茨城県竜ケ崎保健所</t>
    <rPh sb="0" eb="3">
      <t>イバラキケン</t>
    </rPh>
    <rPh sb="3" eb="4">
      <t>リュウガサキホ</t>
    </rPh>
    <rPh sb="5" eb="9">
      <t>ンジョ</t>
    </rPh>
    <phoneticPr fontId="1"/>
  </si>
  <si>
    <t>茨城県竜ケ崎保健所内ロビー</t>
    <rPh sb="0" eb="3">
      <t>イバラキケン</t>
    </rPh>
    <rPh sb="3" eb="4">
      <t>リュウガサキホ</t>
    </rPh>
    <rPh sb="5" eb="9">
      <t>ンジョ</t>
    </rPh>
    <rPh sb="9" eb="10">
      <t>ナイ</t>
    </rPh>
    <phoneticPr fontId="1"/>
  </si>
  <si>
    <t>令和５年3月１日～令和５年３月31日</t>
    <rPh sb="0" eb="2">
      <t>レイワ</t>
    </rPh>
    <rPh sb="3" eb="4">
      <t>ネン</t>
    </rPh>
    <rPh sb="5" eb="6">
      <t>ガツ</t>
    </rPh>
    <rPh sb="7" eb="8">
      <t>ニチ</t>
    </rPh>
    <rPh sb="9" eb="11">
      <t>レイワ</t>
    </rPh>
    <rPh sb="12" eb="13">
      <t>ネン</t>
    </rPh>
    <rPh sb="14" eb="15">
      <t>ガツ</t>
    </rPh>
    <rPh sb="17" eb="18">
      <t>ニチ</t>
    </rPh>
    <phoneticPr fontId="1"/>
  </si>
  <si>
    <t>竜ケ崎保健所健康増進課
0297-62-2172</t>
  </si>
  <si>
    <t>対象：来庁者等
内容：女性のがん対策や健康に関連する啓発資料の特設コーナーをつくり、来庁者に周知する。</t>
    <rPh sb="0" eb="2">
      <t>タイショウ</t>
    </rPh>
    <rPh sb="3" eb="6">
      <t>ライチョウシャ</t>
    </rPh>
    <rPh sb="6" eb="7">
      <t>トウ</t>
    </rPh>
    <rPh sb="8" eb="10">
      <t>ナイヨウ</t>
    </rPh>
    <rPh sb="11" eb="13">
      <t>ジョセイ</t>
    </rPh>
    <rPh sb="16" eb="18">
      <t>タイサク</t>
    </rPh>
    <rPh sb="19" eb="21">
      <t>ケンコウ</t>
    </rPh>
    <rPh sb="22" eb="24">
      <t>カンレン</t>
    </rPh>
    <rPh sb="26" eb="28">
      <t>ケイハツ</t>
    </rPh>
    <rPh sb="28" eb="30">
      <t>シリョウ</t>
    </rPh>
    <rPh sb="31" eb="33">
      <t>トクセツ</t>
    </rPh>
    <rPh sb="42" eb="45">
      <t>ライチョウシャ</t>
    </rPh>
    <rPh sb="46" eb="48">
      <t>シュウチ</t>
    </rPh>
    <phoneticPr fontId="1"/>
  </si>
  <si>
    <t>女性の健康増進に関する普及啓発</t>
    <rPh sb="0" eb="2">
      <t>ジョセイ</t>
    </rPh>
    <rPh sb="3" eb="5">
      <t>ケンコウ</t>
    </rPh>
    <rPh sb="5" eb="7">
      <t>ゾウシン</t>
    </rPh>
    <rPh sb="8" eb="9">
      <t>カン</t>
    </rPh>
    <rPh sb="11" eb="13">
      <t>フキュウ</t>
    </rPh>
    <rPh sb="13" eb="15">
      <t>ケイハツ</t>
    </rPh>
    <phoneticPr fontId="1"/>
  </si>
  <si>
    <t>茨城県土浦保健所</t>
    <rPh sb="0" eb="3">
      <t>イバラキケン</t>
    </rPh>
    <rPh sb="3" eb="5">
      <t>ツチウラ</t>
    </rPh>
    <rPh sb="5" eb="8">
      <t>ホケンジョ</t>
    </rPh>
    <phoneticPr fontId="1"/>
  </si>
  <si>
    <t>所内待合室</t>
    <rPh sb="0" eb="2">
      <t>ショナイ</t>
    </rPh>
    <rPh sb="2" eb="5">
      <t>マチアイシツ</t>
    </rPh>
    <phoneticPr fontId="1"/>
  </si>
  <si>
    <t>午前８時３０分～午後５時１５分</t>
    <rPh sb="0" eb="2">
      <t>ゴゼン</t>
    </rPh>
    <rPh sb="3" eb="4">
      <t>ジ</t>
    </rPh>
    <rPh sb="6" eb="7">
      <t>フン</t>
    </rPh>
    <rPh sb="8" eb="10">
      <t>ゴゴ</t>
    </rPh>
    <rPh sb="11" eb="12">
      <t>ジ</t>
    </rPh>
    <rPh sb="14" eb="15">
      <t>フン</t>
    </rPh>
    <phoneticPr fontId="1"/>
  </si>
  <si>
    <t>特になし</t>
    <rPh sb="0" eb="1">
      <t>トク</t>
    </rPh>
    <phoneticPr fontId="1"/>
  </si>
  <si>
    <t>茨城県土浦保健所健康増進課
029-821-5398</t>
    <rPh sb="0" eb="3">
      <t>イバラキケン</t>
    </rPh>
    <rPh sb="3" eb="5">
      <t>ツチウラ</t>
    </rPh>
    <rPh sb="5" eb="8">
      <t>ホケンジョ</t>
    </rPh>
    <rPh sb="8" eb="13">
      <t>ケンコウゾウシンカ</t>
    </rPh>
    <phoneticPr fontId="1"/>
  </si>
  <si>
    <t>来庁者を対象にポスター掲示による女性の健康増進に関する内容を周知</t>
    <rPh sb="0" eb="3">
      <t>ライチョウシャ</t>
    </rPh>
    <rPh sb="4" eb="6">
      <t>タイショウ</t>
    </rPh>
    <rPh sb="11" eb="13">
      <t>ケイジ</t>
    </rPh>
    <rPh sb="16" eb="18">
      <t>ジョセイ</t>
    </rPh>
    <rPh sb="19" eb="21">
      <t>ケンコウ</t>
    </rPh>
    <rPh sb="21" eb="23">
      <t>ゾウシン</t>
    </rPh>
    <rPh sb="24" eb="25">
      <t>カン</t>
    </rPh>
    <rPh sb="27" eb="29">
      <t>ナイヨウ</t>
    </rPh>
    <rPh sb="30" eb="32">
      <t>シュウチ</t>
    </rPh>
    <phoneticPr fontId="1"/>
  </si>
  <si>
    <t>リーフレットの配布</t>
    <rPh sb="7" eb="9">
      <t>ハイフ</t>
    </rPh>
    <phoneticPr fontId="1"/>
  </si>
  <si>
    <t>茨城県筑西保健所健康増進課</t>
    <rPh sb="0" eb="3">
      <t>イバラキケン</t>
    </rPh>
    <rPh sb="3" eb="5">
      <t>チクセイ</t>
    </rPh>
    <rPh sb="5" eb="8">
      <t>ホケンジョ</t>
    </rPh>
    <rPh sb="8" eb="10">
      <t>ケンコウ</t>
    </rPh>
    <rPh sb="10" eb="13">
      <t>ゾウシンカ</t>
    </rPh>
    <phoneticPr fontId="1"/>
  </si>
  <si>
    <t>筑西保健所窓口</t>
    <rPh sb="0" eb="2">
      <t>チクセイ</t>
    </rPh>
    <rPh sb="2" eb="5">
      <t>ホケンジョ</t>
    </rPh>
    <rPh sb="5" eb="7">
      <t>マドグチ</t>
    </rPh>
    <phoneticPr fontId="1"/>
  </si>
  <si>
    <t>３月１日から３月８日まで</t>
    <phoneticPr fontId="1"/>
  </si>
  <si>
    <t>茨城県筑西保健所健康増進課　後藤
0296-24-3914（直通）</t>
    <rPh sb="0" eb="3">
      <t>イバラキケン</t>
    </rPh>
    <rPh sb="3" eb="5">
      <t>チクセイ</t>
    </rPh>
    <rPh sb="5" eb="8">
      <t>ホケンジョ</t>
    </rPh>
    <rPh sb="8" eb="10">
      <t>ケンコウ</t>
    </rPh>
    <rPh sb="10" eb="13">
      <t>ゾウシンカ</t>
    </rPh>
    <rPh sb="14" eb="16">
      <t>ゴトウ</t>
    </rPh>
    <rPh sb="30" eb="32">
      <t>チョクツウ</t>
    </rPh>
    <phoneticPr fontId="1"/>
  </si>
  <si>
    <t>茨城県少子化対策課が作成した「女性のからだサポートブック～健やかな妊娠のために～」を印刷し窓口で希望者に配布する。</t>
    <rPh sb="0" eb="2">
      <t>イバラキ</t>
    </rPh>
    <rPh sb="2" eb="3">
      <t>ケン</t>
    </rPh>
    <rPh sb="3" eb="5">
      <t>ショウシ</t>
    </rPh>
    <rPh sb="5" eb="6">
      <t>カ</t>
    </rPh>
    <rPh sb="6" eb="8">
      <t>タイサク</t>
    </rPh>
    <rPh sb="8" eb="9">
      <t>カ</t>
    </rPh>
    <rPh sb="10" eb="12">
      <t>サクセイ</t>
    </rPh>
    <rPh sb="15" eb="17">
      <t>ジョセイ</t>
    </rPh>
    <rPh sb="29" eb="30">
      <t>スコ</t>
    </rPh>
    <rPh sb="33" eb="35">
      <t>ニンシン</t>
    </rPh>
    <rPh sb="42" eb="44">
      <t>インサツ</t>
    </rPh>
    <rPh sb="45" eb="47">
      <t>マドグチ</t>
    </rPh>
    <rPh sb="48" eb="51">
      <t>キボウシャ</t>
    </rPh>
    <rPh sb="52" eb="54">
      <t>ハイフ</t>
    </rPh>
    <phoneticPr fontId="1"/>
  </si>
  <si>
    <t>茨城県
ひたちなか市</t>
    <rPh sb="0" eb="2">
      <t>イバラギケン</t>
    </rPh>
    <rPh sb="9" eb="10">
      <t>シ</t>
    </rPh>
    <phoneticPr fontId="1"/>
  </si>
  <si>
    <t>デジタルサイネージ</t>
  </si>
  <si>
    <t>ひたちなか市健康推進課</t>
    <phoneticPr fontId="1"/>
  </si>
  <si>
    <t>市民課待合</t>
    <rPh sb="0" eb="3">
      <t>シミンカ</t>
    </rPh>
    <rPh sb="3" eb="5">
      <t>マチアイ</t>
    </rPh>
    <phoneticPr fontId="1"/>
  </si>
  <si>
    <t>ひたちなか市健康推進課</t>
    <rPh sb="5" eb="6">
      <t>シ</t>
    </rPh>
    <rPh sb="6" eb="8">
      <t>ケンコウ</t>
    </rPh>
    <rPh sb="8" eb="10">
      <t>スイシン</t>
    </rPh>
    <rPh sb="10" eb="11">
      <t>カ</t>
    </rPh>
    <phoneticPr fontId="1"/>
  </si>
  <si>
    <t>市民課待合場所に設置されている「ひたちなか市からのお知らせ」モニターに女性の健康週間についての掲載</t>
    <rPh sb="0" eb="3">
      <t>シミンカ</t>
    </rPh>
    <rPh sb="3" eb="5">
      <t>マチアイ</t>
    </rPh>
    <rPh sb="5" eb="7">
      <t>バショ</t>
    </rPh>
    <rPh sb="8" eb="10">
      <t>セッチ</t>
    </rPh>
    <rPh sb="35" eb="37">
      <t>ジョセイ</t>
    </rPh>
    <rPh sb="38" eb="42">
      <t>ケンコウシュウカン</t>
    </rPh>
    <rPh sb="47" eb="49">
      <t>ケイサイ</t>
    </rPh>
    <phoneticPr fontId="1"/>
  </si>
  <si>
    <t>茨城県那珂市</t>
    <rPh sb="0" eb="2">
      <t>イバラギケン</t>
    </rPh>
    <rPh sb="3" eb="5">
      <t>ナカ</t>
    </rPh>
    <rPh sb="5" eb="6">
      <t>シ</t>
    </rPh>
    <phoneticPr fontId="1"/>
  </si>
  <si>
    <t>（周知のみ）本庁及び保健センターの女子トイレにリーフレットを掲示。</t>
    <rPh sb="6" eb="8">
      <t>ホンチョウ</t>
    </rPh>
    <rPh sb="8" eb="9">
      <t>オヨ</t>
    </rPh>
    <rPh sb="10" eb="12">
      <t>ホケン</t>
    </rPh>
    <rPh sb="17" eb="19">
      <t>ジョシ</t>
    </rPh>
    <rPh sb="30" eb="32">
      <t>ケイジ</t>
    </rPh>
    <phoneticPr fontId="1"/>
  </si>
  <si>
    <t>那珂市</t>
  </si>
  <si>
    <t>那珂市総合保健福祉センターひだまり</t>
  </si>
  <si>
    <t>那珂市健康推進課
029-270-8071</t>
  </si>
  <si>
    <t>市民に対し、公共機関にリーフレットを掲示し周知啓発を実施。</t>
    <rPh sb="0" eb="2">
      <t>シミン</t>
    </rPh>
    <rPh sb="18" eb="20">
      <t>ケイジ</t>
    </rPh>
    <rPh sb="21" eb="23">
      <t>シュウチ</t>
    </rPh>
    <rPh sb="23" eb="25">
      <t>ケイハツ</t>
    </rPh>
    <rPh sb="26" eb="28">
      <t>ジッシ</t>
    </rPh>
    <phoneticPr fontId="1"/>
  </si>
  <si>
    <t>茨城県茨城町</t>
    <rPh sb="0" eb="2">
      <t>イバラギケン</t>
    </rPh>
    <rPh sb="3" eb="5">
      <t>イバラキ</t>
    </rPh>
    <rPh sb="5" eb="6">
      <t>マチ</t>
    </rPh>
    <phoneticPr fontId="1"/>
  </si>
  <si>
    <t>糖尿病予防教室</t>
    <rPh sb="0" eb="7">
      <t>トウニョウビョウヨボウキョウシツ</t>
    </rPh>
    <phoneticPr fontId="1"/>
  </si>
  <si>
    <t>茨城町</t>
    <rPh sb="0" eb="3">
      <t>イバラキマチ</t>
    </rPh>
    <phoneticPr fontId="1"/>
  </si>
  <si>
    <t>茨城町総合福祉センター「ゆうゆう館」内保健センター</t>
    <rPh sb="0" eb="3">
      <t>イバラキマチ</t>
    </rPh>
    <rPh sb="3" eb="7">
      <t>ソウゴウフクシ</t>
    </rPh>
    <rPh sb="16" eb="17">
      <t>カン</t>
    </rPh>
    <rPh sb="18" eb="19">
      <t>ナイ</t>
    </rPh>
    <rPh sb="19" eb="21">
      <t>ホケン</t>
    </rPh>
    <phoneticPr fontId="1"/>
  </si>
  <si>
    <t>茨城町保健福祉部健康増進課</t>
    <rPh sb="0" eb="3">
      <t>イバラキマチ</t>
    </rPh>
    <rPh sb="3" eb="8">
      <t>ホケンフクシブ</t>
    </rPh>
    <rPh sb="8" eb="13">
      <t>ケンコウゾウシンカ</t>
    </rPh>
    <phoneticPr fontId="1"/>
  </si>
  <si>
    <t>【対象】町民
【内容】血糖値測定（アキュチェック）、糖尿病予防に関する講話、調理実習等</t>
    <rPh sb="1" eb="3">
      <t>タイショウ</t>
    </rPh>
    <rPh sb="4" eb="6">
      <t>チョウミン</t>
    </rPh>
    <rPh sb="8" eb="10">
      <t>ナイヨウ</t>
    </rPh>
    <rPh sb="11" eb="14">
      <t>ケットウチ</t>
    </rPh>
    <rPh sb="14" eb="16">
      <t>ソクテイ</t>
    </rPh>
    <rPh sb="26" eb="31">
      <t>トウニョウビョウヨボウ</t>
    </rPh>
    <rPh sb="32" eb="33">
      <t>カン</t>
    </rPh>
    <rPh sb="35" eb="37">
      <t>コウワ</t>
    </rPh>
    <rPh sb="38" eb="43">
      <t>チョウリジッシュウトウ</t>
    </rPh>
    <phoneticPr fontId="1"/>
  </si>
  <si>
    <t>【対象】町民（妊婦とその配偶者･家族等）
【内容】妊娠中・産後の生活、育児について（講話）</t>
    <rPh sb="1" eb="3">
      <t>タイショウ</t>
    </rPh>
    <rPh sb="4" eb="6">
      <t>チョウミン</t>
    </rPh>
    <rPh sb="7" eb="9">
      <t>ニンプ</t>
    </rPh>
    <rPh sb="12" eb="15">
      <t>ハイグウシャ</t>
    </rPh>
    <rPh sb="16" eb="18">
      <t>カゾク</t>
    </rPh>
    <rPh sb="18" eb="19">
      <t>トウ</t>
    </rPh>
    <rPh sb="21" eb="25">
      <t>(ナイヨウ)</t>
    </rPh>
    <rPh sb="25" eb="27">
      <t>ニンシン</t>
    </rPh>
    <rPh sb="27" eb="28">
      <t>チュウ</t>
    </rPh>
    <rPh sb="29" eb="31">
      <t>サンゴ</t>
    </rPh>
    <rPh sb="32" eb="34">
      <t>セイカツ</t>
    </rPh>
    <rPh sb="35" eb="37">
      <t>イクジ</t>
    </rPh>
    <rPh sb="42" eb="44">
      <t>コウワ</t>
    </rPh>
    <phoneticPr fontId="1"/>
  </si>
  <si>
    <t>高血圧予防教室</t>
    <rPh sb="0" eb="3">
      <t>コウケツアツ</t>
    </rPh>
    <rPh sb="3" eb="7">
      <t>ヨボウキョウシツ</t>
    </rPh>
    <phoneticPr fontId="1"/>
  </si>
  <si>
    <t>【対象】町民
【内容】高血圧予防に関する講話、調理実習等</t>
    <rPh sb="1" eb="3">
      <t>タイショウ</t>
    </rPh>
    <rPh sb="4" eb="6">
      <t>チョウミン</t>
    </rPh>
    <rPh sb="8" eb="10">
      <t>ナイヨウ</t>
    </rPh>
    <rPh sb="11" eb="12">
      <t>コウ</t>
    </rPh>
    <rPh sb="12" eb="14">
      <t>ケツアツ</t>
    </rPh>
    <rPh sb="14" eb="16">
      <t>ヨボウ</t>
    </rPh>
    <rPh sb="17" eb="18">
      <t>カン</t>
    </rPh>
    <rPh sb="20" eb="22">
      <t>コウワ</t>
    </rPh>
    <rPh sb="23" eb="28">
      <t>チョウリジッシュウトウ</t>
    </rPh>
    <phoneticPr fontId="1"/>
  </si>
  <si>
    <t>「女性の健康週間」普及啓発</t>
    <rPh sb="1" eb="3">
      <t>ジョセイ</t>
    </rPh>
    <rPh sb="4" eb="8">
      <t>ケンコウシュウカン</t>
    </rPh>
    <rPh sb="9" eb="13">
      <t>フキュウケイハツ</t>
    </rPh>
    <phoneticPr fontId="1"/>
  </si>
  <si>
    <t>茨城町総合福祉センター「ゆうゆう館」</t>
    <rPh sb="0" eb="3">
      <t>イバラキマチ</t>
    </rPh>
    <rPh sb="3" eb="7">
      <t>ソウゴウフクシ</t>
    </rPh>
    <rPh sb="16" eb="17">
      <t>カン</t>
    </rPh>
    <phoneticPr fontId="1"/>
  </si>
  <si>
    <t>３月１日～　　　３月８日</t>
    <rPh sb="1" eb="2">
      <t>ツキ</t>
    </rPh>
    <rPh sb="3" eb="4">
      <t>ニチ</t>
    </rPh>
    <rPh sb="9" eb="10">
      <t>ツキ</t>
    </rPh>
    <rPh sb="11" eb="12">
      <t>ニチ</t>
    </rPh>
    <phoneticPr fontId="1"/>
  </si>
  <si>
    <t>「女性の健康週間」の普及啓発ポスターを館内に掲示する</t>
    <rPh sb="1" eb="3">
      <t>ジョセイ</t>
    </rPh>
    <rPh sb="4" eb="8">
      <t>ケンコウシュウカン</t>
    </rPh>
    <rPh sb="10" eb="14">
      <t>フキュウケイハツ</t>
    </rPh>
    <rPh sb="19" eb="21">
      <t>カンナイ</t>
    </rPh>
    <rPh sb="22" eb="24">
      <t>ケイジ</t>
    </rPh>
    <phoneticPr fontId="1"/>
  </si>
  <si>
    <t>茨城県行方市</t>
    <rPh sb="0" eb="2">
      <t>イバラギケン</t>
    </rPh>
    <rPh sb="3" eb="5">
      <t>ナメガタ</t>
    </rPh>
    <rPh sb="5" eb="6">
      <t>シ</t>
    </rPh>
    <phoneticPr fontId="1"/>
  </si>
  <si>
    <t>健（検）診等の啓発</t>
    <rPh sb="0" eb="1">
      <t>ケン</t>
    </rPh>
    <rPh sb="2" eb="3">
      <t>ケン</t>
    </rPh>
    <rPh sb="4" eb="5">
      <t>シン</t>
    </rPh>
    <rPh sb="5" eb="6">
      <t>トウ</t>
    </rPh>
    <rPh sb="7" eb="9">
      <t>ケイハツ</t>
    </rPh>
    <phoneticPr fontId="1"/>
  </si>
  <si>
    <t>行方市　健康増進課</t>
    <rPh sb="0" eb="3">
      <t>ナメガタシ</t>
    </rPh>
    <rPh sb="4" eb="9">
      <t>ケンコウゾウシンカ</t>
    </rPh>
    <phoneticPr fontId="1"/>
  </si>
  <si>
    <t>行方市保健センター</t>
    <rPh sb="0" eb="3">
      <t>ナメガタシ</t>
    </rPh>
    <rPh sb="3" eb="5">
      <t>ホケン</t>
    </rPh>
    <phoneticPr fontId="1"/>
  </si>
  <si>
    <t>茨城県　行方市　
健康増進課
TEL　0291-34-6200</t>
  </si>
  <si>
    <t>７か月健康相談実施時に子育て中の女性に対して健（検）診等のチラシ配布をおこなう。</t>
    <rPh sb="2" eb="3">
      <t>ゲツ</t>
    </rPh>
    <rPh sb="3" eb="7">
      <t>ケンコウソウダン</t>
    </rPh>
    <rPh sb="7" eb="9">
      <t>ジッシ</t>
    </rPh>
    <rPh sb="9" eb="10">
      <t>ジ</t>
    </rPh>
    <phoneticPr fontId="1"/>
  </si>
  <si>
    <t>茨城県桜川市</t>
    <rPh sb="0" eb="2">
      <t>イバラギケン</t>
    </rPh>
    <rPh sb="3" eb="5">
      <t>サクラガワ</t>
    </rPh>
    <rPh sb="5" eb="6">
      <t>シ</t>
    </rPh>
    <phoneticPr fontId="1"/>
  </si>
  <si>
    <t>乳がん自己検診法の啓発</t>
    <rPh sb="0" eb="1">
      <t>ニュウ</t>
    </rPh>
    <rPh sb="3" eb="7">
      <t>ジコケンシン</t>
    </rPh>
    <rPh sb="7" eb="8">
      <t>ホウ</t>
    </rPh>
    <rPh sb="9" eb="11">
      <t>ケイハツ</t>
    </rPh>
    <phoneticPr fontId="1"/>
  </si>
  <si>
    <t>桜川市健康推進課</t>
    <rPh sb="0" eb="8">
      <t>サクラガワシケンコウスイシンカ</t>
    </rPh>
    <phoneticPr fontId="1"/>
  </si>
  <si>
    <t>各個別医療機関</t>
    <rPh sb="0" eb="1">
      <t>カク</t>
    </rPh>
    <rPh sb="1" eb="3">
      <t>コベツ</t>
    </rPh>
    <rPh sb="3" eb="5">
      <t>イリョウ</t>
    </rPh>
    <rPh sb="5" eb="7">
      <t>キカン</t>
    </rPh>
    <phoneticPr fontId="1"/>
  </si>
  <si>
    <t>桜川市健康推進課</t>
    <rPh sb="0" eb="3">
      <t>サクラガワシ</t>
    </rPh>
    <rPh sb="3" eb="8">
      <t>ケンコウスイシンカ</t>
    </rPh>
    <phoneticPr fontId="1"/>
  </si>
  <si>
    <t>レディース検診結果に乳がん自己触診法のチラシを同封</t>
    <rPh sb="5" eb="7">
      <t>ケンシン</t>
    </rPh>
    <rPh sb="7" eb="9">
      <t>ケッカ</t>
    </rPh>
    <rPh sb="10" eb="11">
      <t>ニュウ</t>
    </rPh>
    <rPh sb="13" eb="17">
      <t>ジコショクシン</t>
    </rPh>
    <rPh sb="17" eb="18">
      <t>ホウ</t>
    </rPh>
    <rPh sb="23" eb="25">
      <t>ドウフウ</t>
    </rPh>
    <phoneticPr fontId="1"/>
  </si>
  <si>
    <t>婦人科健診受診勧奨</t>
    <rPh sb="0" eb="3">
      <t>フジンカ</t>
    </rPh>
    <rPh sb="3" eb="5">
      <t>ケンシン</t>
    </rPh>
    <rPh sb="5" eb="7">
      <t>ジュシン</t>
    </rPh>
    <rPh sb="7" eb="9">
      <t>カンショウ</t>
    </rPh>
    <phoneticPr fontId="1"/>
  </si>
  <si>
    <t>乳幼児健診会場</t>
    <rPh sb="0" eb="3">
      <t>ニュウヨウジ</t>
    </rPh>
    <rPh sb="3" eb="5">
      <t>ケンシン</t>
    </rPh>
    <rPh sb="5" eb="7">
      <t>カイジョウ</t>
    </rPh>
    <phoneticPr fontId="1"/>
  </si>
  <si>
    <t>乳幼児検診時、母親に対し、婦人科検診の受診勧奨</t>
    <rPh sb="0" eb="3">
      <t>ニュウヨウジ</t>
    </rPh>
    <rPh sb="3" eb="5">
      <t>ケンシン</t>
    </rPh>
    <rPh sb="5" eb="6">
      <t>ジ</t>
    </rPh>
    <rPh sb="7" eb="8">
      <t>ハハ</t>
    </rPh>
    <rPh sb="8" eb="9">
      <t>オヤ</t>
    </rPh>
    <rPh sb="10" eb="11">
      <t>タイ</t>
    </rPh>
    <rPh sb="13" eb="16">
      <t>フジンカ</t>
    </rPh>
    <rPh sb="16" eb="18">
      <t>ケンシン</t>
    </rPh>
    <rPh sb="19" eb="23">
      <t>ジュシンカンショウ</t>
    </rPh>
    <phoneticPr fontId="1"/>
  </si>
  <si>
    <t>対象者家庭</t>
    <rPh sb="0" eb="3">
      <t>タイショウシャ</t>
    </rPh>
    <rPh sb="3" eb="5">
      <t>カテイ</t>
    </rPh>
    <phoneticPr fontId="1"/>
  </si>
  <si>
    <t>赤ちゃん訪問時、母親に対し、婦人科検診の受診勧奨</t>
    <rPh sb="0" eb="1">
      <t>アカ</t>
    </rPh>
    <rPh sb="4" eb="6">
      <t>ホウモン</t>
    </rPh>
    <rPh sb="6" eb="7">
      <t>ジ</t>
    </rPh>
    <rPh sb="8" eb="9">
      <t>ハハ</t>
    </rPh>
    <rPh sb="9" eb="10">
      <t>オヤ</t>
    </rPh>
    <rPh sb="11" eb="12">
      <t>タイ</t>
    </rPh>
    <rPh sb="14" eb="17">
      <t>フジンカ</t>
    </rPh>
    <rPh sb="17" eb="19">
      <t>ケンシン</t>
    </rPh>
    <rPh sb="20" eb="24">
      <t>ジュシンカンショウ</t>
    </rPh>
    <phoneticPr fontId="1"/>
  </si>
  <si>
    <t>骨粗しょう症予防クッキング</t>
    <rPh sb="0" eb="6">
      <t>コツソショウショウ</t>
    </rPh>
    <rPh sb="6" eb="8">
      <t>ヨボウ</t>
    </rPh>
    <phoneticPr fontId="1"/>
  </si>
  <si>
    <t>桜川市食生活改善推進員</t>
    <rPh sb="0" eb="3">
      <t>サクラガワシ</t>
    </rPh>
    <rPh sb="3" eb="6">
      <t>ショクセイカツ</t>
    </rPh>
    <rPh sb="6" eb="8">
      <t>カイゼン</t>
    </rPh>
    <rPh sb="8" eb="11">
      <t>スイシンイン</t>
    </rPh>
    <phoneticPr fontId="1"/>
  </si>
  <si>
    <t>農業改善センター</t>
    <rPh sb="0" eb="2">
      <t>ノウギョウ</t>
    </rPh>
    <rPh sb="2" eb="4">
      <t>カイゼン</t>
    </rPh>
    <phoneticPr fontId="1"/>
  </si>
  <si>
    <t>骨粗しょう症予防を目的とし、カルシウムを摂取を意識した料理教室を開催。</t>
    <rPh sb="0" eb="6">
      <t>コツソショウショウ</t>
    </rPh>
    <rPh sb="6" eb="8">
      <t>ヨボウ</t>
    </rPh>
    <rPh sb="9" eb="11">
      <t>モクテキ</t>
    </rPh>
    <rPh sb="20" eb="22">
      <t>セッシュ</t>
    </rPh>
    <rPh sb="23" eb="25">
      <t>イシキ</t>
    </rPh>
    <rPh sb="27" eb="29">
      <t>リョウリ</t>
    </rPh>
    <rPh sb="29" eb="31">
      <t>キョウシツ</t>
    </rPh>
    <rPh sb="32" eb="34">
      <t>カイサイ</t>
    </rPh>
    <phoneticPr fontId="1"/>
  </si>
  <si>
    <t>訪問活動での運動パンフレットの配布</t>
    <rPh sb="0" eb="2">
      <t>ホウモン</t>
    </rPh>
    <rPh sb="2" eb="4">
      <t>カツドウ</t>
    </rPh>
    <rPh sb="6" eb="8">
      <t>ウンドウ</t>
    </rPh>
    <rPh sb="15" eb="17">
      <t>ハイフ</t>
    </rPh>
    <phoneticPr fontId="1"/>
  </si>
  <si>
    <t>桜川市健康推進員</t>
    <rPh sb="0" eb="3">
      <t>サクラガワシ</t>
    </rPh>
    <rPh sb="3" eb="5">
      <t>ケンコウ</t>
    </rPh>
    <rPh sb="5" eb="7">
      <t>スイシン</t>
    </rPh>
    <rPh sb="7" eb="8">
      <t>イン</t>
    </rPh>
    <phoneticPr fontId="1"/>
  </si>
  <si>
    <t>各家庭</t>
    <rPh sb="0" eb="1">
      <t>カク</t>
    </rPh>
    <rPh sb="1" eb="3">
      <t>カテイ</t>
    </rPh>
    <phoneticPr fontId="1"/>
  </si>
  <si>
    <t>３月中</t>
    <rPh sb="1" eb="2">
      <t>ツキ</t>
    </rPh>
    <rPh sb="2" eb="3">
      <t>チュウ</t>
    </rPh>
    <phoneticPr fontId="1"/>
  </si>
  <si>
    <t>健康推進員を通して、女性を対象に、家事をしながらできる運動パンフレットを配布してもらう。</t>
    <rPh sb="10" eb="12">
      <t>ジョセイ</t>
    </rPh>
    <rPh sb="13" eb="15">
      <t>タイショウ</t>
    </rPh>
    <rPh sb="17" eb="19">
      <t>カジ</t>
    </rPh>
    <rPh sb="27" eb="29">
      <t>ウンドウ</t>
    </rPh>
    <rPh sb="36" eb="38">
      <t>ハイフ</t>
    </rPh>
    <phoneticPr fontId="1"/>
  </si>
  <si>
    <t>茨城県大子町</t>
    <rPh sb="0" eb="2">
      <t>イバラギケン</t>
    </rPh>
    <rPh sb="3" eb="5">
      <t>ダイゴ</t>
    </rPh>
    <rPh sb="5" eb="6">
      <t>マチ</t>
    </rPh>
    <phoneticPr fontId="1"/>
  </si>
  <si>
    <t>「3月１日から３月８日は女性の健康週間です」を掲載</t>
    <rPh sb="2" eb="3">
      <t>ガツ</t>
    </rPh>
    <rPh sb="4" eb="5">
      <t>ニチ</t>
    </rPh>
    <rPh sb="8" eb="9">
      <t>ガツ</t>
    </rPh>
    <rPh sb="10" eb="11">
      <t>ニチ</t>
    </rPh>
    <rPh sb="12" eb="14">
      <t>ジョセイ</t>
    </rPh>
    <rPh sb="15" eb="19">
      <t>ケンコウシュウカン</t>
    </rPh>
    <rPh sb="23" eb="25">
      <t>ケイサイ</t>
    </rPh>
    <phoneticPr fontId="1"/>
  </si>
  <si>
    <t>大子町</t>
    <rPh sb="0" eb="3">
      <t>ダイゴマチ</t>
    </rPh>
    <phoneticPr fontId="1"/>
  </si>
  <si>
    <t>大子町お知らせ版３月号</t>
    <rPh sb="0" eb="3">
      <t>ダイゴマチ</t>
    </rPh>
    <rPh sb="4" eb="5">
      <t>シ</t>
    </rPh>
    <rPh sb="7" eb="8">
      <t>バン</t>
    </rPh>
    <rPh sb="9" eb="10">
      <t>ガツ</t>
    </rPh>
    <rPh sb="10" eb="11">
      <t>ゴウ</t>
    </rPh>
    <phoneticPr fontId="1"/>
  </si>
  <si>
    <t>大子町役場健康増進課
TEL　0295-72-6611</t>
    <rPh sb="0" eb="3">
      <t>ダイゴマチ</t>
    </rPh>
    <rPh sb="3" eb="5">
      <t>ヤクバ</t>
    </rPh>
    <rPh sb="5" eb="7">
      <t>ケンコウ</t>
    </rPh>
    <rPh sb="7" eb="10">
      <t>ゾウシンカ</t>
    </rPh>
    <phoneticPr fontId="1"/>
  </si>
  <si>
    <t>女性の健康週間と女性の健康推進室ヘルスケアラボURLについて、記事を掲載</t>
    <rPh sb="0" eb="2">
      <t>ジョセイ</t>
    </rPh>
    <rPh sb="3" eb="7">
      <t>ケンコウシュウカン</t>
    </rPh>
    <rPh sb="31" eb="33">
      <t>キジ</t>
    </rPh>
    <rPh sb="34" eb="36">
      <t>ケイサイ</t>
    </rPh>
    <phoneticPr fontId="1"/>
  </si>
  <si>
    <t>茨城県大洗町</t>
    <rPh sb="0" eb="2">
      <t>イバラギケン</t>
    </rPh>
    <rPh sb="3" eb="5">
      <t>オオアライ</t>
    </rPh>
    <rPh sb="5" eb="6">
      <t>マチ</t>
    </rPh>
    <phoneticPr fontId="1"/>
  </si>
  <si>
    <t>3月1日～8日は女性の健康週間です</t>
    <rPh sb="1" eb="2">
      <t>ガツ</t>
    </rPh>
    <rPh sb="3" eb="4">
      <t>ヒ</t>
    </rPh>
    <rPh sb="6" eb="7">
      <t>ニチ</t>
    </rPh>
    <rPh sb="8" eb="10">
      <t>ジョセイ</t>
    </rPh>
    <rPh sb="11" eb="13">
      <t>ケンコウ</t>
    </rPh>
    <rPh sb="13" eb="15">
      <t>シュウカン</t>
    </rPh>
    <phoneticPr fontId="1"/>
  </si>
  <si>
    <t>大洗町</t>
    <rPh sb="0" eb="3">
      <t>オオアライマチ</t>
    </rPh>
    <phoneticPr fontId="1"/>
  </si>
  <si>
    <t>大洗町ゆっくら健康館</t>
    <rPh sb="0" eb="3">
      <t>オオアライマチ</t>
    </rPh>
    <rPh sb="7" eb="9">
      <t>ケンコウ</t>
    </rPh>
    <rPh sb="9" eb="10">
      <t>カン</t>
    </rPh>
    <phoneticPr fontId="1"/>
  </si>
  <si>
    <t>大洗町健康増進課
TEL：029-266-1010</t>
    <rPh sb="0" eb="3">
      <t>オオアライマチ</t>
    </rPh>
    <rPh sb="3" eb="5">
      <t>ケンコウ</t>
    </rPh>
    <rPh sb="5" eb="7">
      <t>ゾウシン</t>
    </rPh>
    <rPh sb="7" eb="8">
      <t>カ</t>
    </rPh>
    <phoneticPr fontId="1"/>
  </si>
  <si>
    <t>骨粗しょう症についての情報とクイズを掲載した掲示物の展示。</t>
    <rPh sb="0" eb="6">
      <t>コツソショウショウ</t>
    </rPh>
    <rPh sb="11" eb="13">
      <t>ジョウホウ</t>
    </rPh>
    <rPh sb="18" eb="20">
      <t>ケイサイ</t>
    </rPh>
    <rPh sb="22" eb="25">
      <t>ケイジブツ</t>
    </rPh>
    <rPh sb="26" eb="28">
      <t>テンジ</t>
    </rPh>
    <phoneticPr fontId="1"/>
  </si>
  <si>
    <t>3月1日～8日は「女性の健康週間」です</t>
    <rPh sb="1" eb="2">
      <t>ガツ</t>
    </rPh>
    <rPh sb="3" eb="4">
      <t>ヒ</t>
    </rPh>
    <rPh sb="6" eb="7">
      <t>ニチ</t>
    </rPh>
    <rPh sb="9" eb="11">
      <t>ジョセイ</t>
    </rPh>
    <rPh sb="12" eb="14">
      <t>ケンコウ</t>
    </rPh>
    <rPh sb="14" eb="16">
      <t>シュウカン</t>
    </rPh>
    <phoneticPr fontId="1"/>
  </si>
  <si>
    <t>大洗町内</t>
    <rPh sb="0" eb="2">
      <t>オオアライ</t>
    </rPh>
    <rPh sb="2" eb="4">
      <t>チョウナイ</t>
    </rPh>
    <phoneticPr fontId="1"/>
  </si>
  <si>
    <t>2月号広報へ掲載</t>
    <rPh sb="1" eb="2">
      <t>ガツ</t>
    </rPh>
    <rPh sb="2" eb="3">
      <t>ゴウ</t>
    </rPh>
    <rPh sb="3" eb="5">
      <t>コウホウ</t>
    </rPh>
    <rPh sb="6" eb="8">
      <t>ケイサイ</t>
    </rPh>
    <phoneticPr fontId="1"/>
  </si>
  <si>
    <t>大洗町健康増進課
TEL：029-266-1010</t>
  </si>
  <si>
    <t>子宮頸がんについての情報を町内広報誌へ掲載。</t>
    <rPh sb="0" eb="2">
      <t>シキュウ</t>
    </rPh>
    <rPh sb="2" eb="3">
      <t>ケイ</t>
    </rPh>
    <rPh sb="10" eb="12">
      <t>ジョウホウ</t>
    </rPh>
    <rPh sb="13" eb="15">
      <t>チョウナイ</t>
    </rPh>
    <rPh sb="15" eb="18">
      <t>コウホウシ</t>
    </rPh>
    <rPh sb="19" eb="21">
      <t>ケイサイ</t>
    </rPh>
    <phoneticPr fontId="1"/>
  </si>
  <si>
    <t>茨城県日立市</t>
    <rPh sb="0" eb="2">
      <t>イバラギケン</t>
    </rPh>
    <rPh sb="3" eb="6">
      <t>ヒタチシ</t>
    </rPh>
    <phoneticPr fontId="1"/>
  </si>
  <si>
    <t>日立市</t>
    <rPh sb="0" eb="3">
      <t>ヒタチシ</t>
    </rPh>
    <phoneticPr fontId="1"/>
  </si>
  <si>
    <t>保健センター等</t>
    <rPh sb="0" eb="2">
      <t>ホケン</t>
    </rPh>
    <rPh sb="6" eb="7">
      <t>トウ</t>
    </rPh>
    <phoneticPr fontId="1"/>
  </si>
  <si>
    <t>3/1～3/8
（平日のみ）</t>
    <rPh sb="9" eb="11">
      <t>ヘイジツ</t>
    </rPh>
    <phoneticPr fontId="1"/>
  </si>
  <si>
    <t>個人通知
（完全予約制で実施）</t>
    <rPh sb="0" eb="2">
      <t>コジン</t>
    </rPh>
    <rPh sb="2" eb="4">
      <t>ツウチ</t>
    </rPh>
    <rPh sb="6" eb="8">
      <t>カンゼン</t>
    </rPh>
    <rPh sb="8" eb="11">
      <t>ヨヤクセイ</t>
    </rPh>
    <rPh sb="12" eb="14">
      <t>ジッシ</t>
    </rPh>
    <phoneticPr fontId="1"/>
  </si>
  <si>
    <t>日立市健康づくり推進課
0294-21-3300</t>
    <rPh sb="0" eb="3">
      <t>ヒタチシ</t>
    </rPh>
    <rPh sb="3" eb="5">
      <t>ケンコウ</t>
    </rPh>
    <rPh sb="8" eb="11">
      <t>スイシンカ</t>
    </rPh>
    <phoneticPr fontId="1"/>
  </si>
  <si>
    <t>対象：30歳以上の女性
内容：乳がん検診、会場に自己検診法に関する媒体の展示</t>
    <rPh sb="0" eb="2">
      <t>タイショウ</t>
    </rPh>
    <rPh sb="5" eb="8">
      <t>サイイジョウ</t>
    </rPh>
    <rPh sb="9" eb="11">
      <t>ジョセイ</t>
    </rPh>
    <rPh sb="12" eb="14">
      <t>ナイヨウ</t>
    </rPh>
    <rPh sb="15" eb="16">
      <t>ニュウ</t>
    </rPh>
    <rPh sb="18" eb="20">
      <t>ケンシン</t>
    </rPh>
    <rPh sb="21" eb="23">
      <t>カイジョウ</t>
    </rPh>
    <rPh sb="24" eb="26">
      <t>ジコ</t>
    </rPh>
    <rPh sb="26" eb="28">
      <t>ケンシン</t>
    </rPh>
    <rPh sb="28" eb="29">
      <t>ホウ</t>
    </rPh>
    <rPh sb="30" eb="31">
      <t>カン</t>
    </rPh>
    <rPh sb="33" eb="35">
      <t>バイタイ</t>
    </rPh>
    <rPh sb="36" eb="38">
      <t>テンジ</t>
    </rPh>
    <phoneticPr fontId="1"/>
  </si>
  <si>
    <t>茨城県北茨城市</t>
    <rPh sb="0" eb="2">
      <t>イバラギケン</t>
    </rPh>
    <rPh sb="3" eb="6">
      <t>キタイバラキ</t>
    </rPh>
    <rPh sb="6" eb="7">
      <t>シ</t>
    </rPh>
    <phoneticPr fontId="1"/>
  </si>
  <si>
    <t>2歳児歯科健診</t>
    <rPh sb="1" eb="2">
      <t>サイ</t>
    </rPh>
    <rPh sb="2" eb="3">
      <t>ジ</t>
    </rPh>
    <rPh sb="3" eb="5">
      <t>シカ</t>
    </rPh>
    <rPh sb="5" eb="7">
      <t>ケンシン</t>
    </rPh>
    <phoneticPr fontId="1"/>
  </si>
  <si>
    <t>北茨城市</t>
    <rPh sb="0" eb="4">
      <t>キタイバラキシ</t>
    </rPh>
    <phoneticPr fontId="1"/>
  </si>
  <si>
    <t>北茨城市保健センター</t>
    <rPh sb="0" eb="4">
      <t>キタイバラキシ</t>
    </rPh>
    <rPh sb="4" eb="6">
      <t>ホケン</t>
    </rPh>
    <phoneticPr fontId="1"/>
  </si>
  <si>
    <t>北茨城市
健康づくり支援課
TEL0293-43-1111</t>
    <rPh sb="0" eb="4">
      <t>キタイバラキシ</t>
    </rPh>
    <rPh sb="5" eb="7">
      <t>ケンコウ</t>
    </rPh>
    <rPh sb="10" eb="12">
      <t>シエン</t>
    </rPh>
    <rPh sb="12" eb="13">
      <t>カ</t>
    </rPh>
    <phoneticPr fontId="1"/>
  </si>
  <si>
    <t>女性の健康に関するチラシを健診に来ている母親に配布</t>
    <rPh sb="0" eb="2">
      <t>ジョセイ</t>
    </rPh>
    <rPh sb="3" eb="5">
      <t>ケンコウ</t>
    </rPh>
    <rPh sb="6" eb="7">
      <t>カン</t>
    </rPh>
    <rPh sb="13" eb="15">
      <t>ケンシン</t>
    </rPh>
    <rPh sb="16" eb="17">
      <t>キ</t>
    </rPh>
    <rPh sb="20" eb="22">
      <t>ハハオヤ</t>
    </rPh>
    <rPh sb="23" eb="25">
      <t>ハイフ</t>
    </rPh>
    <phoneticPr fontId="1"/>
  </si>
  <si>
    <t>骨粗しょう症予防教室</t>
    <rPh sb="0" eb="6">
      <t>コツソショウショウ</t>
    </rPh>
    <rPh sb="6" eb="8">
      <t>ヨボウ</t>
    </rPh>
    <rPh sb="8" eb="10">
      <t>キョウシツ</t>
    </rPh>
    <phoneticPr fontId="1"/>
  </si>
  <si>
    <t>骨粗しょう症検診(医療機関）で判定結果が要指導である方を対象とする骨粗しょう症予防の教室</t>
    <rPh sb="0" eb="6">
      <t>コツソショウショウ</t>
    </rPh>
    <rPh sb="6" eb="8">
      <t>ケンシン</t>
    </rPh>
    <rPh sb="9" eb="11">
      <t>イリョウ</t>
    </rPh>
    <rPh sb="11" eb="13">
      <t>キカン</t>
    </rPh>
    <rPh sb="15" eb="17">
      <t>ハンテイ</t>
    </rPh>
    <rPh sb="17" eb="19">
      <t>ケッカ</t>
    </rPh>
    <rPh sb="20" eb="21">
      <t>ヨウ</t>
    </rPh>
    <rPh sb="21" eb="23">
      <t>シドウ</t>
    </rPh>
    <rPh sb="26" eb="27">
      <t>カタ</t>
    </rPh>
    <rPh sb="28" eb="30">
      <t>タイショウ</t>
    </rPh>
    <rPh sb="33" eb="39">
      <t>コツソショウショウ</t>
    </rPh>
    <rPh sb="39" eb="41">
      <t>ヨボウ</t>
    </rPh>
    <rPh sb="42" eb="44">
      <t>キョウシツ</t>
    </rPh>
    <phoneticPr fontId="1"/>
  </si>
  <si>
    <t>茨城県北阿見町</t>
    <rPh sb="0" eb="2">
      <t>イバラギケン</t>
    </rPh>
    <rPh sb="3" eb="4">
      <t>キタ</t>
    </rPh>
    <rPh sb="4" eb="6">
      <t>アミ</t>
    </rPh>
    <rPh sb="6" eb="7">
      <t>マチ</t>
    </rPh>
    <phoneticPr fontId="1"/>
  </si>
  <si>
    <t>女性の健康週間特設コーナー</t>
    <rPh sb="0" eb="2">
      <t>ジョセイ</t>
    </rPh>
    <rPh sb="3" eb="7">
      <t>ケンコウシュウカン</t>
    </rPh>
    <rPh sb="7" eb="9">
      <t>トクセツ</t>
    </rPh>
    <phoneticPr fontId="1"/>
  </si>
  <si>
    <t>阿見町健康づくり課</t>
    <rPh sb="0" eb="3">
      <t>アミマチ</t>
    </rPh>
    <rPh sb="3" eb="5">
      <t>ケンコウ</t>
    </rPh>
    <rPh sb="8" eb="9">
      <t>カ</t>
    </rPh>
    <phoneticPr fontId="1"/>
  </si>
  <si>
    <t>阿見町総合保健福祉会館</t>
    <rPh sb="0" eb="3">
      <t>アミマチ</t>
    </rPh>
    <rPh sb="3" eb="5">
      <t>ソウゴウ</t>
    </rPh>
    <rPh sb="5" eb="9">
      <t>ホケンフクシ</t>
    </rPh>
    <rPh sb="9" eb="11">
      <t>カイカン</t>
    </rPh>
    <phoneticPr fontId="1"/>
  </si>
  <si>
    <t>阿見町健康づくり課
029-888-2940</t>
    <rPh sb="0" eb="2">
      <t>アミ</t>
    </rPh>
    <rPh sb="2" eb="3">
      <t>マチ</t>
    </rPh>
    <rPh sb="3" eb="5">
      <t>ケンコウ</t>
    </rPh>
    <rPh sb="8" eb="9">
      <t>カ</t>
    </rPh>
    <phoneticPr fontId="1"/>
  </si>
  <si>
    <t>女性の健康に関するリーフレットや健診情報等を設置しています。ご来館した方どなたでもリーフレット等をお持ち帰りできます。女性だけでなく男性の方も、ご家族やパートナーのためにリーフレット等をお持ち帰りいただけます。</t>
    <rPh sb="0" eb="2">
      <t>ジョセイ</t>
    </rPh>
    <rPh sb="3" eb="5">
      <t>ケンコウ</t>
    </rPh>
    <rPh sb="6" eb="7">
      <t>カン</t>
    </rPh>
    <rPh sb="16" eb="20">
      <t>ケンシンジョウホウ</t>
    </rPh>
    <rPh sb="20" eb="21">
      <t>トウ</t>
    </rPh>
    <rPh sb="22" eb="24">
      <t>セッチ</t>
    </rPh>
    <rPh sb="31" eb="33">
      <t>ライカン</t>
    </rPh>
    <rPh sb="35" eb="36">
      <t>カタ</t>
    </rPh>
    <rPh sb="47" eb="48">
      <t>トウ</t>
    </rPh>
    <rPh sb="50" eb="51">
      <t>モ</t>
    </rPh>
    <rPh sb="52" eb="53">
      <t>カエ</t>
    </rPh>
    <rPh sb="59" eb="61">
      <t>ジョセイ</t>
    </rPh>
    <rPh sb="66" eb="68">
      <t>ダンセイ</t>
    </rPh>
    <rPh sb="69" eb="70">
      <t>カタ</t>
    </rPh>
    <rPh sb="73" eb="75">
      <t>カゾク</t>
    </rPh>
    <rPh sb="91" eb="92">
      <t>トウ</t>
    </rPh>
    <rPh sb="94" eb="95">
      <t>モ</t>
    </rPh>
    <rPh sb="96" eb="97">
      <t>カエ</t>
    </rPh>
    <phoneticPr fontId="1"/>
  </si>
  <si>
    <t>茨城県稲敷市</t>
    <rPh sb="0" eb="2">
      <t>イバラギケン</t>
    </rPh>
    <rPh sb="3" eb="6">
      <t>イナシキシ</t>
    </rPh>
    <phoneticPr fontId="1"/>
  </si>
  <si>
    <t>広報誌「女性の健康週間について」</t>
    <rPh sb="0" eb="3">
      <t>コウホウシ</t>
    </rPh>
    <rPh sb="4" eb="6">
      <t>ジョセイ</t>
    </rPh>
    <rPh sb="7" eb="9">
      <t>ケンコウ</t>
    </rPh>
    <rPh sb="9" eb="11">
      <t>シュウカン</t>
    </rPh>
    <phoneticPr fontId="1"/>
  </si>
  <si>
    <t>稲敷市</t>
    <rPh sb="0" eb="2">
      <t>イナシキ</t>
    </rPh>
    <rPh sb="2" eb="3">
      <t>シ</t>
    </rPh>
    <phoneticPr fontId="1"/>
  </si>
  <si>
    <t>広報稲敷３月号</t>
    <rPh sb="0" eb="2">
      <t>コウホウ</t>
    </rPh>
    <rPh sb="2" eb="4">
      <t>イナシキ</t>
    </rPh>
    <rPh sb="5" eb="7">
      <t>ガツゴウ</t>
    </rPh>
    <phoneticPr fontId="1"/>
  </si>
  <si>
    <t>稲敷市健康増進課
℡029-892-2000</t>
    <rPh sb="0" eb="3">
      <t>イナシキシ</t>
    </rPh>
    <rPh sb="3" eb="8">
      <t>ケンコウゾウシンカ</t>
    </rPh>
    <phoneticPr fontId="1"/>
  </si>
  <si>
    <t>対象：市民　　　　　　内容：女性の健康週間について紹介し婦人科検診の勧奨</t>
    <rPh sb="0" eb="2">
      <t>タイショウ</t>
    </rPh>
    <rPh sb="3" eb="5">
      <t>シミン</t>
    </rPh>
    <rPh sb="11" eb="13">
      <t>ナイヨウ</t>
    </rPh>
    <rPh sb="14" eb="16">
      <t>ジョセイ</t>
    </rPh>
    <rPh sb="17" eb="19">
      <t>ケンコウ</t>
    </rPh>
    <rPh sb="19" eb="21">
      <t>シュウカン</t>
    </rPh>
    <rPh sb="25" eb="27">
      <t>ショウカイ</t>
    </rPh>
    <rPh sb="28" eb="31">
      <t>フジンカ</t>
    </rPh>
    <rPh sb="31" eb="33">
      <t>ケンシン</t>
    </rPh>
    <rPh sb="34" eb="36">
      <t>カンショウ</t>
    </rPh>
    <phoneticPr fontId="1"/>
  </si>
  <si>
    <t>茨城県筑西市</t>
    <rPh sb="0" eb="2">
      <t>イバラギケン</t>
    </rPh>
    <rPh sb="3" eb="6">
      <t>チクセイシ</t>
    </rPh>
    <phoneticPr fontId="1"/>
  </si>
  <si>
    <t>ＬＩＮＥでの情報発信</t>
    <rPh sb="6" eb="8">
      <t>ジョウホウ</t>
    </rPh>
    <rPh sb="8" eb="10">
      <t>ハッシン</t>
    </rPh>
    <phoneticPr fontId="1"/>
  </si>
  <si>
    <t>筑西市　健康増進課</t>
    <rPh sb="0" eb="3">
      <t>チクセイシ</t>
    </rPh>
    <rPh sb="4" eb="9">
      <t>ケンコウゾウシンカ</t>
    </rPh>
    <phoneticPr fontId="1"/>
  </si>
  <si>
    <t>3月1日～8日の間に1回</t>
    <rPh sb="1" eb="2">
      <t>ガツ</t>
    </rPh>
    <rPh sb="3" eb="4">
      <t>ニチ</t>
    </rPh>
    <rPh sb="6" eb="7">
      <t>ニチ</t>
    </rPh>
    <rPh sb="8" eb="9">
      <t>アイダ</t>
    </rPh>
    <rPh sb="11" eb="12">
      <t>カイ</t>
    </rPh>
    <phoneticPr fontId="1"/>
  </si>
  <si>
    <t>ＬＩＮＥでの啓発</t>
    <rPh sb="6" eb="8">
      <t>ケイハツ</t>
    </rPh>
    <phoneticPr fontId="1"/>
  </si>
  <si>
    <t>筑西市　健康増進課
0296-22-0506</t>
    <rPh sb="0" eb="3">
      <t>チクセイシ</t>
    </rPh>
    <rPh sb="4" eb="6">
      <t>ケンコウ</t>
    </rPh>
    <rPh sb="6" eb="8">
      <t>ゾウシン</t>
    </rPh>
    <rPh sb="8" eb="9">
      <t>カ</t>
    </rPh>
    <phoneticPr fontId="1"/>
  </si>
  <si>
    <t>筑西市のLINEで「女性の健康週間」について、ヘルスケアラボ、スマート・ライフ・プロジェクトの情報サイトを併せて情報発信する。</t>
    <rPh sb="0" eb="3">
      <t>チクセイシ</t>
    </rPh>
    <rPh sb="10" eb="12">
      <t>ジョセイ</t>
    </rPh>
    <rPh sb="13" eb="15">
      <t>ケンコウ</t>
    </rPh>
    <rPh sb="15" eb="17">
      <t>シュウカン</t>
    </rPh>
    <rPh sb="47" eb="49">
      <t>ジョウホウ</t>
    </rPh>
    <rPh sb="53" eb="54">
      <t>アワ</t>
    </rPh>
    <rPh sb="56" eb="58">
      <t>ジョウホウ</t>
    </rPh>
    <rPh sb="58" eb="60">
      <t>ハッシン</t>
    </rPh>
    <phoneticPr fontId="1"/>
  </si>
  <si>
    <t>茨城県河内町</t>
    <rPh sb="0" eb="2">
      <t>イバラギケン</t>
    </rPh>
    <rPh sb="3" eb="6">
      <t>カワチマチ</t>
    </rPh>
    <phoneticPr fontId="1"/>
  </si>
  <si>
    <t>広報等による知識の普及啓発</t>
    <phoneticPr fontId="1"/>
  </si>
  <si>
    <t>河内町保健センター</t>
    <rPh sb="0" eb="3">
      <t>カワチマチ</t>
    </rPh>
    <rPh sb="3" eb="5">
      <t>ホケン</t>
    </rPh>
    <phoneticPr fontId="1"/>
  </si>
  <si>
    <t>河内町保健センター</t>
    <phoneticPr fontId="1"/>
  </si>
  <si>
    <t>茨城県稲敷郡河内町保健センター
℡0297-84-4486</t>
    <rPh sb="0" eb="3">
      <t>イバラキケン</t>
    </rPh>
    <rPh sb="3" eb="6">
      <t>イナシキグン</t>
    </rPh>
    <rPh sb="6" eb="11">
      <t>カワチマチホケン</t>
    </rPh>
    <phoneticPr fontId="1"/>
  </si>
  <si>
    <t>広報、ポスター掲示による知識の普及啓発</t>
    <rPh sb="7" eb="9">
      <t>ケイジ</t>
    </rPh>
    <phoneticPr fontId="1"/>
  </si>
  <si>
    <t>茨城県結城市</t>
    <rPh sb="0" eb="2">
      <t>イバラギケン</t>
    </rPh>
    <rPh sb="3" eb="6">
      <t>ユウキシ</t>
    </rPh>
    <phoneticPr fontId="1"/>
  </si>
  <si>
    <t>女性の検診</t>
    <rPh sb="0" eb="2">
      <t>ジョセイ</t>
    </rPh>
    <rPh sb="3" eb="5">
      <t>ケンシン</t>
    </rPh>
    <phoneticPr fontId="1"/>
  </si>
  <si>
    <t>結城市</t>
    <rPh sb="0" eb="3">
      <t>ユウキシ</t>
    </rPh>
    <phoneticPr fontId="1"/>
  </si>
  <si>
    <t>結城市健康増進センター</t>
    <rPh sb="0" eb="3">
      <t>ユウキシ</t>
    </rPh>
    <rPh sb="3" eb="5">
      <t>ケンコウ</t>
    </rPh>
    <rPh sb="5" eb="7">
      <t>ゾウシン</t>
    </rPh>
    <phoneticPr fontId="1"/>
  </si>
  <si>
    <t>10：00～16：00</t>
  </si>
  <si>
    <t>https://www.city.yuki.lg.jp/page/page005534.html</t>
  </si>
  <si>
    <t>結城市健康増進課
0296-32-7890</t>
    <rPh sb="0" eb="3">
      <t>ユウキシ</t>
    </rPh>
    <rPh sb="3" eb="8">
      <t>ケンコウゾウシンカ</t>
    </rPh>
    <phoneticPr fontId="1"/>
  </si>
  <si>
    <t>２０歳以上の女性を対象とした検診。
女性のがんに対する健康教育。
女性の健康週間であることをHPに掲載。未受診者へのがん検診受診勧奨。</t>
    <rPh sb="2" eb="5">
      <t>サイイジョウ</t>
    </rPh>
    <rPh sb="6" eb="8">
      <t>ジョセイ</t>
    </rPh>
    <rPh sb="9" eb="11">
      <t>タイショウ</t>
    </rPh>
    <rPh sb="14" eb="16">
      <t>ケンシン</t>
    </rPh>
    <rPh sb="18" eb="20">
      <t>ジョセイ</t>
    </rPh>
    <rPh sb="24" eb="25">
      <t>タイ</t>
    </rPh>
    <rPh sb="27" eb="29">
      <t>ケンコウ</t>
    </rPh>
    <rPh sb="29" eb="31">
      <t>キョウイク</t>
    </rPh>
    <rPh sb="33" eb="35">
      <t>ジョセイ</t>
    </rPh>
    <rPh sb="36" eb="40">
      <t>ケンコウシュウカン</t>
    </rPh>
    <rPh sb="49" eb="51">
      <t>ケイサイ</t>
    </rPh>
    <rPh sb="52" eb="56">
      <t>ミジュシンシャ</t>
    </rPh>
    <phoneticPr fontId="1"/>
  </si>
  <si>
    <t>茨城県城里町</t>
    <rPh sb="0" eb="2">
      <t>イバラギケン</t>
    </rPh>
    <rPh sb="3" eb="6">
      <t>シロサトマチ</t>
    </rPh>
    <phoneticPr fontId="1"/>
  </si>
  <si>
    <t>体メンテナンス教室</t>
    <rPh sb="0" eb="1">
      <t>カラダ</t>
    </rPh>
    <rPh sb="7" eb="9">
      <t>キョウシツ</t>
    </rPh>
    <phoneticPr fontId="32"/>
  </si>
  <si>
    <t>城里町</t>
    <rPh sb="0" eb="3">
      <t>シロサトマチ</t>
    </rPh>
    <phoneticPr fontId="32"/>
  </si>
  <si>
    <t>茨城県城里町常北保健福祉センター</t>
    <rPh sb="0" eb="3">
      <t>イバラキケン</t>
    </rPh>
    <rPh sb="3" eb="6">
      <t>シロサトマチ</t>
    </rPh>
    <rPh sb="6" eb="8">
      <t>ジョウホク</t>
    </rPh>
    <rPh sb="8" eb="10">
      <t>ホケン</t>
    </rPh>
    <rPh sb="10" eb="12">
      <t>フクシ</t>
    </rPh>
    <phoneticPr fontId="32"/>
  </si>
  <si>
    <t>10時～11時30分</t>
    <rPh sb="2" eb="3">
      <t>ジ</t>
    </rPh>
    <rPh sb="6" eb="7">
      <t>ジ</t>
    </rPh>
    <rPh sb="9" eb="10">
      <t>フン</t>
    </rPh>
    <phoneticPr fontId="32"/>
  </si>
  <si>
    <t>http://www.town.shirosato.ibaraki.jp</t>
  </si>
  <si>
    <t>40歳～74歳の方で、年度内に特定健診を受診された方を対象とした運動教室。5㎞程度のウォーキングができる体力のある方が対象。</t>
    <rPh sb="2" eb="3">
      <t>サイ</t>
    </rPh>
    <rPh sb="6" eb="7">
      <t>サイ</t>
    </rPh>
    <rPh sb="8" eb="9">
      <t>カタ</t>
    </rPh>
    <rPh sb="11" eb="14">
      <t>ネンドナイ</t>
    </rPh>
    <rPh sb="15" eb="17">
      <t>トクテイ</t>
    </rPh>
    <rPh sb="17" eb="19">
      <t>ケンシン</t>
    </rPh>
    <rPh sb="20" eb="22">
      <t>ジュシン</t>
    </rPh>
    <rPh sb="25" eb="26">
      <t>カタ</t>
    </rPh>
    <rPh sb="27" eb="29">
      <t>タイショウ</t>
    </rPh>
    <rPh sb="32" eb="34">
      <t>ウンドウ</t>
    </rPh>
    <rPh sb="34" eb="36">
      <t>キョウシツ</t>
    </rPh>
    <rPh sb="39" eb="41">
      <t>テイド</t>
    </rPh>
    <rPh sb="52" eb="54">
      <t>タイリョク</t>
    </rPh>
    <rPh sb="57" eb="58">
      <t>カタ</t>
    </rPh>
    <rPh sb="59" eb="61">
      <t>タイショウ</t>
    </rPh>
    <phoneticPr fontId="32"/>
  </si>
  <si>
    <t>スリムストレッチ教室</t>
    <rPh sb="8" eb="10">
      <t>キョウシツ</t>
    </rPh>
    <phoneticPr fontId="32"/>
  </si>
  <si>
    <t>40歳以上の方で、年度内に特定健診または高齢者健診を受診された方を対象とした運動教室。</t>
    <rPh sb="2" eb="3">
      <t>サイ</t>
    </rPh>
    <rPh sb="3" eb="5">
      <t>イジョウ</t>
    </rPh>
    <rPh sb="6" eb="7">
      <t>カタ</t>
    </rPh>
    <rPh sb="9" eb="12">
      <t>ネンドナイ</t>
    </rPh>
    <rPh sb="13" eb="15">
      <t>トクテイ</t>
    </rPh>
    <rPh sb="15" eb="17">
      <t>ケンシン</t>
    </rPh>
    <rPh sb="20" eb="23">
      <t>コウレイシャ</t>
    </rPh>
    <rPh sb="23" eb="25">
      <t>ケンシン</t>
    </rPh>
    <rPh sb="26" eb="28">
      <t>ジュシン</t>
    </rPh>
    <rPh sb="31" eb="32">
      <t>カタ</t>
    </rPh>
    <rPh sb="33" eb="35">
      <t>タイショウ</t>
    </rPh>
    <rPh sb="38" eb="40">
      <t>ウンドウ</t>
    </rPh>
    <rPh sb="40" eb="42">
      <t>キョウシツ</t>
    </rPh>
    <phoneticPr fontId="32"/>
  </si>
  <si>
    <t>茨城県常陸太田市</t>
    <rPh sb="0" eb="2">
      <t>イバラギケン</t>
    </rPh>
    <rPh sb="7" eb="8">
      <t>シ</t>
    </rPh>
    <phoneticPr fontId="1"/>
  </si>
  <si>
    <t>情報提供</t>
  </si>
  <si>
    <t>常陸太田市健康づくり推進課</t>
    <rPh sb="0" eb="5">
      <t>ヒタチオオタシ</t>
    </rPh>
    <rPh sb="5" eb="7">
      <t>ケンコウ</t>
    </rPh>
    <rPh sb="10" eb="12">
      <t>スイシン</t>
    </rPh>
    <rPh sb="12" eb="13">
      <t>カ</t>
    </rPh>
    <phoneticPr fontId="1"/>
  </si>
  <si>
    <t>常陸太田市総合福祉会館</t>
    <rPh sb="0" eb="5">
      <t>ヒタチオオタシ</t>
    </rPh>
    <rPh sb="5" eb="7">
      <t>ソウゴウ</t>
    </rPh>
    <rPh sb="7" eb="9">
      <t>フクシ</t>
    </rPh>
    <rPh sb="9" eb="11">
      <t>カイカン</t>
    </rPh>
    <phoneticPr fontId="1"/>
  </si>
  <si>
    <t>2/9～3/17</t>
  </si>
  <si>
    <t>常陸太田市健康づくり推進課
0294-73-1212</t>
  </si>
  <si>
    <t>包括連携協定を締結している大塚製薬株式会社から情報提供のあった「女性の健康習慣」について「乳幼児健診」「乳がん・子宮がん医療機関検診の結果送付時」にチラシを配布,同封し周知を図る</t>
    <rPh sb="45" eb="48">
      <t>ニュウヨウジ</t>
    </rPh>
    <rPh sb="48" eb="50">
      <t>ケンシン</t>
    </rPh>
    <rPh sb="52" eb="53">
      <t>ニュウ</t>
    </rPh>
    <rPh sb="56" eb="58">
      <t>シキュウ</t>
    </rPh>
    <rPh sb="60" eb="62">
      <t>イリョウ</t>
    </rPh>
    <rPh sb="62" eb="64">
      <t>キカン</t>
    </rPh>
    <rPh sb="64" eb="66">
      <t>ケンシン</t>
    </rPh>
    <rPh sb="67" eb="69">
      <t>ケッカ</t>
    </rPh>
    <rPh sb="69" eb="71">
      <t>ソウフ</t>
    </rPh>
    <rPh sb="71" eb="72">
      <t>ジ</t>
    </rPh>
    <rPh sb="77" eb="79">
      <t>ハイフ</t>
    </rPh>
    <rPh sb="81" eb="83">
      <t>ドウフウ</t>
    </rPh>
    <phoneticPr fontId="1"/>
  </si>
  <si>
    <t>常陸太田市役所内</t>
  </si>
  <si>
    <t>包括連携協定を締結している大塚製薬株式会社から情報提供のあった「女性の健康習慣」について庁内メールにより職員向けに周知を図る</t>
  </si>
  <si>
    <t>茨城県神栖市</t>
    <rPh sb="0" eb="2">
      <t>イバラギケン</t>
    </rPh>
    <rPh sb="3" eb="4">
      <t>カミ</t>
    </rPh>
    <rPh sb="5" eb="6">
      <t>シ</t>
    </rPh>
    <phoneticPr fontId="1"/>
  </si>
  <si>
    <t>乳がん自己検診の啓発</t>
    <rPh sb="0" eb="1">
      <t>ニュウ</t>
    </rPh>
    <rPh sb="3" eb="5">
      <t>ジコ</t>
    </rPh>
    <rPh sb="5" eb="7">
      <t>ケンシン</t>
    </rPh>
    <rPh sb="8" eb="10">
      <t>ケイハツ</t>
    </rPh>
    <phoneticPr fontId="32"/>
  </si>
  <si>
    <t>神栖市健康増進課</t>
    <rPh sb="0" eb="3">
      <t>カミスシ</t>
    </rPh>
    <rPh sb="3" eb="5">
      <t>ケンコウ</t>
    </rPh>
    <rPh sb="5" eb="8">
      <t>ゾウシンカ</t>
    </rPh>
    <phoneticPr fontId="32"/>
  </si>
  <si>
    <t>資料配布</t>
    <rPh sb="0" eb="4">
      <t>シリョウハイフ</t>
    </rPh>
    <phoneticPr fontId="1"/>
  </si>
  <si>
    <t>神栖市健康増進課
0299-90-1331</t>
    <rPh sb="0" eb="3">
      <t>カミスシ</t>
    </rPh>
    <rPh sb="3" eb="5">
      <t>ケンコウ</t>
    </rPh>
    <rPh sb="5" eb="8">
      <t>ゾウシンカ</t>
    </rPh>
    <phoneticPr fontId="32"/>
  </si>
  <si>
    <t>41歳女性に対し、乳がん検診の案内に自己触診グローブ及び自己触診方法についてのチラシを同封</t>
    <rPh sb="2" eb="3">
      <t>サイ</t>
    </rPh>
    <rPh sb="3" eb="5">
      <t>ジョセイ</t>
    </rPh>
    <rPh sb="6" eb="7">
      <t>タイ</t>
    </rPh>
    <rPh sb="9" eb="10">
      <t>ニュウ</t>
    </rPh>
    <rPh sb="12" eb="14">
      <t>ケンシン</t>
    </rPh>
    <rPh sb="15" eb="17">
      <t>アンナイ</t>
    </rPh>
    <rPh sb="18" eb="20">
      <t>ジコ</t>
    </rPh>
    <rPh sb="20" eb="22">
      <t>ショクシン</t>
    </rPh>
    <rPh sb="26" eb="27">
      <t>オヨ</t>
    </rPh>
    <rPh sb="28" eb="30">
      <t>ジコ</t>
    </rPh>
    <rPh sb="30" eb="32">
      <t>ショクシン</t>
    </rPh>
    <rPh sb="32" eb="34">
      <t>ホウホウ</t>
    </rPh>
    <rPh sb="43" eb="45">
      <t>ドウフウ</t>
    </rPh>
    <phoneticPr fontId="32"/>
  </si>
  <si>
    <t>神栖市健康増進課
0299-90-1332</t>
    <rPh sb="0" eb="3">
      <t>カミスシ</t>
    </rPh>
    <rPh sb="3" eb="5">
      <t>ケンコウ</t>
    </rPh>
    <rPh sb="5" eb="8">
      <t>ゾウシンカ</t>
    </rPh>
    <phoneticPr fontId="32"/>
  </si>
  <si>
    <t>検診受診時に乳がん自己触診法の資料を全員に配布</t>
    <rPh sb="0" eb="2">
      <t>ケンシン</t>
    </rPh>
    <rPh sb="2" eb="4">
      <t>ジュシン</t>
    </rPh>
    <rPh sb="4" eb="5">
      <t>ジ</t>
    </rPh>
    <rPh sb="6" eb="7">
      <t>ニュウ</t>
    </rPh>
    <rPh sb="9" eb="11">
      <t>ジコ</t>
    </rPh>
    <rPh sb="11" eb="13">
      <t>ショクシン</t>
    </rPh>
    <rPh sb="13" eb="14">
      <t>ホウ</t>
    </rPh>
    <rPh sb="15" eb="17">
      <t>シリョウ</t>
    </rPh>
    <rPh sb="18" eb="20">
      <t>ゼンイン</t>
    </rPh>
    <rPh sb="21" eb="23">
      <t>ハイフ</t>
    </rPh>
    <phoneticPr fontId="32"/>
  </si>
  <si>
    <t>茨城県潮来市</t>
    <rPh sb="0" eb="2">
      <t>イバラギケン</t>
    </rPh>
    <rPh sb="3" eb="4">
      <t>シオ</t>
    </rPh>
    <rPh sb="4" eb="5">
      <t>ク</t>
    </rPh>
    <rPh sb="5" eb="6">
      <t>シ</t>
    </rPh>
    <phoneticPr fontId="1"/>
  </si>
  <si>
    <t>かすみ保健福祉センター</t>
    <rPh sb="3" eb="7">
      <t>ホケンフクシ</t>
    </rPh>
    <phoneticPr fontId="1"/>
  </si>
  <si>
    <t>３月初旬</t>
    <rPh sb="1" eb="2">
      <t>ガツ</t>
    </rPh>
    <rPh sb="2" eb="4">
      <t>ショジュン</t>
    </rPh>
    <phoneticPr fontId="1"/>
  </si>
  <si>
    <t>https://www.city.itako.lg.jp</t>
  </si>
  <si>
    <t>女性のがん検診の案内と乳房の自己検診方法の周知
20歳以上の市民へ個別通知する</t>
    <rPh sb="0" eb="2">
      <t>ジョセイ</t>
    </rPh>
    <rPh sb="5" eb="7">
      <t>ケンシン</t>
    </rPh>
    <rPh sb="8" eb="10">
      <t>アンナイ</t>
    </rPh>
    <rPh sb="11" eb="13">
      <t>ニュウボウ</t>
    </rPh>
    <rPh sb="14" eb="18">
      <t>ジコケンシン</t>
    </rPh>
    <rPh sb="18" eb="20">
      <t>ホウホウ</t>
    </rPh>
    <rPh sb="21" eb="23">
      <t>シュウチ</t>
    </rPh>
    <rPh sb="26" eb="29">
      <t>サイイジョウ</t>
    </rPh>
    <rPh sb="30" eb="32">
      <t>シミン</t>
    </rPh>
    <rPh sb="33" eb="37">
      <t>コベツツウチ</t>
    </rPh>
    <phoneticPr fontId="1"/>
  </si>
  <si>
    <t>保健師による個別健康相談</t>
    <rPh sb="0" eb="3">
      <t>ホケンシ</t>
    </rPh>
    <rPh sb="6" eb="8">
      <t>コベツ</t>
    </rPh>
    <rPh sb="8" eb="12">
      <t>ケンコウソウダン</t>
    </rPh>
    <phoneticPr fontId="1"/>
  </si>
  <si>
    <t>４か月児育児相談</t>
    <rPh sb="2" eb="4">
      <t>ゲツジ</t>
    </rPh>
    <rPh sb="4" eb="8">
      <t>イクジソウダン</t>
    </rPh>
    <phoneticPr fontId="1"/>
  </si>
  <si>
    <t>10：00-15：00</t>
  </si>
  <si>
    <t>対象者への個別健康相談とともにブレストアウエアネスについて周知チラシを配布する</t>
    <rPh sb="0" eb="3">
      <t>タイショウシャ</t>
    </rPh>
    <rPh sb="5" eb="7">
      <t>コベツ</t>
    </rPh>
    <rPh sb="7" eb="11">
      <t>ケンコウソウダン</t>
    </rPh>
    <rPh sb="29" eb="31">
      <t>シュウチ</t>
    </rPh>
    <rPh sb="35" eb="37">
      <t>ハイフ</t>
    </rPh>
    <phoneticPr fontId="1"/>
  </si>
  <si>
    <t>７か月児育児相談</t>
    <rPh sb="2" eb="4">
      <t>ゲツジ</t>
    </rPh>
    <rPh sb="4" eb="8">
      <t>イクジソウダン</t>
    </rPh>
    <phoneticPr fontId="1"/>
  </si>
  <si>
    <t>茨城県八千代町</t>
    <rPh sb="0" eb="2">
      <t>イバラギケン</t>
    </rPh>
    <rPh sb="3" eb="6">
      <t>ヤチヨ</t>
    </rPh>
    <rPh sb="6" eb="7">
      <t>マチ</t>
    </rPh>
    <phoneticPr fontId="1"/>
  </si>
  <si>
    <t>健康デイ</t>
    <rPh sb="0" eb="2">
      <t>ケンコウ</t>
    </rPh>
    <phoneticPr fontId="1"/>
  </si>
  <si>
    <t>八千代町</t>
    <rPh sb="0" eb="4">
      <t>ヤチヨマチ</t>
    </rPh>
    <phoneticPr fontId="1"/>
  </si>
  <si>
    <t>八千代町保健センター</t>
    <rPh sb="0" eb="4">
      <t>ヤチヨマチ</t>
    </rPh>
    <rPh sb="4" eb="6">
      <t>ホケン</t>
    </rPh>
    <phoneticPr fontId="1"/>
  </si>
  <si>
    <t>健康相談時に女性の健康に関するリーフレット等を配布する。</t>
    <rPh sb="0" eb="2">
      <t>ケンコウ</t>
    </rPh>
    <rPh sb="2" eb="4">
      <t>ソウダン</t>
    </rPh>
    <rPh sb="4" eb="5">
      <t>ジ</t>
    </rPh>
    <rPh sb="6" eb="8">
      <t>ジョセイ</t>
    </rPh>
    <rPh sb="9" eb="11">
      <t>ケンコウ</t>
    </rPh>
    <rPh sb="12" eb="13">
      <t>カン</t>
    </rPh>
    <rPh sb="21" eb="22">
      <t>ナド</t>
    </rPh>
    <rPh sb="23" eb="25">
      <t>ハイフ</t>
    </rPh>
    <phoneticPr fontId="1"/>
  </si>
  <si>
    <t>茨城県美浦村</t>
    <rPh sb="0" eb="2">
      <t>イバラギケン</t>
    </rPh>
    <rPh sb="3" eb="5">
      <t>ミウラ</t>
    </rPh>
    <rPh sb="5" eb="6">
      <t>ムラ</t>
    </rPh>
    <phoneticPr fontId="1"/>
  </si>
  <si>
    <t>「からだサポートブック女性のための健康ガイド」配布</t>
  </si>
  <si>
    <t>美浦村</t>
    <rPh sb="0" eb="3">
      <t>ミホムラ</t>
    </rPh>
    <phoneticPr fontId="1"/>
  </si>
  <si>
    <t>3月6日（月）
2月13日（月）、
3月6日（月）</t>
    <rPh sb="1" eb="2">
      <t>ガツ</t>
    </rPh>
    <rPh sb="3" eb="4">
      <t>ニチ</t>
    </rPh>
    <rPh sb="5" eb="6">
      <t>ゲツ</t>
    </rPh>
    <rPh sb="11" eb="12">
      <t>ガツ</t>
    </rPh>
    <rPh sb="14" eb="15">
      <t>ニチ</t>
    </rPh>
    <rPh sb="16" eb="17">
      <t>ゲツ</t>
    </rPh>
    <rPh sb="21" eb="22">
      <t>ガツ</t>
    </rPh>
    <rPh sb="23" eb="24">
      <t>ニチ</t>
    </rPh>
    <rPh sb="25" eb="26">
      <t>ゲツ</t>
    </rPh>
    <phoneticPr fontId="1"/>
  </si>
  <si>
    <t>10：00～11：30
13：00～15：00</t>
  </si>
  <si>
    <t>美浦村保健センター
電話：029-885-1889</t>
    <rPh sb="0" eb="3">
      <t>ミホムラ</t>
    </rPh>
    <rPh sb="3" eb="5">
      <t>ホケン</t>
    </rPh>
    <rPh sb="10" eb="12">
      <t>デンワ</t>
    </rPh>
    <phoneticPr fontId="1"/>
  </si>
  <si>
    <t>運動教室参加者または乳幼児健診で来所した保護者に公益財団法人母子衛生研究会制作の「からだサポートブック女性のための健康ガイド」を配布しながら口頭で女性の健康について啓発を行う。</t>
    <rPh sb="0" eb="2">
      <t>ウンドウ</t>
    </rPh>
    <rPh sb="2" eb="4">
      <t>キョウシツ</t>
    </rPh>
    <rPh sb="4" eb="7">
      <t>サンカシャ</t>
    </rPh>
    <rPh sb="64" eb="66">
      <t>ハイフ</t>
    </rPh>
    <rPh sb="70" eb="72">
      <t>コウトウ</t>
    </rPh>
    <rPh sb="73" eb="75">
      <t>ジョセイ</t>
    </rPh>
    <rPh sb="76" eb="78">
      <t>ケンコウ</t>
    </rPh>
    <rPh sb="82" eb="84">
      <t>ケイハツ</t>
    </rPh>
    <rPh sb="85" eb="86">
      <t>オコナ</t>
    </rPh>
    <phoneticPr fontId="1"/>
  </si>
  <si>
    <t>愛知県</t>
    <rPh sb="0" eb="2">
      <t>アイチケン</t>
    </rPh>
    <phoneticPr fontId="1"/>
  </si>
  <si>
    <t>愛知県保健医療局健康医務部健康対策課</t>
    <rPh sb="0" eb="3">
      <t>アイチケン</t>
    </rPh>
    <rPh sb="3" eb="5">
      <t>ホケン</t>
    </rPh>
    <rPh sb="5" eb="8">
      <t>イリョウキョク</t>
    </rPh>
    <rPh sb="8" eb="10">
      <t>ケンコウ</t>
    </rPh>
    <rPh sb="10" eb="12">
      <t>イム</t>
    </rPh>
    <rPh sb="12" eb="13">
      <t>ブ</t>
    </rPh>
    <rPh sb="13" eb="15">
      <t>ケンコウ</t>
    </rPh>
    <rPh sb="15" eb="18">
      <t>タイサクカ</t>
    </rPh>
    <phoneticPr fontId="1"/>
  </si>
  <si>
    <t>愛知県名古屋市
（愛知県庁本庁舎地下連絡通路）</t>
    <rPh sb="0" eb="3">
      <t>アイチケン</t>
    </rPh>
    <rPh sb="3" eb="7">
      <t>ナゴヤシ</t>
    </rPh>
    <rPh sb="9" eb="11">
      <t>アイチ</t>
    </rPh>
    <rPh sb="11" eb="13">
      <t>ケンチョウ</t>
    </rPh>
    <rPh sb="13" eb="15">
      <t>ホンチョウ</t>
    </rPh>
    <rPh sb="15" eb="16">
      <t>シャ</t>
    </rPh>
    <rPh sb="16" eb="18">
      <t>チカ</t>
    </rPh>
    <rPh sb="18" eb="20">
      <t>レンラク</t>
    </rPh>
    <rPh sb="20" eb="22">
      <t>ツウロ</t>
    </rPh>
    <phoneticPr fontId="1"/>
  </si>
  <si>
    <t>2023/3/1～2023/3/10まで</t>
    <phoneticPr fontId="1"/>
  </si>
  <si>
    <t>愛知県保健医療局健康医務部健康対策課
TEL：052-954-6269
E-mail：kenkotaisaku@pref.aichi.lg.jp</t>
    <phoneticPr fontId="1"/>
  </si>
  <si>
    <t>厚生労働省作成「女性の健康週間」ポスター掲示</t>
    <rPh sb="0" eb="2">
      <t>コウセイ</t>
    </rPh>
    <rPh sb="2" eb="5">
      <t>ロウドウショウ</t>
    </rPh>
    <rPh sb="5" eb="7">
      <t>サクセイ</t>
    </rPh>
    <rPh sb="8" eb="10">
      <t>ジョセイ</t>
    </rPh>
    <rPh sb="11" eb="13">
      <t>ケンコウ</t>
    </rPh>
    <rPh sb="13" eb="15">
      <t>シュウカン</t>
    </rPh>
    <rPh sb="20" eb="22">
      <t>ケイジ</t>
    </rPh>
    <phoneticPr fontId="1"/>
  </si>
  <si>
    <t>愛知県瀬戸市</t>
  </si>
  <si>
    <t>瀬戸市ＨＰ</t>
    <rPh sb="0" eb="3">
      <t>セトシ</t>
    </rPh>
    <phoneticPr fontId="1"/>
  </si>
  <si>
    <t>瀬戸市</t>
    <rPh sb="0" eb="3">
      <t>セトシ</t>
    </rPh>
    <phoneticPr fontId="1"/>
  </si>
  <si>
    <t>瀬戸市ホームページ</t>
    <rPh sb="0" eb="2">
      <t>セト</t>
    </rPh>
    <rPh sb="2" eb="3">
      <t>シ</t>
    </rPh>
    <phoneticPr fontId="1"/>
  </si>
  <si>
    <t xml:space="preserve"> http://www.city.seto.aichi.jp/docs/2023020600010/</t>
    <phoneticPr fontId="1"/>
  </si>
  <si>
    <t>瀬戸市健康福祉部健康課成人保健係
TEL:0561-85-5511</t>
    <rPh sb="0" eb="3">
      <t>セトシ</t>
    </rPh>
    <rPh sb="3" eb="5">
      <t>ケンコウ</t>
    </rPh>
    <rPh sb="5" eb="7">
      <t>フクシ</t>
    </rPh>
    <rPh sb="7" eb="8">
      <t>ブ</t>
    </rPh>
    <rPh sb="8" eb="10">
      <t>ケンコウ</t>
    </rPh>
    <rPh sb="10" eb="11">
      <t>カ</t>
    </rPh>
    <rPh sb="11" eb="13">
      <t>セイジン</t>
    </rPh>
    <rPh sb="13" eb="15">
      <t>ホケン</t>
    </rPh>
    <rPh sb="15" eb="16">
      <t>ガカリ</t>
    </rPh>
    <phoneticPr fontId="1"/>
  </si>
  <si>
    <t>市ホームページにて周知</t>
    <rPh sb="0" eb="1">
      <t>シ</t>
    </rPh>
    <rPh sb="9" eb="11">
      <t>シュウチ</t>
    </rPh>
    <phoneticPr fontId="1"/>
  </si>
  <si>
    <t>愛知県春日井市</t>
  </si>
  <si>
    <t>出前講座「未就園児の母親向け　産後エクササイズ」</t>
    <rPh sb="0" eb="4">
      <t>デマエコウザ</t>
    </rPh>
    <rPh sb="5" eb="9">
      <t>ミシュウエンジ</t>
    </rPh>
    <rPh sb="10" eb="12">
      <t>ハハオヤ</t>
    </rPh>
    <rPh sb="12" eb="13">
      <t>ム</t>
    </rPh>
    <rPh sb="15" eb="17">
      <t>サンゴ</t>
    </rPh>
    <phoneticPr fontId="1"/>
  </si>
  <si>
    <t>春日井市</t>
    <rPh sb="0" eb="4">
      <t>カスガイシ</t>
    </rPh>
    <phoneticPr fontId="1"/>
  </si>
  <si>
    <t>グルッポふじとう児童館</t>
    <rPh sb="8" eb="11">
      <t>ジドウカン</t>
    </rPh>
    <phoneticPr fontId="1"/>
  </si>
  <si>
    <t>13:15～14:00</t>
  </si>
  <si>
    <t>https://www.city.kasugai.lg.jp/shimin/iryo/1003187/1019407.html</t>
    <phoneticPr fontId="1"/>
  </si>
  <si>
    <t>春日井市健康福祉部健康増進課
TEL：0568-85-6164</t>
    <rPh sb="0" eb="3">
      <t>カスガイ</t>
    </rPh>
    <rPh sb="3" eb="4">
      <t>シ</t>
    </rPh>
    <rPh sb="4" eb="6">
      <t>ケンコウ</t>
    </rPh>
    <rPh sb="6" eb="8">
      <t>フクシ</t>
    </rPh>
    <rPh sb="8" eb="9">
      <t>ブ</t>
    </rPh>
    <rPh sb="9" eb="11">
      <t>ケンコウ</t>
    </rPh>
    <rPh sb="11" eb="13">
      <t>ゾウシン</t>
    </rPh>
    <rPh sb="13" eb="14">
      <t>カ</t>
    </rPh>
    <phoneticPr fontId="1"/>
  </si>
  <si>
    <t>子育て中の女性に対する身体への負担軽減について、理学療法士による運動指導</t>
    <rPh sb="0" eb="2">
      <t>コソダ</t>
    </rPh>
    <rPh sb="3" eb="4">
      <t>チュウ</t>
    </rPh>
    <rPh sb="5" eb="7">
      <t>ジョセイ</t>
    </rPh>
    <rPh sb="8" eb="9">
      <t>タイ</t>
    </rPh>
    <rPh sb="11" eb="13">
      <t>カラダ</t>
    </rPh>
    <rPh sb="15" eb="19">
      <t>フタンケイゲン</t>
    </rPh>
    <rPh sb="24" eb="29">
      <t>リガクリョウホウシ</t>
    </rPh>
    <rPh sb="32" eb="36">
      <t>ウンドウシドウ</t>
    </rPh>
    <phoneticPr fontId="1"/>
  </si>
  <si>
    <t>女性の健康推進室ヘルスケアラボ　リンクバナー掲載</t>
    <rPh sb="0" eb="2">
      <t>ジョセイ</t>
    </rPh>
    <rPh sb="3" eb="5">
      <t>ケンコウ</t>
    </rPh>
    <rPh sb="5" eb="7">
      <t>スイシン</t>
    </rPh>
    <rPh sb="7" eb="8">
      <t>シツ</t>
    </rPh>
    <rPh sb="22" eb="24">
      <t>ケイサイ</t>
    </rPh>
    <phoneticPr fontId="1"/>
  </si>
  <si>
    <t xml:space="preserve">・春日井市ホームページ（健康づくり）
</t>
    <rPh sb="1" eb="4">
      <t>カスガイ</t>
    </rPh>
    <rPh sb="4" eb="5">
      <t>シ</t>
    </rPh>
    <rPh sb="12" eb="14">
      <t>ケンコウ</t>
    </rPh>
    <phoneticPr fontId="1"/>
  </si>
  <si>
    <t>https://www.city.kasugai.lg.jp/shimin/iryo/1003187/index.html</t>
    <phoneticPr fontId="1"/>
  </si>
  <si>
    <t>市ホームページ利用者に周知</t>
    <rPh sb="0" eb="1">
      <t>シ</t>
    </rPh>
    <rPh sb="7" eb="10">
      <t>リヨウシャ</t>
    </rPh>
    <rPh sb="11" eb="13">
      <t>シュウチ</t>
    </rPh>
    <phoneticPr fontId="1"/>
  </si>
  <si>
    <t>更年期障害について掲載</t>
    <rPh sb="0" eb="5">
      <t>コウネンキショウガイ</t>
    </rPh>
    <rPh sb="9" eb="11">
      <t>ケイサイ</t>
    </rPh>
    <phoneticPr fontId="1"/>
  </si>
  <si>
    <t xml:space="preserve">春日井市ホームページ（更年期障害について）
</t>
    <rPh sb="0" eb="3">
      <t>カスガイ</t>
    </rPh>
    <rPh sb="3" eb="4">
      <t>シ</t>
    </rPh>
    <rPh sb="11" eb="16">
      <t>コウネンキショウガイ</t>
    </rPh>
    <phoneticPr fontId="1"/>
  </si>
  <si>
    <t>https://www.city.kasugai.lg.jp/shimin/iryo/1003187/1030847.html</t>
    <phoneticPr fontId="1"/>
  </si>
  <si>
    <t>愛知県津島市</t>
  </si>
  <si>
    <t>津島市</t>
    <rPh sb="0" eb="3">
      <t>ツシマシ</t>
    </rPh>
    <phoneticPr fontId="1"/>
  </si>
  <si>
    <t>津島市内、海部管内の医療機関</t>
    <rPh sb="0" eb="2">
      <t>ツシマ</t>
    </rPh>
    <rPh sb="2" eb="4">
      <t>シナイ</t>
    </rPh>
    <rPh sb="5" eb="7">
      <t>アマ</t>
    </rPh>
    <rPh sb="7" eb="9">
      <t>カンナイ</t>
    </rPh>
    <rPh sb="10" eb="12">
      <t>イリョウ</t>
    </rPh>
    <rPh sb="12" eb="14">
      <t>キカン</t>
    </rPh>
    <phoneticPr fontId="1"/>
  </si>
  <si>
    <t>6月～翌年3月末まで</t>
    <rPh sb="1" eb="2">
      <t>ツキ</t>
    </rPh>
    <rPh sb="3" eb="5">
      <t>ヨクネン</t>
    </rPh>
    <rPh sb="6" eb="7">
      <t>ツキ</t>
    </rPh>
    <rPh sb="7" eb="8">
      <t>マツ</t>
    </rPh>
    <phoneticPr fontId="1"/>
  </si>
  <si>
    <t>http://www.city.tsushima.lg.jp</t>
    <phoneticPr fontId="1"/>
  </si>
  <si>
    <t>津島市健康推進課
TEL:0567-23-1551</t>
    <rPh sb="0" eb="3">
      <t>ツシマシ</t>
    </rPh>
    <rPh sb="3" eb="5">
      <t>ケンコウ</t>
    </rPh>
    <rPh sb="5" eb="7">
      <t>スイシン</t>
    </rPh>
    <rPh sb="7" eb="8">
      <t>カ</t>
    </rPh>
    <phoneticPr fontId="1"/>
  </si>
  <si>
    <t>子宮がん検診：20歳以上の女性（2年に1回）
乳がん検診：40歳以上の女性（2年に1回）</t>
    <rPh sb="0" eb="2">
      <t>シキュウ</t>
    </rPh>
    <rPh sb="4" eb="6">
      <t>ケンシン</t>
    </rPh>
    <rPh sb="9" eb="10">
      <t>サイ</t>
    </rPh>
    <rPh sb="10" eb="12">
      <t>イジョウ</t>
    </rPh>
    <rPh sb="13" eb="15">
      <t>ジョセイ</t>
    </rPh>
    <rPh sb="17" eb="18">
      <t>ネン</t>
    </rPh>
    <rPh sb="20" eb="21">
      <t>カイ</t>
    </rPh>
    <rPh sb="23" eb="24">
      <t>ニュウ</t>
    </rPh>
    <rPh sb="26" eb="28">
      <t>ケンシン</t>
    </rPh>
    <rPh sb="31" eb="32">
      <t>サイ</t>
    </rPh>
    <rPh sb="32" eb="34">
      <t>イジョウ</t>
    </rPh>
    <rPh sb="35" eb="37">
      <t>ジョセイ</t>
    </rPh>
    <rPh sb="39" eb="40">
      <t>ネン</t>
    </rPh>
    <rPh sb="42" eb="43">
      <t>カイ</t>
    </rPh>
    <phoneticPr fontId="1"/>
  </si>
  <si>
    <t>愛知県碧南市</t>
  </si>
  <si>
    <t>普及啓発活動</t>
    <rPh sb="0" eb="2">
      <t>フキュウ</t>
    </rPh>
    <rPh sb="2" eb="4">
      <t>ケイハツ</t>
    </rPh>
    <rPh sb="4" eb="6">
      <t>カツドウ</t>
    </rPh>
    <phoneticPr fontId="1"/>
  </si>
  <si>
    <t>碧南市</t>
    <rPh sb="0" eb="3">
      <t>ヘキナンシ</t>
    </rPh>
    <phoneticPr fontId="1"/>
  </si>
  <si>
    <t>https://www.city.hekinan.lg.jp/soshiki/kenko_suishin/kenko/health_support/index.html</t>
    <phoneticPr fontId="1"/>
  </si>
  <si>
    <t>碧南市健康推進部健康課
電話0566-48-3751</t>
    <phoneticPr fontId="1"/>
  </si>
  <si>
    <t>碧南市健康課ホームページに「女性の健康推進室ヘルスケアラボ」の掲載</t>
    <rPh sb="0" eb="3">
      <t>ヘキナンシ</t>
    </rPh>
    <rPh sb="3" eb="5">
      <t>ケンコウ</t>
    </rPh>
    <rPh sb="5" eb="6">
      <t>カ</t>
    </rPh>
    <rPh sb="31" eb="33">
      <t>ケイサイ</t>
    </rPh>
    <phoneticPr fontId="1"/>
  </si>
  <si>
    <t>週間中の健康課保健事業でパンフレットを配布</t>
    <rPh sb="0" eb="2">
      <t>シュウカン</t>
    </rPh>
    <rPh sb="2" eb="3">
      <t>チュウ</t>
    </rPh>
    <rPh sb="4" eb="6">
      <t>ケンコウ</t>
    </rPh>
    <rPh sb="6" eb="7">
      <t>カ</t>
    </rPh>
    <rPh sb="7" eb="9">
      <t>ホケン</t>
    </rPh>
    <rPh sb="9" eb="11">
      <t>ジギョウ</t>
    </rPh>
    <rPh sb="19" eb="21">
      <t>ハイフ</t>
    </rPh>
    <phoneticPr fontId="1"/>
  </si>
  <si>
    <t>愛知県刈谷市</t>
  </si>
  <si>
    <t>刈谷市ホームページ</t>
    <rPh sb="0" eb="3">
      <t>カリヤシ</t>
    </rPh>
    <phoneticPr fontId="1"/>
  </si>
  <si>
    <t>刈谷市</t>
    <rPh sb="0" eb="3">
      <t>カリヤシ</t>
    </rPh>
    <phoneticPr fontId="1"/>
  </si>
  <si>
    <t>https://www.city.kariya.lg.jp/kurashi/kenkoiryo/info_kenko/1010147.html</t>
    <phoneticPr fontId="1"/>
  </si>
  <si>
    <t>愛知県刈谷市福祉健康部健康推進課
TEL：0566-23-8877</t>
    <rPh sb="0" eb="3">
      <t>アイチケン</t>
    </rPh>
    <rPh sb="3" eb="6">
      <t>カリヤシ</t>
    </rPh>
    <rPh sb="6" eb="8">
      <t>フクシ</t>
    </rPh>
    <rPh sb="8" eb="10">
      <t>ケンコウ</t>
    </rPh>
    <rPh sb="10" eb="11">
      <t>ブ</t>
    </rPh>
    <rPh sb="11" eb="13">
      <t>ケンコウ</t>
    </rPh>
    <rPh sb="13" eb="15">
      <t>スイシン</t>
    </rPh>
    <rPh sb="15" eb="16">
      <t>カ</t>
    </rPh>
    <phoneticPr fontId="1"/>
  </si>
  <si>
    <t>市のホームページへ「女性の健康週間」に関する内容の掲載</t>
    <rPh sb="0" eb="1">
      <t>シ</t>
    </rPh>
    <rPh sb="10" eb="12">
      <t>ジョセイ</t>
    </rPh>
    <rPh sb="13" eb="15">
      <t>ケンコウ</t>
    </rPh>
    <rPh sb="15" eb="17">
      <t>シュウカン</t>
    </rPh>
    <rPh sb="19" eb="20">
      <t>カン</t>
    </rPh>
    <rPh sb="22" eb="24">
      <t>ナイヨウ</t>
    </rPh>
    <rPh sb="25" eb="27">
      <t>ケイサイ</t>
    </rPh>
    <phoneticPr fontId="1"/>
  </si>
  <si>
    <t>市民だより</t>
    <rPh sb="0" eb="2">
      <t>シミン</t>
    </rPh>
    <phoneticPr fontId="1"/>
  </si>
  <si>
    <t>3月1日号</t>
    <rPh sb="1" eb="2">
      <t>ガツ</t>
    </rPh>
    <rPh sb="3" eb="4">
      <t>ニチ</t>
    </rPh>
    <rPh sb="4" eb="5">
      <t>ゴウ</t>
    </rPh>
    <phoneticPr fontId="1"/>
  </si>
  <si>
    <t>市民だよりへ「女性の健康週間」に関する内容の掲載</t>
    <rPh sb="0" eb="2">
      <t>シミン</t>
    </rPh>
    <rPh sb="7" eb="9">
      <t>ジョセイ</t>
    </rPh>
    <rPh sb="10" eb="12">
      <t>ケンコウ</t>
    </rPh>
    <rPh sb="12" eb="14">
      <t>シュウカン</t>
    </rPh>
    <rPh sb="16" eb="17">
      <t>カン</t>
    </rPh>
    <rPh sb="19" eb="21">
      <t>ナイヨウ</t>
    </rPh>
    <rPh sb="22" eb="24">
      <t>ケイサイ</t>
    </rPh>
    <phoneticPr fontId="1"/>
  </si>
  <si>
    <t>愛知県蒲郡市</t>
    <phoneticPr fontId="1"/>
  </si>
  <si>
    <t>健康教育</t>
    <rPh sb="0" eb="4">
      <t>ケンコウキョウイク</t>
    </rPh>
    <phoneticPr fontId="33"/>
  </si>
  <si>
    <t>ほのぼの会</t>
    <rPh sb="4" eb="5">
      <t>カイ</t>
    </rPh>
    <phoneticPr fontId="33"/>
  </si>
  <si>
    <t>形原公民館</t>
    <rPh sb="0" eb="5">
      <t>カタハラコウミンカン</t>
    </rPh>
    <phoneticPr fontId="33"/>
  </si>
  <si>
    <t>10：00～
　　　11：30</t>
  </si>
  <si>
    <t>蒲郡市健康推進課
TEL:0533-67-1151</t>
    <rPh sb="3" eb="8">
      <t>ケンコウスイシンカ</t>
    </rPh>
    <phoneticPr fontId="33"/>
  </si>
  <si>
    <t>高齢期の女性に対する生活総合機能改善機器を活用した看護師による運動等の実践指導</t>
    <rPh sb="0" eb="3">
      <t>コウレイキ</t>
    </rPh>
    <rPh sb="4" eb="6">
      <t>ジョセイ</t>
    </rPh>
    <rPh sb="7" eb="8">
      <t>タイ</t>
    </rPh>
    <rPh sb="10" eb="14">
      <t>セイカツソウゴウ</t>
    </rPh>
    <rPh sb="14" eb="16">
      <t>キノウ</t>
    </rPh>
    <rPh sb="16" eb="18">
      <t>カイゼン</t>
    </rPh>
    <rPh sb="18" eb="20">
      <t>キキ</t>
    </rPh>
    <rPh sb="21" eb="23">
      <t>カツヨウ</t>
    </rPh>
    <rPh sb="25" eb="28">
      <t>カンゴシ</t>
    </rPh>
    <rPh sb="31" eb="33">
      <t>ウンドウ</t>
    </rPh>
    <rPh sb="33" eb="34">
      <t>ナド</t>
    </rPh>
    <rPh sb="35" eb="37">
      <t>ジッセン</t>
    </rPh>
    <rPh sb="37" eb="39">
      <t>シドウ</t>
    </rPh>
    <phoneticPr fontId="1"/>
  </si>
  <si>
    <t>愛知県蒲郡市</t>
  </si>
  <si>
    <t>赤ちゃんサロン</t>
    <rPh sb="0" eb="1">
      <t>アカ</t>
    </rPh>
    <phoneticPr fontId="1"/>
  </si>
  <si>
    <t>健康推進課</t>
    <rPh sb="0" eb="5">
      <t>ケンコウスイシンカ</t>
    </rPh>
    <phoneticPr fontId="1"/>
  </si>
  <si>
    <t>しおつ児童館</t>
    <rPh sb="3" eb="6">
      <t>ジドウカン</t>
    </rPh>
    <phoneticPr fontId="1"/>
  </si>
  <si>
    <t>10：30～
　　　11：00</t>
  </si>
  <si>
    <t>子育て中の母親に対する生活習慣病予防の健康教育（健診・検診の紹介等）</t>
    <rPh sb="0" eb="2">
      <t>コソダ</t>
    </rPh>
    <rPh sb="3" eb="4">
      <t>チュウ</t>
    </rPh>
    <rPh sb="5" eb="7">
      <t>ハハオヤ</t>
    </rPh>
    <rPh sb="8" eb="9">
      <t>タイ</t>
    </rPh>
    <rPh sb="11" eb="18">
      <t>セイカツシュウカンビョウヨボウ</t>
    </rPh>
    <rPh sb="19" eb="23">
      <t>ケンコウキョウイク</t>
    </rPh>
    <rPh sb="24" eb="26">
      <t>ケンシン</t>
    </rPh>
    <rPh sb="27" eb="29">
      <t>ケンシン</t>
    </rPh>
    <rPh sb="30" eb="32">
      <t>ショウカイ</t>
    </rPh>
    <rPh sb="32" eb="33">
      <t>ナド</t>
    </rPh>
    <phoneticPr fontId="1"/>
  </si>
  <si>
    <t>みや児童館</t>
    <rPh sb="2" eb="5">
      <t>ジドウカン</t>
    </rPh>
    <phoneticPr fontId="1"/>
  </si>
  <si>
    <t>プレママサロン</t>
  </si>
  <si>
    <t>蒲郡市保健医療ｾﾝﾀｰ</t>
    <rPh sb="0" eb="3">
      <t>ガマゴオリシ</t>
    </rPh>
    <rPh sb="3" eb="7">
      <t>ホケンイリョウ</t>
    </rPh>
    <phoneticPr fontId="33"/>
  </si>
  <si>
    <t>10：00～
　　　11：00</t>
  </si>
  <si>
    <t>妊娠後期の妊婦を対象に健康管理について健康教育及び交流会</t>
    <rPh sb="0" eb="4">
      <t>ニンシンコウキ</t>
    </rPh>
    <rPh sb="5" eb="7">
      <t>ニンプ</t>
    </rPh>
    <rPh sb="8" eb="10">
      <t>タイショウ</t>
    </rPh>
    <rPh sb="11" eb="15">
      <t>ケンコウカンリ</t>
    </rPh>
    <rPh sb="19" eb="23">
      <t>ケンコウキョウイク</t>
    </rPh>
    <rPh sb="23" eb="24">
      <t>オヨ</t>
    </rPh>
    <rPh sb="25" eb="28">
      <t>コウリュウカイ</t>
    </rPh>
    <phoneticPr fontId="33"/>
  </si>
  <si>
    <t>愛知県犬山市</t>
  </si>
  <si>
    <t>骨密度チェック時における女性の健康啓発</t>
    <rPh sb="0" eb="3">
      <t>コツミツド</t>
    </rPh>
    <rPh sb="7" eb="8">
      <t>ジ</t>
    </rPh>
    <rPh sb="12" eb="14">
      <t>ジョセイ</t>
    </rPh>
    <rPh sb="15" eb="17">
      <t>ケンコウ</t>
    </rPh>
    <rPh sb="17" eb="19">
      <t>ケイハツ</t>
    </rPh>
    <phoneticPr fontId="1"/>
  </si>
  <si>
    <t>犬山市</t>
    <rPh sb="0" eb="3">
      <t>イヌヤマシ</t>
    </rPh>
    <phoneticPr fontId="1"/>
  </si>
  <si>
    <t>犬山市民健康館</t>
    <rPh sb="0" eb="4">
      <t>イヌヤマシミン</t>
    </rPh>
    <rPh sb="4" eb="6">
      <t>ケンコウ</t>
    </rPh>
    <rPh sb="6" eb="7">
      <t>カン</t>
    </rPh>
    <phoneticPr fontId="1"/>
  </si>
  <si>
    <t>https://www.city.inuyama.aichi.jp/kurashi/1000224/1000225/1000257/1000267.html</t>
    <phoneticPr fontId="1"/>
  </si>
  <si>
    <t>犬山市健康福祉部健康推進課　犬山市民健康館
℡　0568-63-3800</t>
    <rPh sb="0" eb="3">
      <t>イヌヤマシ</t>
    </rPh>
    <rPh sb="3" eb="5">
      <t>ケンコウ</t>
    </rPh>
    <rPh sb="5" eb="8">
      <t>フクシブ</t>
    </rPh>
    <rPh sb="8" eb="10">
      <t>ケンコウ</t>
    </rPh>
    <rPh sb="10" eb="13">
      <t>スイシンカ</t>
    </rPh>
    <rPh sb="14" eb="16">
      <t>イヌヤマ</t>
    </rPh>
    <rPh sb="16" eb="18">
      <t>シミン</t>
    </rPh>
    <rPh sb="18" eb="21">
      <t>ケンコウカン</t>
    </rPh>
    <phoneticPr fontId="1"/>
  </si>
  <si>
    <t>女性参加者へ女性のための健康ガイドを配布</t>
    <rPh sb="0" eb="2">
      <t>ジョセイ</t>
    </rPh>
    <rPh sb="2" eb="5">
      <t>サンカシャ</t>
    </rPh>
    <rPh sb="6" eb="8">
      <t>ジョセイ</t>
    </rPh>
    <rPh sb="12" eb="14">
      <t>ケンコウ</t>
    </rPh>
    <rPh sb="18" eb="20">
      <t>ハイフ</t>
    </rPh>
    <phoneticPr fontId="1"/>
  </si>
  <si>
    <t>母子健康手帳の交付</t>
    <rPh sb="0" eb="4">
      <t>ボシケンコウ</t>
    </rPh>
    <rPh sb="4" eb="6">
      <t>テチョウ</t>
    </rPh>
    <rPh sb="7" eb="9">
      <t>コウフ</t>
    </rPh>
    <phoneticPr fontId="1"/>
  </si>
  <si>
    <t>犬山市</t>
  </si>
  <si>
    <t>犬山市保健センター</t>
  </si>
  <si>
    <t>9：15～</t>
  </si>
  <si>
    <t>https://www.city.inuyama.aichi.jp/kurashi/kosodate/1001366/1001378/1002552.html</t>
    <phoneticPr fontId="1"/>
  </si>
  <si>
    <t>犬山市健康福祉部健康推進課　犬山市保健センター
℡　0568-61-1176</t>
    <rPh sb="14" eb="17">
      <t>イヌヤマシ</t>
    </rPh>
    <rPh sb="17" eb="19">
      <t>ホケン</t>
    </rPh>
    <phoneticPr fontId="1"/>
  </si>
  <si>
    <t>妊娠中の生活や食事・出産後の手続き・妊産婦健診等についての講話。保健師、助産師等による個別相談。</t>
    <rPh sb="0" eb="3">
      <t>ニンシンチュウ</t>
    </rPh>
    <rPh sb="4" eb="6">
      <t>セイカツ</t>
    </rPh>
    <rPh sb="7" eb="9">
      <t>ショクジ</t>
    </rPh>
    <rPh sb="10" eb="13">
      <t>シュッサンゴ</t>
    </rPh>
    <rPh sb="14" eb="16">
      <t>テツヅ</t>
    </rPh>
    <rPh sb="18" eb="21">
      <t>ニンサンプ</t>
    </rPh>
    <rPh sb="21" eb="23">
      <t>ケンシン</t>
    </rPh>
    <rPh sb="23" eb="24">
      <t>トウ</t>
    </rPh>
    <rPh sb="29" eb="31">
      <t>コウワ</t>
    </rPh>
    <rPh sb="32" eb="35">
      <t>ホケンシ</t>
    </rPh>
    <rPh sb="36" eb="39">
      <t>ジョサンシ</t>
    </rPh>
    <rPh sb="39" eb="40">
      <t>トウ</t>
    </rPh>
    <rPh sb="43" eb="45">
      <t>コベツ</t>
    </rPh>
    <rPh sb="45" eb="47">
      <t>ソウダン</t>
    </rPh>
    <phoneticPr fontId="1"/>
  </si>
  <si>
    <t>新型コロナワクチン集団接種時における女性の健康啓発</t>
    <rPh sb="0" eb="2">
      <t>シンガタ</t>
    </rPh>
    <rPh sb="9" eb="11">
      <t>シュウダン</t>
    </rPh>
    <rPh sb="11" eb="13">
      <t>セッシュ</t>
    </rPh>
    <rPh sb="13" eb="14">
      <t>ジ</t>
    </rPh>
    <rPh sb="18" eb="20">
      <t>ジョセイ</t>
    </rPh>
    <rPh sb="21" eb="23">
      <t>ケンコウ</t>
    </rPh>
    <rPh sb="23" eb="25">
      <t>ケイハツ</t>
    </rPh>
    <phoneticPr fontId="1"/>
  </si>
  <si>
    <t>9：30～17：00</t>
  </si>
  <si>
    <t>無し</t>
    <rPh sb="0" eb="1">
      <t>ナ</t>
    </rPh>
    <phoneticPr fontId="1"/>
  </si>
  <si>
    <t>接種後の待機時間を利用した、健康教育媒体の掲示、リーフレットの配布</t>
    <rPh sb="0" eb="2">
      <t>セッシュ</t>
    </rPh>
    <rPh sb="2" eb="3">
      <t>ゴ</t>
    </rPh>
    <rPh sb="4" eb="6">
      <t>タイキ</t>
    </rPh>
    <rPh sb="6" eb="8">
      <t>ジカン</t>
    </rPh>
    <rPh sb="9" eb="11">
      <t>リヨウ</t>
    </rPh>
    <rPh sb="14" eb="16">
      <t>ケンコウ</t>
    </rPh>
    <rPh sb="16" eb="18">
      <t>キョウイク</t>
    </rPh>
    <rPh sb="18" eb="20">
      <t>バイタイ</t>
    </rPh>
    <rPh sb="21" eb="23">
      <t>ケイジ</t>
    </rPh>
    <rPh sb="31" eb="33">
      <t>ハイフ</t>
    </rPh>
    <phoneticPr fontId="1"/>
  </si>
  <si>
    <t>愛知県小牧市</t>
  </si>
  <si>
    <t>女性の健康に関する啓発コーナーの設置
（予定）</t>
    <rPh sb="0" eb="2">
      <t>ジョセイ</t>
    </rPh>
    <rPh sb="3" eb="5">
      <t>ケンコウ</t>
    </rPh>
    <rPh sb="6" eb="7">
      <t>カン</t>
    </rPh>
    <rPh sb="9" eb="11">
      <t>ケイハツ</t>
    </rPh>
    <rPh sb="16" eb="18">
      <t>セッチ</t>
    </rPh>
    <rPh sb="20" eb="22">
      <t>ヨテイ</t>
    </rPh>
    <phoneticPr fontId="1"/>
  </si>
  <si>
    <t>小牧市</t>
    <rPh sb="0" eb="3">
      <t>コマキシ</t>
    </rPh>
    <phoneticPr fontId="1"/>
  </si>
  <si>
    <t>小牧市役所本庁舎
１階ロビー</t>
    <rPh sb="0" eb="5">
      <t>コマキシヤクショ</t>
    </rPh>
    <rPh sb="5" eb="8">
      <t>ホンチョウシャ</t>
    </rPh>
    <rPh sb="10" eb="11">
      <t>カイ</t>
    </rPh>
    <phoneticPr fontId="1"/>
  </si>
  <si>
    <t>３月１日から8日</t>
    <rPh sb="1" eb="2">
      <t>ガツ</t>
    </rPh>
    <rPh sb="3" eb="4">
      <t>ヒ</t>
    </rPh>
    <rPh sb="7" eb="8">
      <t>ヒ</t>
    </rPh>
    <phoneticPr fontId="1"/>
  </si>
  <si>
    <t>小牧市健康生きがい支えあい推進部保健センター　成人保健係
TEL:0568-75-6471</t>
    <phoneticPr fontId="1"/>
  </si>
  <si>
    <t xml:space="preserve">女性の健康に関するパンフレットやリーフレットの配布等。
</t>
    <rPh sb="0" eb="2">
      <t>ジョセイ</t>
    </rPh>
    <rPh sb="3" eb="5">
      <t>ケンコウ</t>
    </rPh>
    <rPh sb="6" eb="7">
      <t>カン</t>
    </rPh>
    <rPh sb="23" eb="25">
      <t>ハイフ</t>
    </rPh>
    <rPh sb="25" eb="26">
      <t>トウ</t>
    </rPh>
    <phoneticPr fontId="1"/>
  </si>
  <si>
    <t>愛知県東海市</t>
  </si>
  <si>
    <t xml:space="preserve">女性の健康週間
～女性の健康力を高めよう～
</t>
  </si>
  <si>
    <t>知多メディアスネットワーク株式会社</t>
    <rPh sb="0" eb="2">
      <t>チタ</t>
    </rPh>
    <rPh sb="13" eb="15">
      <t>カブシキ</t>
    </rPh>
    <rPh sb="15" eb="17">
      <t>カイシャ</t>
    </rPh>
    <phoneticPr fontId="1"/>
  </si>
  <si>
    <t>メディアスエフエム</t>
  </si>
  <si>
    <t>毎月第２・４・５水曜日　
再放送同週末土曜日</t>
    <phoneticPr fontId="1"/>
  </si>
  <si>
    <t>11時～11時30分
13時～13時30分</t>
    <phoneticPr fontId="1"/>
  </si>
  <si>
    <t>知多メディアスネットワーク株式会社
TEL:0562-33-7693</t>
    <phoneticPr fontId="1"/>
  </si>
  <si>
    <t>コミュニティエフエムを活用した啓発</t>
    <rPh sb="11" eb="13">
      <t>カツヨウ</t>
    </rPh>
    <rPh sb="15" eb="17">
      <t>ケイハツ</t>
    </rPh>
    <phoneticPr fontId="1"/>
  </si>
  <si>
    <t>愛知県大府市</t>
  </si>
  <si>
    <t>大府市健康増進課</t>
  </si>
  <si>
    <t>大府市保健センター</t>
  </si>
  <si>
    <t>3月1日から3月8日</t>
  </si>
  <si>
    <t>8：45～11：45</t>
  </si>
  <si>
    <t>https://www.city.obu.aichi.jp/kenko/kenkoshinsa/ninsanpu/1004713.html</t>
    <phoneticPr fontId="1"/>
  </si>
  <si>
    <t>愛知県大府市健康増進課
TEL：0562-47-8000</t>
    <rPh sb="0" eb="6">
      <t>アイチケンオオブシ</t>
    </rPh>
    <rPh sb="6" eb="11">
      <t>ケンコウゾウシンカ</t>
    </rPh>
    <phoneticPr fontId="1"/>
  </si>
  <si>
    <t>母子健康手帳交付時、喫煙者へ禁煙の必要性を説明、随時健康相談実施</t>
  </si>
  <si>
    <t>OBUパパ&amp;ママサロン「みんなで体験」</t>
    <rPh sb="16" eb="18">
      <t>タイケン</t>
    </rPh>
    <phoneticPr fontId="1"/>
  </si>
  <si>
    <t>大府市子どもステーション</t>
    <rPh sb="0" eb="3">
      <t>オオブシ</t>
    </rPh>
    <rPh sb="3" eb="4">
      <t>コ</t>
    </rPh>
    <phoneticPr fontId="1"/>
  </si>
  <si>
    <t>https://www.city.obu.aichi.jp/kenko/kenkozukuri/kyoushitsu/1004834/1014273.html</t>
    <phoneticPr fontId="1"/>
  </si>
  <si>
    <t>愛知県大府市健康増進課
TEL：0562-47-8000</t>
    <phoneticPr fontId="1"/>
  </si>
  <si>
    <t>分娩や母乳育児、大府市の子育て支援サービスなどの育児情報の提供、随時妊婦の健康相談実施、母同士の交流</t>
    <rPh sb="0" eb="2">
      <t>ブンベン</t>
    </rPh>
    <rPh sb="3" eb="7">
      <t>ボニュウイクジ</t>
    </rPh>
    <rPh sb="8" eb="10">
      <t>オオブ</t>
    </rPh>
    <rPh sb="10" eb="11">
      <t>シ</t>
    </rPh>
    <rPh sb="12" eb="14">
      <t>コソダ</t>
    </rPh>
    <rPh sb="15" eb="17">
      <t>シエン</t>
    </rPh>
    <rPh sb="24" eb="28">
      <t>イクジジョウホウ</t>
    </rPh>
    <rPh sb="29" eb="31">
      <t>テイキョウ</t>
    </rPh>
    <rPh sb="32" eb="34">
      <t>ズイジ</t>
    </rPh>
    <rPh sb="34" eb="36">
      <t>ニンプ</t>
    </rPh>
    <rPh sb="37" eb="41">
      <t>ケンコウソウダン</t>
    </rPh>
    <rPh sb="41" eb="43">
      <t>ジッシ</t>
    </rPh>
    <rPh sb="44" eb="47">
      <t>ハハドウシ</t>
    </rPh>
    <rPh sb="48" eb="50">
      <t>コウリュウ</t>
    </rPh>
    <phoneticPr fontId="1"/>
  </si>
  <si>
    <t>ミューいしがせ講座</t>
    <rPh sb="7" eb="9">
      <t>コウザ</t>
    </rPh>
    <phoneticPr fontId="1"/>
  </si>
  <si>
    <t>ミューいしがせ（大府市石ヶ瀬会館）</t>
  </si>
  <si>
    <t>ミューいしがせ</t>
  </si>
  <si>
    <t>http://www.medias.ne.jp/~misigase/koza.html</t>
    <phoneticPr fontId="1"/>
  </si>
  <si>
    <t>ミューいしがせ
TEL：0562-48-0588</t>
  </si>
  <si>
    <t>ココロとカラダのメンテナンス経路リセットヨーガ ※期間を前に実施</t>
    <rPh sb="25" eb="27">
      <t>キカン</t>
    </rPh>
    <rPh sb="28" eb="29">
      <t>マエ</t>
    </rPh>
    <rPh sb="30" eb="32">
      <t>ジッシ</t>
    </rPh>
    <phoneticPr fontId="1"/>
  </si>
  <si>
    <t>子育てサロン</t>
    <rPh sb="0" eb="2">
      <t>コソダ</t>
    </rPh>
    <phoneticPr fontId="1"/>
  </si>
  <si>
    <t>親子リトミックについて　※期間を延長し実施</t>
    <rPh sb="0" eb="2">
      <t>オヤコ</t>
    </rPh>
    <rPh sb="13" eb="15">
      <t>キカン</t>
    </rPh>
    <rPh sb="16" eb="18">
      <t>エンチョウ</t>
    </rPh>
    <rPh sb="19" eb="21">
      <t>ジッシ</t>
    </rPh>
    <phoneticPr fontId="1"/>
  </si>
  <si>
    <t>愛知県尾張旭市</t>
  </si>
  <si>
    <t>女性の健康推進室</t>
    <rPh sb="0" eb="2">
      <t>ジョセイ</t>
    </rPh>
    <rPh sb="3" eb="7">
      <t>ケンコウスイ</t>
    </rPh>
    <rPh sb="7" eb="8">
      <t>シツ</t>
    </rPh>
    <phoneticPr fontId="1"/>
  </si>
  <si>
    <t>尾張旭市</t>
    <rPh sb="0" eb="4">
      <t>オワリアサヒシ</t>
    </rPh>
    <phoneticPr fontId="1"/>
  </si>
  <si>
    <t>尾張旭市ホームページ</t>
  </si>
  <si>
    <t>http://www.city.owariasahi.lg.jp/kurasi/kenkou/kenkoudukuri/joseikenkou.html</t>
    <phoneticPr fontId="1"/>
  </si>
  <si>
    <t>愛知県尾張旭市健康福祉部健康課
℡0561-55-6800</t>
    <rPh sb="0" eb="3">
      <t>アイチケン</t>
    </rPh>
    <phoneticPr fontId="1"/>
  </si>
  <si>
    <t>尾張旭市のホームページで「女性の健康週間」と「女性の健康推進室　ヘルスラボ」を周知</t>
    <rPh sb="39" eb="41">
      <t>シュウチ</t>
    </rPh>
    <phoneticPr fontId="1"/>
  </si>
  <si>
    <t>ポスター掲示による啓発</t>
  </si>
  <si>
    <t>尾張旭市</t>
  </si>
  <si>
    <t>尾張旭市保健福祉センター</t>
  </si>
  <si>
    <t>2023/2/1～2023/3/8</t>
  </si>
  <si>
    <t>尾張旭市健康福祉部健康課
℡0561-55-6800</t>
  </si>
  <si>
    <t>厚生労働省作成の「スマートライフプロジェクト　女性の健康週間」のポスターを掲示</t>
  </si>
  <si>
    <t>愛知県高浜市</t>
  </si>
  <si>
    <t>高浜市健康づくり推進委員</t>
    <rPh sb="0" eb="3">
      <t>タカハマシ</t>
    </rPh>
    <rPh sb="3" eb="5">
      <t>ケンコウ</t>
    </rPh>
    <rPh sb="8" eb="10">
      <t>スイシン</t>
    </rPh>
    <rPh sb="10" eb="12">
      <t>イイン</t>
    </rPh>
    <phoneticPr fontId="1"/>
  </si>
  <si>
    <t>インスタグラム
＠takahama_kenko</t>
  </si>
  <si>
    <t>3月１日～8日の期間内</t>
    <rPh sb="1" eb="2">
      <t>ガツ</t>
    </rPh>
    <rPh sb="3" eb="4">
      <t>ニチ</t>
    </rPh>
    <rPh sb="6" eb="7">
      <t>ニチ</t>
    </rPh>
    <rPh sb="8" eb="10">
      <t>キカン</t>
    </rPh>
    <rPh sb="10" eb="11">
      <t>ナイ</t>
    </rPh>
    <phoneticPr fontId="1"/>
  </si>
  <si>
    <t>高浜市健康推進グループ
電話　0566-52-9871</t>
    <rPh sb="0" eb="3">
      <t>タカハマシ</t>
    </rPh>
    <rPh sb="3" eb="7">
      <t>ケンコウスイシン</t>
    </rPh>
    <rPh sb="12" eb="14">
      <t>デンワ</t>
    </rPh>
    <phoneticPr fontId="1"/>
  </si>
  <si>
    <t>インスタグラムを活用した女性の健康に関する情報発信</t>
    <rPh sb="8" eb="10">
      <t>カツヨウ</t>
    </rPh>
    <rPh sb="12" eb="14">
      <t>ジョセイ</t>
    </rPh>
    <rPh sb="15" eb="17">
      <t>ケンコウ</t>
    </rPh>
    <rPh sb="18" eb="19">
      <t>カン</t>
    </rPh>
    <rPh sb="21" eb="23">
      <t>ジョウホウ</t>
    </rPh>
    <rPh sb="23" eb="25">
      <t>ハッシン</t>
    </rPh>
    <phoneticPr fontId="1"/>
  </si>
  <si>
    <t>愛知県日進市</t>
  </si>
  <si>
    <t>集団がん検診（乳がん、子宮がん）・骨粗しょう症検診</t>
    <rPh sb="0" eb="2">
      <t>シュウダン</t>
    </rPh>
    <rPh sb="4" eb="6">
      <t>ケンシン</t>
    </rPh>
    <rPh sb="7" eb="8">
      <t>ニュウ</t>
    </rPh>
    <rPh sb="11" eb="13">
      <t>シキュウ</t>
    </rPh>
    <rPh sb="17" eb="23">
      <t>コツソショウショウ</t>
    </rPh>
    <rPh sb="23" eb="25">
      <t>ケンシン</t>
    </rPh>
    <phoneticPr fontId="1"/>
  </si>
  <si>
    <t>日進市健康課</t>
    <rPh sb="0" eb="3">
      <t>ニッシンシ</t>
    </rPh>
    <rPh sb="3" eb="5">
      <t>ケンコウ</t>
    </rPh>
    <rPh sb="5" eb="6">
      <t>カ</t>
    </rPh>
    <phoneticPr fontId="1"/>
  </si>
  <si>
    <t>日進市保健センター</t>
    <rPh sb="0" eb="3">
      <t>ニッシンシ</t>
    </rPh>
    <rPh sb="3" eb="5">
      <t>ホケン</t>
    </rPh>
    <phoneticPr fontId="1"/>
  </si>
  <si>
    <t>2023.3.6</t>
  </si>
  <si>
    <t>8:45～11：30</t>
  </si>
  <si>
    <t>https://www.city.nisshin.lg.jp/department/kenko/kenko/6/2/2/seiho/2/2252.html</t>
    <phoneticPr fontId="1"/>
  </si>
  <si>
    <t>愛知県日進市健康課
電話　0561-72-0770</t>
    <rPh sb="0" eb="3">
      <t>アイチケン</t>
    </rPh>
    <rPh sb="3" eb="6">
      <t>ニッシンシ</t>
    </rPh>
    <rPh sb="6" eb="8">
      <t>ケンコウ</t>
    </rPh>
    <rPh sb="8" eb="9">
      <t>カ</t>
    </rPh>
    <rPh sb="10" eb="12">
      <t>デンワ</t>
    </rPh>
    <phoneticPr fontId="1"/>
  </si>
  <si>
    <t>市の設定した対象年齢の女性に対する検診</t>
    <rPh sb="0" eb="1">
      <t>シ</t>
    </rPh>
    <rPh sb="2" eb="4">
      <t>セッテイ</t>
    </rPh>
    <rPh sb="6" eb="8">
      <t>タイショウ</t>
    </rPh>
    <rPh sb="8" eb="10">
      <t>ネンレイ</t>
    </rPh>
    <rPh sb="11" eb="13">
      <t>ジョセイ</t>
    </rPh>
    <rPh sb="14" eb="15">
      <t>タイ</t>
    </rPh>
    <rPh sb="17" eb="19">
      <t>ケンシン</t>
    </rPh>
    <phoneticPr fontId="1"/>
  </si>
  <si>
    <t>愛知県田原市</t>
  </si>
  <si>
    <t>母子健康手帳</t>
    <rPh sb="0" eb="2">
      <t>ボシ</t>
    </rPh>
    <rPh sb="2" eb="6">
      <t>ケンコウテチョウ</t>
    </rPh>
    <phoneticPr fontId="1"/>
  </si>
  <si>
    <t>田原市</t>
    <rPh sb="0" eb="3">
      <t>タハラシ</t>
    </rPh>
    <phoneticPr fontId="1"/>
  </si>
  <si>
    <t>親子交流館すくっと
あつみライフランド</t>
    <rPh sb="0" eb="5">
      <t>オヤココウリュウカン</t>
    </rPh>
    <phoneticPr fontId="1"/>
  </si>
  <si>
    <t>3/1～3/8
（休館日3/1・3/8を除く）
3/1～3/8
（土日を除く）</t>
    <rPh sb="9" eb="11">
      <t>キュウカン</t>
    </rPh>
    <rPh sb="11" eb="12">
      <t>ヒ</t>
    </rPh>
    <rPh sb="20" eb="21">
      <t>ノゾ</t>
    </rPh>
    <rPh sb="34" eb="36">
      <t>ドニチ</t>
    </rPh>
    <rPh sb="37" eb="38">
      <t>ノゾ</t>
    </rPh>
    <phoneticPr fontId="1"/>
  </si>
  <si>
    <t>8：30～17：15
8：30～17：15</t>
  </si>
  <si>
    <t>www.city.tahara.aichi.jp/kosodate/shussanikuji/1001074.html</t>
    <phoneticPr fontId="1"/>
  </si>
  <si>
    <t>田原市　親子交流館すくっと
TEL:0531-23-1510</t>
    <rPh sb="0" eb="3">
      <t>タハラシ</t>
    </rPh>
    <rPh sb="4" eb="6">
      <t>オヤコ</t>
    </rPh>
    <rPh sb="6" eb="8">
      <t>コウリュウ</t>
    </rPh>
    <rPh sb="8" eb="9">
      <t>カン</t>
    </rPh>
    <phoneticPr fontId="1"/>
  </si>
  <si>
    <t>妊娠中の栄養、喫煙の害等健康づくりに関する相談および啓発</t>
    <rPh sb="0" eb="2">
      <t>ニンシン</t>
    </rPh>
    <rPh sb="2" eb="3">
      <t>チュウ</t>
    </rPh>
    <rPh sb="4" eb="6">
      <t>エイヨウ</t>
    </rPh>
    <rPh sb="7" eb="9">
      <t>キツエン</t>
    </rPh>
    <rPh sb="10" eb="11">
      <t>ガイ</t>
    </rPh>
    <rPh sb="11" eb="12">
      <t>トウ</t>
    </rPh>
    <rPh sb="12" eb="14">
      <t>ケンコウ</t>
    </rPh>
    <rPh sb="18" eb="19">
      <t>カン</t>
    </rPh>
    <rPh sb="21" eb="23">
      <t>ソウダン</t>
    </rPh>
    <rPh sb="26" eb="28">
      <t>ケイハツ</t>
    </rPh>
    <phoneticPr fontId="1"/>
  </si>
  <si>
    <t>愛知県田原市</t>
    <phoneticPr fontId="1"/>
  </si>
  <si>
    <t>田原市健康課</t>
    <rPh sb="3" eb="6">
      <t>ケンコウカ</t>
    </rPh>
    <phoneticPr fontId="1"/>
  </si>
  <si>
    <t>田原市　健康課
TEL:0531-23-3515</t>
    <rPh sb="0" eb="3">
      <t>タハラシ</t>
    </rPh>
    <rPh sb="4" eb="6">
      <t>ケンコウ</t>
    </rPh>
    <rPh sb="6" eb="7">
      <t>カ</t>
    </rPh>
    <phoneticPr fontId="1"/>
  </si>
  <si>
    <t>女性の健康週間ポスター掲示</t>
    <rPh sb="0" eb="2">
      <t>ジョセイ</t>
    </rPh>
    <rPh sb="3" eb="5">
      <t>ケンコウ</t>
    </rPh>
    <rPh sb="5" eb="7">
      <t>シュウカン</t>
    </rPh>
    <rPh sb="11" eb="13">
      <t>ケイジ</t>
    </rPh>
    <phoneticPr fontId="1"/>
  </si>
  <si>
    <t>はつらつシニア体操</t>
    <rPh sb="7" eb="9">
      <t>タイソウ</t>
    </rPh>
    <phoneticPr fontId="1"/>
  </si>
  <si>
    <t>田原市内の市民館等</t>
    <rPh sb="0" eb="2">
      <t>タハラ</t>
    </rPh>
    <rPh sb="2" eb="4">
      <t>シナイ</t>
    </rPh>
    <rPh sb="5" eb="8">
      <t>シミンカン</t>
    </rPh>
    <rPh sb="8" eb="9">
      <t>トウ</t>
    </rPh>
    <phoneticPr fontId="1"/>
  </si>
  <si>
    <t>3/1～3/8
（土日を除く）</t>
    <rPh sb="9" eb="11">
      <t>ドニチ</t>
    </rPh>
    <rPh sb="12" eb="13">
      <t>ノゾ</t>
    </rPh>
    <phoneticPr fontId="1"/>
  </si>
  <si>
    <t>10:00～11:00
または13:00～14：00</t>
  </si>
  <si>
    <t>www.city.tahara.aichi.jp/fukushi/otoshiryori/1001194/1005660.html</t>
    <phoneticPr fontId="1"/>
  </si>
  <si>
    <t>田原市　高齢福祉課
TEL:0531-23-3217</t>
    <rPh sb="0" eb="3">
      <t>タハラシ</t>
    </rPh>
    <rPh sb="4" eb="6">
      <t>コウレイ</t>
    </rPh>
    <rPh sb="6" eb="8">
      <t>フクシ</t>
    </rPh>
    <rPh sb="8" eb="9">
      <t>カ</t>
    </rPh>
    <phoneticPr fontId="1"/>
  </si>
  <si>
    <t>高齢期の女性に対する適度な運動について、健康づくりリーダーによる実践指導</t>
    <rPh sb="0" eb="3">
      <t>コウレイキ</t>
    </rPh>
    <rPh sb="4" eb="6">
      <t>ジョセイ</t>
    </rPh>
    <rPh sb="7" eb="8">
      <t>タイ</t>
    </rPh>
    <rPh sb="10" eb="12">
      <t>テキド</t>
    </rPh>
    <rPh sb="13" eb="15">
      <t>ウンドウ</t>
    </rPh>
    <rPh sb="20" eb="22">
      <t>ケンコウ</t>
    </rPh>
    <rPh sb="32" eb="34">
      <t>ジッセン</t>
    </rPh>
    <rPh sb="34" eb="36">
      <t>シドウ</t>
    </rPh>
    <phoneticPr fontId="1"/>
  </si>
  <si>
    <t>愛知県清須市</t>
  </si>
  <si>
    <t>広報清須３月号</t>
    <rPh sb="0" eb="2">
      <t>コウホウ</t>
    </rPh>
    <rPh sb="2" eb="4">
      <t>キヨス</t>
    </rPh>
    <rPh sb="5" eb="7">
      <t>ガツゴウ</t>
    </rPh>
    <phoneticPr fontId="1"/>
  </si>
  <si>
    <t>愛知県　清須市</t>
    <rPh sb="0" eb="3">
      <t>アイチケン</t>
    </rPh>
    <rPh sb="4" eb="7">
      <t>キヨスシ</t>
    </rPh>
    <phoneticPr fontId="1"/>
  </si>
  <si>
    <t>https://www.city.kiyosu.aichi.jp/shisei_joho/koho_kiyosu/kohokiyosu_saishingo.html</t>
    <phoneticPr fontId="1"/>
  </si>
  <si>
    <t>愛知県　清須市　健康福祉部　健康推進課
Tel　052-400-2911</t>
    <rPh sb="0" eb="3">
      <t>アイチケン</t>
    </rPh>
    <rPh sb="4" eb="7">
      <t>キヨスシ</t>
    </rPh>
    <rPh sb="8" eb="10">
      <t>ケンコウ</t>
    </rPh>
    <rPh sb="10" eb="12">
      <t>フクシ</t>
    </rPh>
    <rPh sb="12" eb="13">
      <t>ブ</t>
    </rPh>
    <rPh sb="14" eb="19">
      <t>ケンコウスイシンカ</t>
    </rPh>
    <phoneticPr fontId="1"/>
  </si>
  <si>
    <t>対象：市民
内容：全戸配布の広報誌に女性の健康づくりに関する記事を掲載</t>
    <rPh sb="0" eb="2">
      <t>タイショウ</t>
    </rPh>
    <rPh sb="3" eb="5">
      <t>シミン</t>
    </rPh>
    <rPh sb="6" eb="8">
      <t>ナイヨウ</t>
    </rPh>
    <rPh sb="9" eb="11">
      <t>ゼンコ</t>
    </rPh>
    <rPh sb="11" eb="13">
      <t>ハイフ</t>
    </rPh>
    <rPh sb="14" eb="17">
      <t>コウホウシ</t>
    </rPh>
    <rPh sb="18" eb="20">
      <t>ジョセイ</t>
    </rPh>
    <rPh sb="21" eb="23">
      <t>ケンコウ</t>
    </rPh>
    <rPh sb="27" eb="28">
      <t>カン</t>
    </rPh>
    <rPh sb="30" eb="32">
      <t>キジ</t>
    </rPh>
    <rPh sb="33" eb="35">
      <t>ケイサイ</t>
    </rPh>
    <phoneticPr fontId="1"/>
  </si>
  <si>
    <t>愛知県北名古屋市</t>
  </si>
  <si>
    <t>骨波形測定会</t>
    <rPh sb="0" eb="3">
      <t>コツハケイ</t>
    </rPh>
    <rPh sb="3" eb="6">
      <t>ソクテイカイ</t>
    </rPh>
    <phoneticPr fontId="1"/>
  </si>
  <si>
    <t>北名古屋市
北名古屋市健康づくり推進員</t>
    <rPh sb="0" eb="5">
      <t>キタナゴヤシ</t>
    </rPh>
    <rPh sb="6" eb="11">
      <t>キタナゴヤシ</t>
    </rPh>
    <rPh sb="11" eb="13">
      <t>ケンコウ</t>
    </rPh>
    <rPh sb="16" eb="19">
      <t>スイシンイン</t>
    </rPh>
    <phoneticPr fontId="1"/>
  </si>
  <si>
    <t>北名古屋市健康ドーム</t>
    <rPh sb="0" eb="5">
      <t>キタナゴヤシ</t>
    </rPh>
    <rPh sb="5" eb="7">
      <t>ケンコウ</t>
    </rPh>
    <phoneticPr fontId="1"/>
  </si>
  <si>
    <t>9：15～10：30</t>
  </si>
  <si>
    <t>北名古屋市市民健康部健康課（保健センター）
電話0568-23-4000</t>
    <rPh sb="0" eb="5">
      <t>キタナゴヤシ</t>
    </rPh>
    <rPh sb="5" eb="10">
      <t>シミンケンコウブ</t>
    </rPh>
    <rPh sb="10" eb="13">
      <t>ケンコウカ</t>
    </rPh>
    <rPh sb="14" eb="16">
      <t>ホケン</t>
    </rPh>
    <rPh sb="22" eb="24">
      <t>デンワ</t>
    </rPh>
    <phoneticPr fontId="1"/>
  </si>
  <si>
    <t>むし歯予防教室参加者の母親向けに骨波形の機器を用いて測定会を開催する。</t>
    <rPh sb="2" eb="3">
      <t>ハ</t>
    </rPh>
    <rPh sb="3" eb="7">
      <t>ヨボウキョウシツ</t>
    </rPh>
    <rPh sb="7" eb="9">
      <t>サンカ</t>
    </rPh>
    <rPh sb="9" eb="10">
      <t>シャ</t>
    </rPh>
    <rPh sb="11" eb="13">
      <t>ハハオヤ</t>
    </rPh>
    <rPh sb="13" eb="14">
      <t>ム</t>
    </rPh>
    <rPh sb="16" eb="19">
      <t>コツハケイ</t>
    </rPh>
    <rPh sb="20" eb="22">
      <t>キキ</t>
    </rPh>
    <rPh sb="23" eb="24">
      <t>モチ</t>
    </rPh>
    <rPh sb="26" eb="29">
      <t>ソクテイカイ</t>
    </rPh>
    <rPh sb="30" eb="32">
      <t>カイサイ</t>
    </rPh>
    <phoneticPr fontId="1"/>
  </si>
  <si>
    <t>愛知県弥富市</t>
  </si>
  <si>
    <t>『女性の健康週間』についてのポスター掲示</t>
    <rPh sb="1" eb="3">
      <t>ジョセイ</t>
    </rPh>
    <rPh sb="4" eb="6">
      <t>ケンコウ</t>
    </rPh>
    <rPh sb="6" eb="8">
      <t>シュウカン</t>
    </rPh>
    <rPh sb="18" eb="20">
      <t>ケイジ</t>
    </rPh>
    <phoneticPr fontId="1"/>
  </si>
  <si>
    <t>弥富市健康推進課</t>
    <rPh sb="0" eb="3">
      <t>ヤトミシ</t>
    </rPh>
    <rPh sb="3" eb="5">
      <t>ケンコウ</t>
    </rPh>
    <rPh sb="5" eb="7">
      <t>スイシン</t>
    </rPh>
    <rPh sb="7" eb="8">
      <t>カ</t>
    </rPh>
    <phoneticPr fontId="1"/>
  </si>
  <si>
    <t>弥富市保健センター</t>
    <rPh sb="3" eb="5">
      <t>ホケン</t>
    </rPh>
    <phoneticPr fontId="1"/>
  </si>
  <si>
    <t>2023年
3月中</t>
    <rPh sb="4" eb="5">
      <t>ネン</t>
    </rPh>
    <rPh sb="7" eb="9">
      <t>ガツチュウ</t>
    </rPh>
    <phoneticPr fontId="1"/>
  </si>
  <si>
    <t xml:space="preserve">愛知県　弥富市
健康推進課
成人保健グループ
℡：0567-65-1111
</t>
    <rPh sb="0" eb="3">
      <t>アイチケン</t>
    </rPh>
    <rPh sb="4" eb="7">
      <t>ヤトミシ</t>
    </rPh>
    <rPh sb="8" eb="13">
      <t>ケンコウスイシンカ</t>
    </rPh>
    <rPh sb="14" eb="16">
      <t>セイジン</t>
    </rPh>
    <rPh sb="16" eb="18">
      <t>ホケン</t>
    </rPh>
    <phoneticPr fontId="1"/>
  </si>
  <si>
    <t>愛知県弥富市</t>
    <phoneticPr fontId="1"/>
  </si>
  <si>
    <t>『みんなで正しく学ぼう女性の健康のこと』リーフレット配布</t>
    <rPh sb="5" eb="6">
      <t>タダ</t>
    </rPh>
    <rPh sb="8" eb="9">
      <t>マナ</t>
    </rPh>
    <rPh sb="11" eb="13">
      <t>ジョセイ</t>
    </rPh>
    <rPh sb="14" eb="16">
      <t>ケンコウ</t>
    </rPh>
    <rPh sb="26" eb="28">
      <t>ハイフ</t>
    </rPh>
    <phoneticPr fontId="1"/>
  </si>
  <si>
    <t>弥富市健康推進課</t>
    <rPh sb="0" eb="3">
      <t>ヤトミシ</t>
    </rPh>
    <rPh sb="3" eb="8">
      <t>ケンコウスイシンカ</t>
    </rPh>
    <phoneticPr fontId="1"/>
  </si>
  <si>
    <t>2023年
３月中</t>
    <rPh sb="4" eb="5">
      <t>ネン</t>
    </rPh>
    <rPh sb="7" eb="9">
      <t>ガツチュウ</t>
    </rPh>
    <phoneticPr fontId="1"/>
  </si>
  <si>
    <t>３月に実施する乳幼児健診にて、母親に配布</t>
    <rPh sb="1" eb="2">
      <t>ガツ</t>
    </rPh>
    <rPh sb="3" eb="5">
      <t>ジッシ</t>
    </rPh>
    <rPh sb="7" eb="10">
      <t>ニュウヨウジ</t>
    </rPh>
    <rPh sb="10" eb="12">
      <t>ケンシン</t>
    </rPh>
    <rPh sb="15" eb="17">
      <t>ハハオヤ</t>
    </rPh>
    <rPh sb="18" eb="20">
      <t>ハイフ</t>
    </rPh>
    <phoneticPr fontId="1"/>
  </si>
  <si>
    <t>愛知県みよし市</t>
  </si>
  <si>
    <t>3歳児健診</t>
    <rPh sb="1" eb="3">
      <t>サイジ</t>
    </rPh>
    <rPh sb="3" eb="5">
      <t>ケンシン</t>
    </rPh>
    <phoneticPr fontId="1"/>
  </si>
  <si>
    <t>みよし市健康推進課</t>
    <rPh sb="3" eb="4">
      <t>シ</t>
    </rPh>
    <rPh sb="4" eb="6">
      <t>ケンコウ</t>
    </rPh>
    <rPh sb="6" eb="8">
      <t>スイシン</t>
    </rPh>
    <rPh sb="8" eb="9">
      <t>カ</t>
    </rPh>
    <phoneticPr fontId="1"/>
  </si>
  <si>
    <t>みよし市保健センター</t>
    <rPh sb="4" eb="6">
      <t>ホケン</t>
    </rPh>
    <phoneticPr fontId="1"/>
  </si>
  <si>
    <t>午後1時から午後3時30分まで</t>
    <rPh sb="0" eb="2">
      <t>ゴゴ</t>
    </rPh>
    <rPh sb="3" eb="4">
      <t>ジ</t>
    </rPh>
    <rPh sb="6" eb="8">
      <t>ゴゴ</t>
    </rPh>
    <rPh sb="9" eb="10">
      <t>ジ</t>
    </rPh>
    <rPh sb="12" eb="13">
      <t>フン</t>
    </rPh>
    <phoneticPr fontId="1"/>
  </si>
  <si>
    <t>愛知県みよし市健康推進課　
TEL0561-34-5311</t>
    <rPh sb="0" eb="3">
      <t>アイチケン</t>
    </rPh>
    <rPh sb="7" eb="9">
      <t>ケンコウ</t>
    </rPh>
    <rPh sb="9" eb="11">
      <t>スイシン</t>
    </rPh>
    <rPh sb="11" eb="12">
      <t>カ</t>
    </rPh>
    <phoneticPr fontId="1"/>
  </si>
  <si>
    <t>健診の際に、母親に女性の健康パンフレットを配布。</t>
    <rPh sb="0" eb="2">
      <t>ケンシン</t>
    </rPh>
    <rPh sb="3" eb="4">
      <t>サイ</t>
    </rPh>
    <rPh sb="6" eb="8">
      <t>ハハオヤ</t>
    </rPh>
    <rPh sb="9" eb="11">
      <t>ジョセイ</t>
    </rPh>
    <rPh sb="12" eb="14">
      <t>ケンコウ</t>
    </rPh>
    <rPh sb="21" eb="23">
      <t>ハイフ</t>
    </rPh>
    <phoneticPr fontId="1"/>
  </si>
  <si>
    <t>月曜育児相談</t>
    <rPh sb="0" eb="2">
      <t>ゲツヨウ</t>
    </rPh>
    <rPh sb="2" eb="4">
      <t>イクジ</t>
    </rPh>
    <rPh sb="4" eb="6">
      <t>ソウダン</t>
    </rPh>
    <phoneticPr fontId="1"/>
  </si>
  <si>
    <t>午前9時から午後3時まで</t>
    <rPh sb="0" eb="2">
      <t>ゴゼン</t>
    </rPh>
    <rPh sb="3" eb="4">
      <t>ジ</t>
    </rPh>
    <rPh sb="6" eb="8">
      <t>ゴゴ</t>
    </rPh>
    <rPh sb="9" eb="10">
      <t>ジ</t>
    </rPh>
    <phoneticPr fontId="1"/>
  </si>
  <si>
    <t>相談の際に、母親に女性の健康パンフレットを配布。</t>
    <rPh sb="0" eb="2">
      <t>ソウダン</t>
    </rPh>
    <rPh sb="3" eb="4">
      <t>サイ</t>
    </rPh>
    <rPh sb="6" eb="8">
      <t>ハハオヤ</t>
    </rPh>
    <rPh sb="9" eb="11">
      <t>ジョセイ</t>
    </rPh>
    <rPh sb="12" eb="14">
      <t>ケンコウ</t>
    </rPh>
    <rPh sb="21" eb="23">
      <t>ハイフ</t>
    </rPh>
    <phoneticPr fontId="1"/>
  </si>
  <si>
    <t>発達育児相談</t>
    <rPh sb="0" eb="6">
      <t>ハッタツイクジソウダン</t>
    </rPh>
    <phoneticPr fontId="1"/>
  </si>
  <si>
    <t>教室の際に、母親に女性の健康パンフレットを配布。</t>
    <rPh sb="0" eb="2">
      <t>キョウシツ</t>
    </rPh>
    <rPh sb="3" eb="4">
      <t>サイ</t>
    </rPh>
    <rPh sb="6" eb="8">
      <t>ハハオヤ</t>
    </rPh>
    <rPh sb="9" eb="11">
      <t>ジョセイ</t>
    </rPh>
    <rPh sb="12" eb="14">
      <t>ケンコウ</t>
    </rPh>
    <rPh sb="21" eb="23">
      <t>ハイフ</t>
    </rPh>
    <phoneticPr fontId="1"/>
  </si>
  <si>
    <t>愛知県長久手市</t>
  </si>
  <si>
    <t>長久手市</t>
    <rPh sb="0" eb="4">
      <t>ナガクテシ</t>
    </rPh>
    <phoneticPr fontId="1"/>
  </si>
  <si>
    <t>長久手市保健センター</t>
    <rPh sb="0" eb="4">
      <t>ナガクテシ</t>
    </rPh>
    <rPh sb="4" eb="6">
      <t>ホケン</t>
    </rPh>
    <phoneticPr fontId="1"/>
  </si>
  <si>
    <t>午後1時から午後4時まで</t>
    <rPh sb="0" eb="2">
      <t>ゴゴ</t>
    </rPh>
    <rPh sb="3" eb="4">
      <t>ジ</t>
    </rPh>
    <rPh sb="6" eb="8">
      <t>ゴゴ</t>
    </rPh>
    <rPh sb="9" eb="10">
      <t>ジ</t>
    </rPh>
    <phoneticPr fontId="1"/>
  </si>
  <si>
    <t>長久手市健康推進課
電話0561-63-3300</t>
    <rPh sb="0" eb="4">
      <t>ナガクテシ</t>
    </rPh>
    <rPh sb="4" eb="6">
      <t>ケンコウ</t>
    </rPh>
    <rPh sb="6" eb="9">
      <t>スイシンカ</t>
    </rPh>
    <rPh sb="10" eb="12">
      <t>デンワ</t>
    </rPh>
    <phoneticPr fontId="1"/>
  </si>
  <si>
    <t>「女性のための健康ガイド」のパンフレットを配布</t>
    <rPh sb="1" eb="3">
      <t>ジョセイ</t>
    </rPh>
    <rPh sb="7" eb="9">
      <t>ケンコウ</t>
    </rPh>
    <rPh sb="21" eb="23">
      <t>ハイフ</t>
    </rPh>
    <phoneticPr fontId="1"/>
  </si>
  <si>
    <t>愛知県扶桑町</t>
  </si>
  <si>
    <t>集団がん検診</t>
    <rPh sb="0" eb="2">
      <t>シュウダン</t>
    </rPh>
    <rPh sb="4" eb="6">
      <t>ケンシン</t>
    </rPh>
    <phoneticPr fontId="1"/>
  </si>
  <si>
    <t>扶桑町</t>
    <rPh sb="0" eb="3">
      <t>フソウチョウ</t>
    </rPh>
    <phoneticPr fontId="1"/>
  </si>
  <si>
    <t>北新田公民館</t>
    <rPh sb="0" eb="3">
      <t>キタシンデン</t>
    </rPh>
    <rPh sb="3" eb="6">
      <t>コウミンカン</t>
    </rPh>
    <phoneticPr fontId="1"/>
  </si>
  <si>
    <t>８：４５～１５：３０</t>
  </si>
  <si>
    <t>https://www.town.fuso.lg.jp/kenkou/1001896/1001898/1001899/1001913.html</t>
    <phoneticPr fontId="1"/>
  </si>
  <si>
    <t>乳がん検診・子宮頚がん検診の実施。乳がん検診受診者に対し、自己検診法の説明・更年期等の相談</t>
    <rPh sb="0" eb="1">
      <t>ニュウ</t>
    </rPh>
    <rPh sb="3" eb="5">
      <t>ケンシン</t>
    </rPh>
    <rPh sb="6" eb="8">
      <t>シキュウ</t>
    </rPh>
    <rPh sb="8" eb="9">
      <t>ケイ</t>
    </rPh>
    <rPh sb="11" eb="13">
      <t>ケンシン</t>
    </rPh>
    <rPh sb="14" eb="16">
      <t>ジッシ</t>
    </rPh>
    <rPh sb="17" eb="18">
      <t>ニュウ</t>
    </rPh>
    <rPh sb="20" eb="22">
      <t>ケンシン</t>
    </rPh>
    <rPh sb="22" eb="25">
      <t>ジュシンシャ</t>
    </rPh>
    <rPh sb="26" eb="27">
      <t>タイ</t>
    </rPh>
    <rPh sb="29" eb="33">
      <t>ジコケンシン</t>
    </rPh>
    <rPh sb="33" eb="34">
      <t>ホウ</t>
    </rPh>
    <rPh sb="35" eb="37">
      <t>セツメイ</t>
    </rPh>
    <rPh sb="38" eb="41">
      <t>コウネンキ</t>
    </rPh>
    <rPh sb="41" eb="42">
      <t>トウ</t>
    </rPh>
    <rPh sb="43" eb="45">
      <t>ソウダン</t>
    </rPh>
    <phoneticPr fontId="1"/>
  </si>
  <si>
    <t>妊娠を希望する女性の健康相談</t>
    <rPh sb="0" eb="2">
      <t>ニンシン</t>
    </rPh>
    <rPh sb="3" eb="5">
      <t>キボウ</t>
    </rPh>
    <rPh sb="7" eb="9">
      <t>ジョセイ</t>
    </rPh>
    <rPh sb="10" eb="14">
      <t>ケンコウソウダン</t>
    </rPh>
    <phoneticPr fontId="1"/>
  </si>
  <si>
    <t>扶桑町保健センター</t>
    <rPh sb="0" eb="5">
      <t>フソウチョウホケン</t>
    </rPh>
    <phoneticPr fontId="1"/>
  </si>
  <si>
    <t>https://www.town.fuso.lg.jp/kenkou/1001971/1001988.html</t>
    <phoneticPr fontId="1"/>
  </si>
  <si>
    <t>家族計画相談・健康相談・不妊治療費助成制度の説明等</t>
    <rPh sb="0" eb="2">
      <t>カゾク</t>
    </rPh>
    <rPh sb="2" eb="4">
      <t>ケイカク</t>
    </rPh>
    <rPh sb="4" eb="6">
      <t>ソウダン</t>
    </rPh>
    <rPh sb="7" eb="11">
      <t>ケンコウソウダン</t>
    </rPh>
    <rPh sb="12" eb="17">
      <t>フニンチリョウヒ</t>
    </rPh>
    <rPh sb="17" eb="21">
      <t>ジョセイセイド</t>
    </rPh>
    <rPh sb="22" eb="24">
      <t>セツメイ</t>
    </rPh>
    <rPh sb="24" eb="25">
      <t>トウ</t>
    </rPh>
    <phoneticPr fontId="1"/>
  </si>
  <si>
    <t>電話、面接による健康相談</t>
    <rPh sb="0" eb="2">
      <t>デンワ</t>
    </rPh>
    <rPh sb="3" eb="5">
      <t>メンセツ</t>
    </rPh>
    <rPh sb="8" eb="10">
      <t>ケンコウ</t>
    </rPh>
    <rPh sb="10" eb="12">
      <t>ソウダン</t>
    </rPh>
    <phoneticPr fontId="1"/>
  </si>
  <si>
    <t>https://www.town.fuso.lg.jp/kosodate/1001850/1002771/1002772.html</t>
    <phoneticPr fontId="1"/>
  </si>
  <si>
    <t>愛知県蟹江町</t>
  </si>
  <si>
    <t>蟹江町ホームページに「女性の健康週間」に関する記事を掲載</t>
    <rPh sb="0" eb="3">
      <t>カニエチョウ</t>
    </rPh>
    <rPh sb="11" eb="13">
      <t>ジョセイ</t>
    </rPh>
    <rPh sb="14" eb="16">
      <t>ケンコウ</t>
    </rPh>
    <rPh sb="16" eb="18">
      <t>シュウカン</t>
    </rPh>
    <rPh sb="20" eb="21">
      <t>カン</t>
    </rPh>
    <rPh sb="23" eb="25">
      <t>キジ</t>
    </rPh>
    <rPh sb="26" eb="28">
      <t>ケイサイ</t>
    </rPh>
    <phoneticPr fontId="1"/>
  </si>
  <si>
    <t>蟹江町民生部健康推進課</t>
    <rPh sb="0" eb="2">
      <t>カニエ</t>
    </rPh>
    <rPh sb="2" eb="3">
      <t>チョウ</t>
    </rPh>
    <rPh sb="3" eb="5">
      <t>ミンセイ</t>
    </rPh>
    <rPh sb="5" eb="6">
      <t>ブ</t>
    </rPh>
    <rPh sb="6" eb="8">
      <t>ケンコウ</t>
    </rPh>
    <rPh sb="8" eb="10">
      <t>スイシン</t>
    </rPh>
    <rPh sb="10" eb="11">
      <t>カ</t>
    </rPh>
    <phoneticPr fontId="1"/>
  </si>
  <si>
    <t>https://www.town.kanie.aichi.jp/</t>
    <phoneticPr fontId="1"/>
  </si>
  <si>
    <t>蟹江町民生部健康推進課
TEL0567-96-5711</t>
    <rPh sb="0" eb="3">
      <t>カニエチョウ</t>
    </rPh>
    <rPh sb="3" eb="5">
      <t>ミンセイ</t>
    </rPh>
    <rPh sb="5" eb="6">
      <t>ブ</t>
    </rPh>
    <rPh sb="6" eb="8">
      <t>ケンコウ</t>
    </rPh>
    <rPh sb="8" eb="10">
      <t>スイシン</t>
    </rPh>
    <rPh sb="10" eb="11">
      <t>カ</t>
    </rPh>
    <phoneticPr fontId="1"/>
  </si>
  <si>
    <t>女性の健康週間についての啓発（がん検診・風疹・受動喫煙防止）</t>
    <rPh sb="0" eb="2">
      <t>ジョセイ</t>
    </rPh>
    <rPh sb="3" eb="5">
      <t>ケンコウ</t>
    </rPh>
    <rPh sb="5" eb="7">
      <t>シュウカン</t>
    </rPh>
    <rPh sb="12" eb="14">
      <t>ケイハツ</t>
    </rPh>
    <rPh sb="17" eb="19">
      <t>ケンシン</t>
    </rPh>
    <rPh sb="20" eb="22">
      <t>フウシン</t>
    </rPh>
    <rPh sb="23" eb="25">
      <t>ジュドウ</t>
    </rPh>
    <rPh sb="25" eb="27">
      <t>キツエン</t>
    </rPh>
    <rPh sb="27" eb="29">
      <t>ボウシ</t>
    </rPh>
    <phoneticPr fontId="1"/>
  </si>
  <si>
    <t>広報にがん検診の受診勧奨を掲載</t>
    <rPh sb="0" eb="2">
      <t>コウホウ</t>
    </rPh>
    <rPh sb="5" eb="7">
      <t>ケンシン</t>
    </rPh>
    <rPh sb="8" eb="10">
      <t>ジュシン</t>
    </rPh>
    <rPh sb="10" eb="12">
      <t>カンショウ</t>
    </rPh>
    <rPh sb="13" eb="15">
      <t>ケイサイ</t>
    </rPh>
    <phoneticPr fontId="1"/>
  </si>
  <si>
    <t>保健センターの入り口に「女性の健康週間」啓発コーナー</t>
    <rPh sb="0" eb="2">
      <t>ホケン</t>
    </rPh>
    <rPh sb="7" eb="8">
      <t>イ</t>
    </rPh>
    <rPh sb="9" eb="10">
      <t>グチ</t>
    </rPh>
    <rPh sb="12" eb="14">
      <t>ジョセイ</t>
    </rPh>
    <rPh sb="15" eb="17">
      <t>ケンコウ</t>
    </rPh>
    <rPh sb="17" eb="19">
      <t>シュウカン</t>
    </rPh>
    <rPh sb="20" eb="22">
      <t>ケイハツ</t>
    </rPh>
    <phoneticPr fontId="1"/>
  </si>
  <si>
    <t>蟹江町保健センター</t>
    <rPh sb="0" eb="3">
      <t>カニエチョウ</t>
    </rPh>
    <rPh sb="3" eb="5">
      <t>ホケン</t>
    </rPh>
    <phoneticPr fontId="1"/>
  </si>
  <si>
    <t>愛知県設楽町</t>
  </si>
  <si>
    <t>めざせ免疫力Up!
笑って動いて元気になろう講座</t>
    <rPh sb="3" eb="6">
      <t>メンエキリョク</t>
    </rPh>
    <rPh sb="10" eb="11">
      <t>ワラ</t>
    </rPh>
    <rPh sb="13" eb="14">
      <t>ウゴ</t>
    </rPh>
    <rPh sb="16" eb="18">
      <t>ゲンキ</t>
    </rPh>
    <rPh sb="22" eb="24">
      <t>コウザ</t>
    </rPh>
    <phoneticPr fontId="1"/>
  </si>
  <si>
    <t>したら保健福祉センター</t>
    <rPh sb="3" eb="5">
      <t>ホケン</t>
    </rPh>
    <rPh sb="5" eb="7">
      <t>フクシ</t>
    </rPh>
    <phoneticPr fontId="1"/>
  </si>
  <si>
    <t>田口特産物振興センター</t>
    <rPh sb="0" eb="2">
      <t>タグチ</t>
    </rPh>
    <rPh sb="2" eb="5">
      <t>トクサンブツ</t>
    </rPh>
    <rPh sb="5" eb="7">
      <t>シンコウ</t>
    </rPh>
    <phoneticPr fontId="1"/>
  </si>
  <si>
    <t>10:00～11:45</t>
  </si>
  <si>
    <t>愛知県設楽町したら保健福祉センター
TEL:0536-62-0901</t>
  </si>
  <si>
    <t>健康をテーマにした漫談とヨガ。
令和５年度の住民健診、乳がん・子宮頸がん検診受診勧奨を行う。</t>
    <rPh sb="0" eb="2">
      <t>ケンコウ</t>
    </rPh>
    <rPh sb="9" eb="11">
      <t>マンダン</t>
    </rPh>
    <rPh sb="16" eb="18">
      <t>レイワ</t>
    </rPh>
    <rPh sb="19" eb="21">
      <t>ネンド</t>
    </rPh>
    <rPh sb="22" eb="24">
      <t>ジュウミン</t>
    </rPh>
    <rPh sb="24" eb="26">
      <t>ケンシン</t>
    </rPh>
    <rPh sb="27" eb="28">
      <t>ニュウ</t>
    </rPh>
    <rPh sb="31" eb="33">
      <t>シキュウ</t>
    </rPh>
    <rPh sb="33" eb="34">
      <t>ケイ</t>
    </rPh>
    <rPh sb="36" eb="38">
      <t>ケンシン</t>
    </rPh>
    <rPh sb="38" eb="40">
      <t>ジュシン</t>
    </rPh>
    <rPh sb="40" eb="42">
      <t>カンショウ</t>
    </rPh>
    <rPh sb="43" eb="44">
      <t>オコナ</t>
    </rPh>
    <phoneticPr fontId="1"/>
  </si>
  <si>
    <t>愛知県</t>
  </si>
  <si>
    <t>パンフレットの設置</t>
    <rPh sb="7" eb="9">
      <t>セッチ</t>
    </rPh>
    <phoneticPr fontId="1"/>
  </si>
  <si>
    <t>瀬戸保健所
総務企画課</t>
    <rPh sb="0" eb="2">
      <t>セト</t>
    </rPh>
    <rPh sb="2" eb="5">
      <t>ホケンジョ</t>
    </rPh>
    <rPh sb="6" eb="8">
      <t>ソウム</t>
    </rPh>
    <rPh sb="8" eb="10">
      <t>キカク</t>
    </rPh>
    <rPh sb="10" eb="11">
      <t>カ</t>
    </rPh>
    <phoneticPr fontId="1"/>
  </si>
  <si>
    <t>瀬戸保健所ロビー</t>
    <rPh sb="0" eb="2">
      <t>セト</t>
    </rPh>
    <rPh sb="2" eb="5">
      <t>ホケンジョ</t>
    </rPh>
    <phoneticPr fontId="1"/>
  </si>
  <si>
    <t>令和５年３月１日～８日まで</t>
    <rPh sb="0" eb="2">
      <t>レイワ</t>
    </rPh>
    <rPh sb="3" eb="4">
      <t>ネン</t>
    </rPh>
    <rPh sb="5" eb="6">
      <t>ガツ</t>
    </rPh>
    <rPh sb="7" eb="8">
      <t>ニチ</t>
    </rPh>
    <rPh sb="10" eb="11">
      <t>ニチ</t>
    </rPh>
    <phoneticPr fontId="1"/>
  </si>
  <si>
    <t>－</t>
  </si>
  <si>
    <t>愛知県瀬戸保健所総務企画課
TEL:0561-82-2196</t>
    <rPh sb="0" eb="3">
      <t>アイチケン</t>
    </rPh>
    <rPh sb="3" eb="5">
      <t>セト</t>
    </rPh>
    <rPh sb="5" eb="8">
      <t>ホケンジョ</t>
    </rPh>
    <rPh sb="8" eb="10">
      <t>ソウム</t>
    </rPh>
    <rPh sb="10" eb="12">
      <t>キカク</t>
    </rPh>
    <rPh sb="12" eb="13">
      <t>カ</t>
    </rPh>
    <phoneticPr fontId="1"/>
  </si>
  <si>
    <t>対象：保健所来所者
内容：受動喫煙防止やがんに関するパンフレットの設置</t>
    <rPh sb="0" eb="2">
      <t>タイショウ</t>
    </rPh>
    <rPh sb="3" eb="6">
      <t>ホケンジョ</t>
    </rPh>
    <rPh sb="6" eb="9">
      <t>ライショシャ</t>
    </rPh>
    <rPh sb="10" eb="12">
      <t>ナイヨウ</t>
    </rPh>
    <rPh sb="13" eb="15">
      <t>ジュドウ</t>
    </rPh>
    <rPh sb="15" eb="17">
      <t>キツエン</t>
    </rPh>
    <rPh sb="17" eb="19">
      <t>ボウシ</t>
    </rPh>
    <rPh sb="23" eb="24">
      <t>カン</t>
    </rPh>
    <rPh sb="33" eb="35">
      <t>セッチ</t>
    </rPh>
    <phoneticPr fontId="1"/>
  </si>
  <si>
    <t>3月1日～3月8日は女性の健康週間です</t>
    <rPh sb="1" eb="2">
      <t>ガツ</t>
    </rPh>
    <rPh sb="3" eb="4">
      <t>ニチ</t>
    </rPh>
    <rPh sb="6" eb="7">
      <t>ガツ</t>
    </rPh>
    <rPh sb="8" eb="9">
      <t>ニチ</t>
    </rPh>
    <rPh sb="10" eb="12">
      <t>ジョセイ</t>
    </rPh>
    <rPh sb="13" eb="15">
      <t>ケンコウ</t>
    </rPh>
    <rPh sb="15" eb="17">
      <t>シュウカン</t>
    </rPh>
    <phoneticPr fontId="1"/>
  </si>
  <si>
    <t>愛知県春日井保健所</t>
    <rPh sb="0" eb="3">
      <t>アイチケン</t>
    </rPh>
    <rPh sb="3" eb="6">
      <t>カスガイ</t>
    </rPh>
    <rPh sb="6" eb="9">
      <t>ホケンジョ</t>
    </rPh>
    <phoneticPr fontId="1"/>
  </si>
  <si>
    <t>春日井保健所ホームページ内</t>
    <rPh sb="0" eb="3">
      <t>カスガイ</t>
    </rPh>
    <rPh sb="3" eb="6">
      <t>ホケンジョ</t>
    </rPh>
    <rPh sb="12" eb="13">
      <t>ナイ</t>
    </rPh>
    <phoneticPr fontId="1"/>
  </si>
  <si>
    <t>R5.3.1～R5.3.8</t>
  </si>
  <si>
    <t xml:space="preserve">https://www.pref.aichi.jp/soshiki/kasugai-hc/woman-health.html
</t>
    <phoneticPr fontId="1"/>
  </si>
  <si>
    <t>春日井保健所　総務企画課
TEL：0568-31-2188</t>
    <rPh sb="0" eb="6">
      <t>カスガイホケンジョ</t>
    </rPh>
    <rPh sb="7" eb="12">
      <t>ソウムキカクカ</t>
    </rPh>
    <phoneticPr fontId="1"/>
  </si>
  <si>
    <t>「スマート・ライフ・プロジェクト」、「女性の健康推進室　ヘルスケアラボ」のウェブサイト紹介</t>
    <rPh sb="19" eb="21">
      <t>ジョセイ</t>
    </rPh>
    <rPh sb="22" eb="24">
      <t>ケンコウ</t>
    </rPh>
    <rPh sb="24" eb="26">
      <t>スイシン</t>
    </rPh>
    <rPh sb="26" eb="27">
      <t>シツ</t>
    </rPh>
    <rPh sb="43" eb="45">
      <t>ショウカイ</t>
    </rPh>
    <phoneticPr fontId="1"/>
  </si>
  <si>
    <t>地域喫煙対策推進事業</t>
  </si>
  <si>
    <t>西尾保健所</t>
  </si>
  <si>
    <t>愛知県西尾市
西尾保健所</t>
    <rPh sb="0" eb="3">
      <t>アイチケン</t>
    </rPh>
    <rPh sb="3" eb="6">
      <t>ニシオシ</t>
    </rPh>
    <phoneticPr fontId="1"/>
  </si>
  <si>
    <t>9:00～17：30</t>
  </si>
  <si>
    <t>https://www.pref.aichi.jp/soshiki/nishio-hc/0000010920.html</t>
    <phoneticPr fontId="1"/>
  </si>
  <si>
    <t>愛知県西尾保健所総務企画課
TEL:0563-56-5241</t>
  </si>
  <si>
    <t>受動喫煙防止についてのリーフレットの配架及び保健所HPでの公開を行い、受動喫煙防止の知識の普及。</t>
    <rPh sb="0" eb="4">
      <t>ジュドウキツエン</t>
    </rPh>
    <rPh sb="4" eb="6">
      <t>ボウシ</t>
    </rPh>
    <rPh sb="18" eb="20">
      <t>ハイカ</t>
    </rPh>
    <rPh sb="20" eb="21">
      <t>オヨ</t>
    </rPh>
    <rPh sb="22" eb="25">
      <t>ホケンジョ</t>
    </rPh>
    <rPh sb="29" eb="31">
      <t>コウカイ</t>
    </rPh>
    <rPh sb="32" eb="33">
      <t>オコナ</t>
    </rPh>
    <rPh sb="35" eb="37">
      <t>ジュドウ</t>
    </rPh>
    <rPh sb="45" eb="47">
      <t>フキュウ</t>
    </rPh>
    <phoneticPr fontId="1"/>
  </si>
  <si>
    <t>新聞折込広告への記事掲載
女性の健康週間ポスター掲示</t>
    <rPh sb="0" eb="2">
      <t>シンブン</t>
    </rPh>
    <rPh sb="2" eb="4">
      <t>オリコミ</t>
    </rPh>
    <rPh sb="4" eb="6">
      <t>コウコク</t>
    </rPh>
    <rPh sb="8" eb="10">
      <t>キジ</t>
    </rPh>
    <rPh sb="10" eb="12">
      <t>ケイサイ</t>
    </rPh>
    <rPh sb="13" eb="15">
      <t>ジョセイ</t>
    </rPh>
    <rPh sb="16" eb="18">
      <t>ケンコウ</t>
    </rPh>
    <rPh sb="18" eb="20">
      <t>シュウカン</t>
    </rPh>
    <rPh sb="24" eb="26">
      <t>ケイジ</t>
    </rPh>
    <phoneticPr fontId="1"/>
  </si>
  <si>
    <t>新城保健所</t>
    <rPh sb="0" eb="2">
      <t>シンシロ</t>
    </rPh>
    <rPh sb="2" eb="5">
      <t>ホケンジョ</t>
    </rPh>
    <phoneticPr fontId="1"/>
  </si>
  <si>
    <t>新城保健所管内（各戸配布）
新城保健所</t>
    <rPh sb="0" eb="2">
      <t>シンシロ</t>
    </rPh>
    <rPh sb="2" eb="5">
      <t>ホケンジョ</t>
    </rPh>
    <rPh sb="5" eb="7">
      <t>カンナイ</t>
    </rPh>
    <rPh sb="8" eb="10">
      <t>カッコ</t>
    </rPh>
    <rPh sb="10" eb="12">
      <t>ハイフ</t>
    </rPh>
    <rPh sb="14" eb="16">
      <t>シンシロ</t>
    </rPh>
    <rPh sb="16" eb="19">
      <t>ホケンジョ</t>
    </rPh>
    <phoneticPr fontId="1"/>
  </si>
  <si>
    <t>令和５年３月上旬予定</t>
    <rPh sb="0" eb="2">
      <t>レイワ</t>
    </rPh>
    <rPh sb="3" eb="4">
      <t>ネン</t>
    </rPh>
    <rPh sb="5" eb="6">
      <t>ガツ</t>
    </rPh>
    <rPh sb="6" eb="8">
      <t>ジョウジュン</t>
    </rPh>
    <rPh sb="8" eb="10">
      <t>ヨテイ</t>
    </rPh>
    <phoneticPr fontId="1"/>
  </si>
  <si>
    <t>新城保健所総務企画課
TEL:0536-22-2203</t>
    <phoneticPr fontId="1"/>
  </si>
  <si>
    <t>新聞折込広告（週間ニュースガイド）へ女性の健康週間、ヘルスケアラボ等の記事を掲載する。女性の健康週間のポスターを掲示。</t>
    <rPh sb="0" eb="2">
      <t>シンブン</t>
    </rPh>
    <rPh sb="2" eb="4">
      <t>オリコミ</t>
    </rPh>
    <rPh sb="4" eb="6">
      <t>コウコク</t>
    </rPh>
    <rPh sb="7" eb="9">
      <t>シュウカン</t>
    </rPh>
    <rPh sb="18" eb="20">
      <t>ジョセイ</t>
    </rPh>
    <rPh sb="21" eb="23">
      <t>ケンコウ</t>
    </rPh>
    <rPh sb="23" eb="25">
      <t>シュウカン</t>
    </rPh>
    <rPh sb="33" eb="34">
      <t>トウ</t>
    </rPh>
    <rPh sb="35" eb="37">
      <t>キジ</t>
    </rPh>
    <rPh sb="38" eb="40">
      <t>ケイサイ</t>
    </rPh>
    <rPh sb="43" eb="45">
      <t>ジョセイ</t>
    </rPh>
    <rPh sb="46" eb="48">
      <t>ケンコウ</t>
    </rPh>
    <rPh sb="48" eb="50">
      <t>シュウカン</t>
    </rPh>
    <rPh sb="56" eb="58">
      <t>ケイジ</t>
    </rPh>
    <phoneticPr fontId="1"/>
  </si>
  <si>
    <t>愛知県名古屋市</t>
    <rPh sb="0" eb="2">
      <t>アイチケン</t>
    </rPh>
    <rPh sb="2" eb="6">
      <t>ナゴヤシ</t>
    </rPh>
    <phoneticPr fontId="1"/>
  </si>
  <si>
    <t>ポスターによる啓発</t>
    <rPh sb="7" eb="9">
      <t>ケイハツ</t>
    </rPh>
    <phoneticPr fontId="1"/>
  </si>
  <si>
    <t>愛知県名古屋市健康部健康増進課</t>
    <rPh sb="0" eb="3">
      <t>アイチケン</t>
    </rPh>
    <rPh sb="3" eb="7">
      <t>ナゴヤシ</t>
    </rPh>
    <rPh sb="7" eb="9">
      <t>ケンコウ</t>
    </rPh>
    <rPh sb="9" eb="10">
      <t>ブ</t>
    </rPh>
    <rPh sb="10" eb="15">
      <t>ケンコウゾウシンカ</t>
    </rPh>
    <phoneticPr fontId="1"/>
  </si>
  <si>
    <t>本庁舎掲示板</t>
    <rPh sb="0" eb="3">
      <t>ホンチョウシャ</t>
    </rPh>
    <rPh sb="3" eb="6">
      <t>ケイジバン</t>
    </rPh>
    <phoneticPr fontId="1"/>
  </si>
  <si>
    <t>令和5年3月1日～3月8日まで</t>
    <rPh sb="0" eb="2">
      <t>レイワ</t>
    </rPh>
    <rPh sb="3" eb="4">
      <t>ネン</t>
    </rPh>
    <rPh sb="5" eb="6">
      <t>ツキ</t>
    </rPh>
    <rPh sb="7" eb="8">
      <t>ニチ</t>
    </rPh>
    <rPh sb="10" eb="11">
      <t>ツキ</t>
    </rPh>
    <rPh sb="12" eb="13">
      <t>ニチ</t>
    </rPh>
    <phoneticPr fontId="1"/>
  </si>
  <si>
    <t>愛知県名古屋市
健康福祉局健康部健康増進課
（052-972-2637）</t>
    <rPh sb="8" eb="10">
      <t>ケンコウ</t>
    </rPh>
    <rPh sb="10" eb="12">
      <t>フクシ</t>
    </rPh>
    <rPh sb="12" eb="13">
      <t>キョク</t>
    </rPh>
    <rPh sb="13" eb="15">
      <t>ケンコウ</t>
    </rPh>
    <rPh sb="15" eb="16">
      <t>ブ</t>
    </rPh>
    <phoneticPr fontId="1"/>
  </si>
  <si>
    <t xml:space="preserve">厚生労働省作成「女性の健康週間」のポスター掲示
</t>
    <rPh sb="0" eb="5">
      <t>コウセイロウドウショウ</t>
    </rPh>
    <rPh sb="5" eb="7">
      <t>サクセイ</t>
    </rPh>
    <rPh sb="8" eb="10">
      <t>ジョセイ</t>
    </rPh>
    <rPh sb="11" eb="13">
      <t>ケンコウ</t>
    </rPh>
    <rPh sb="13" eb="15">
      <t>シュウカン</t>
    </rPh>
    <rPh sb="21" eb="23">
      <t>ケイジ</t>
    </rPh>
    <phoneticPr fontId="1"/>
  </si>
  <si>
    <t>交通局地下鉄全駅</t>
    <phoneticPr fontId="1"/>
  </si>
  <si>
    <t>厚生労働省作成「女性の健康週間」のポスター掲示</t>
    <rPh sb="0" eb="5">
      <t>コウセイロウドウショウ</t>
    </rPh>
    <rPh sb="5" eb="7">
      <t>サクセイ</t>
    </rPh>
    <rPh sb="8" eb="10">
      <t>ジョセイ</t>
    </rPh>
    <rPh sb="11" eb="13">
      <t>ケンコウ</t>
    </rPh>
    <rPh sb="13" eb="15">
      <t>シュウカン</t>
    </rPh>
    <rPh sb="21" eb="23">
      <t>ケイジ</t>
    </rPh>
    <phoneticPr fontId="1"/>
  </si>
  <si>
    <t xml:space="preserve">乳がん検診 </t>
    <phoneticPr fontId="1"/>
  </si>
  <si>
    <t>中村保健センター</t>
    <phoneticPr fontId="1"/>
  </si>
  <si>
    <t>令和5年3月3日</t>
    <rPh sb="0" eb="2">
      <t>レイワ</t>
    </rPh>
    <rPh sb="3" eb="4">
      <t>ネン</t>
    </rPh>
    <rPh sb="5" eb="6">
      <t>ガツ</t>
    </rPh>
    <rPh sb="7" eb="8">
      <t>ニチ</t>
    </rPh>
    <phoneticPr fontId="1"/>
  </si>
  <si>
    <t>https://www.city.nagoya.jp/kenkofukushi/page/0000133621.html</t>
    <phoneticPr fontId="1"/>
  </si>
  <si>
    <t xml:space="preserve">対象：名古屋市在住の
40歳以上の女性で、前
年度に名古屋市の乳が
ん検診を受診していな
い方
内容：①問診②乳房
エックス線検査
</t>
    <phoneticPr fontId="1"/>
  </si>
  <si>
    <t>港保健センター南陽分室</t>
    <phoneticPr fontId="1"/>
  </si>
  <si>
    <t>令和5年3月6日</t>
    <rPh sb="0" eb="2">
      <t>レイワ</t>
    </rPh>
    <rPh sb="3" eb="4">
      <t>ネン</t>
    </rPh>
    <rPh sb="5" eb="6">
      <t>ガツ</t>
    </rPh>
    <rPh sb="7" eb="8">
      <t>ニチ</t>
    </rPh>
    <phoneticPr fontId="1"/>
  </si>
  <si>
    <t>天白保健センター</t>
    <phoneticPr fontId="1"/>
  </si>
  <si>
    <t>令和5年3月9日</t>
    <rPh sb="0" eb="2">
      <t>レイワ</t>
    </rPh>
    <rPh sb="3" eb="4">
      <t>ネン</t>
    </rPh>
    <rPh sb="5" eb="6">
      <t>ガツ</t>
    </rPh>
    <rPh sb="7" eb="8">
      <t>ニチ</t>
    </rPh>
    <phoneticPr fontId="1"/>
  </si>
  <si>
    <t xml:space="preserve"> 守山保健センター</t>
    <phoneticPr fontId="1"/>
  </si>
  <si>
    <t>名東保健センター</t>
    <phoneticPr fontId="1"/>
  </si>
  <si>
    <t>令和5年3月10日</t>
    <rPh sb="0" eb="2">
      <t>レイワ</t>
    </rPh>
    <rPh sb="3" eb="4">
      <t>ネン</t>
    </rPh>
    <rPh sb="5" eb="6">
      <t>ガツ</t>
    </rPh>
    <rPh sb="8" eb="9">
      <t>ニチ</t>
    </rPh>
    <phoneticPr fontId="1"/>
  </si>
  <si>
    <t>熱田保健センター</t>
    <phoneticPr fontId="1"/>
  </si>
  <si>
    <t>令和5年3月22日</t>
    <rPh sb="0" eb="2">
      <t>レイワ</t>
    </rPh>
    <rPh sb="3" eb="4">
      <t>ネン</t>
    </rPh>
    <rPh sb="5" eb="6">
      <t>ガツ</t>
    </rPh>
    <rPh sb="8" eb="9">
      <t>ニチ</t>
    </rPh>
    <phoneticPr fontId="1"/>
  </si>
  <si>
    <t>中川保健センター</t>
    <phoneticPr fontId="1"/>
  </si>
  <si>
    <t>令和5年3月23日</t>
    <rPh sb="0" eb="2">
      <t>レイワ</t>
    </rPh>
    <rPh sb="3" eb="4">
      <t>ネン</t>
    </rPh>
    <rPh sb="5" eb="6">
      <t>ガツ</t>
    </rPh>
    <rPh sb="8" eb="9">
      <t>ニチ</t>
    </rPh>
    <phoneticPr fontId="1"/>
  </si>
  <si>
    <t>北保健センター</t>
    <phoneticPr fontId="1"/>
  </si>
  <si>
    <t>令和5年3月27日</t>
    <rPh sb="0" eb="2">
      <t>レイワ</t>
    </rPh>
    <rPh sb="3" eb="4">
      <t>ネン</t>
    </rPh>
    <rPh sb="5" eb="6">
      <t>ガツ</t>
    </rPh>
    <rPh sb="8" eb="9">
      <t>ニチ</t>
    </rPh>
    <phoneticPr fontId="1"/>
  </si>
  <si>
    <t>緑保健センター</t>
    <phoneticPr fontId="1"/>
  </si>
  <si>
    <t>https://instagram.com/takahama_kenko?igshid=YmMyMTA2M2Y=</t>
    <phoneticPr fontId="1"/>
  </si>
  <si>
    <t>三重県</t>
    <rPh sb="0" eb="2">
      <t>ミエケン</t>
    </rPh>
    <phoneticPr fontId="1"/>
  </si>
  <si>
    <t>女性の健康に関する啓発</t>
  </si>
  <si>
    <t>三重県</t>
  </si>
  <si>
    <t>①通年</t>
    <rPh sb="1" eb="3">
      <t>ツウネン</t>
    </rPh>
    <phoneticPr fontId="1"/>
  </si>
  <si>
    <t>https://www.pref.mie.lg.jp/KENKOT/HP/000179882_00005.html</t>
    <phoneticPr fontId="1"/>
  </si>
  <si>
    <t>三重県健康推進課
℡059-224-2294</t>
  </si>
  <si>
    <t>関連取組の紹介等</t>
  </si>
  <si>
    <t>②2023/3/1</t>
    <phoneticPr fontId="1"/>
  </si>
  <si>
    <t>https://twitter.com/kenkot_mie24</t>
    <phoneticPr fontId="1"/>
  </si>
  <si>
    <t>桑名保健所</t>
    <rPh sb="0" eb="2">
      <t>クワナ</t>
    </rPh>
    <rPh sb="2" eb="5">
      <t>ホケンジョ</t>
    </rPh>
    <phoneticPr fontId="1"/>
  </si>
  <si>
    <t>桑名庁舎</t>
    <rPh sb="0" eb="2">
      <t>クワナ</t>
    </rPh>
    <rPh sb="2" eb="4">
      <t>チョウシャ</t>
    </rPh>
    <phoneticPr fontId="1"/>
  </si>
  <si>
    <t>３月1日～
３月８日</t>
    <rPh sb="1" eb="2">
      <t>ガツ</t>
    </rPh>
    <rPh sb="3" eb="4">
      <t>ニチ</t>
    </rPh>
    <rPh sb="7" eb="8">
      <t>ガツ</t>
    </rPh>
    <rPh sb="9" eb="10">
      <t>ニチ</t>
    </rPh>
    <phoneticPr fontId="1"/>
  </si>
  <si>
    <t>桑名保健所
健康増進課
Tel：0594-24-3625</t>
    <rPh sb="0" eb="2">
      <t>クワナ</t>
    </rPh>
    <rPh sb="2" eb="5">
      <t>ホケンジョ</t>
    </rPh>
    <rPh sb="6" eb="8">
      <t>ケンコウ</t>
    </rPh>
    <rPh sb="8" eb="10">
      <t>ゾウシン</t>
    </rPh>
    <rPh sb="10" eb="11">
      <t>カ</t>
    </rPh>
    <phoneticPr fontId="1"/>
  </si>
  <si>
    <t>桑名保健所玄関にて女性の健康週間に関するコーナーを設置</t>
    <rPh sb="0" eb="2">
      <t>クワナ</t>
    </rPh>
    <rPh sb="2" eb="5">
      <t>ホケンジョ</t>
    </rPh>
    <rPh sb="5" eb="7">
      <t>ゲンカン</t>
    </rPh>
    <rPh sb="9" eb="11">
      <t>ジョセイ</t>
    </rPh>
    <rPh sb="12" eb="14">
      <t>ケンコウ</t>
    </rPh>
    <rPh sb="14" eb="16">
      <t>シュウカン</t>
    </rPh>
    <rPh sb="17" eb="18">
      <t>カン</t>
    </rPh>
    <rPh sb="25" eb="27">
      <t>セッチ</t>
    </rPh>
    <phoneticPr fontId="1"/>
  </si>
  <si>
    <t>ポスター及びパンフレットよる啓発</t>
    <rPh sb="4" eb="5">
      <t>オヨ</t>
    </rPh>
    <rPh sb="14" eb="16">
      <t>ケイハツ</t>
    </rPh>
    <phoneticPr fontId="1"/>
  </si>
  <si>
    <t>津保健所</t>
    <rPh sb="0" eb="1">
      <t>ツ</t>
    </rPh>
    <rPh sb="1" eb="4">
      <t>ホケンショ</t>
    </rPh>
    <phoneticPr fontId="1"/>
  </si>
  <si>
    <t>津庁舎保健所棟1階</t>
    <rPh sb="0" eb="1">
      <t>ツ</t>
    </rPh>
    <rPh sb="1" eb="3">
      <t>チョウシャ</t>
    </rPh>
    <rPh sb="3" eb="7">
      <t>ホケンショトウ</t>
    </rPh>
    <rPh sb="8" eb="9">
      <t>カイ</t>
    </rPh>
    <phoneticPr fontId="1"/>
  </si>
  <si>
    <t>三重県津保健所健康増進課
０５９－２２３－５１８４</t>
    <rPh sb="0" eb="3">
      <t>ミエケン</t>
    </rPh>
    <rPh sb="3" eb="4">
      <t>ツ</t>
    </rPh>
    <rPh sb="4" eb="7">
      <t>ホケンショ</t>
    </rPh>
    <rPh sb="7" eb="9">
      <t>ケンコウ</t>
    </rPh>
    <rPh sb="9" eb="11">
      <t>ゾウシン</t>
    </rPh>
    <rPh sb="11" eb="12">
      <t>カ</t>
    </rPh>
    <phoneticPr fontId="1"/>
  </si>
  <si>
    <t>庁舎来庁者</t>
    <rPh sb="0" eb="2">
      <t>チョウシャ</t>
    </rPh>
    <rPh sb="2" eb="5">
      <t>ライチョウシャ</t>
    </rPh>
    <phoneticPr fontId="1"/>
  </si>
  <si>
    <t>松阪保健所</t>
    <rPh sb="0" eb="2">
      <t>マツサカ</t>
    </rPh>
    <rPh sb="2" eb="5">
      <t>ホケンジョ</t>
    </rPh>
    <phoneticPr fontId="1"/>
  </si>
  <si>
    <t>松阪保健所</t>
    <rPh sb="0" eb="5">
      <t>マツサカホケンジョ</t>
    </rPh>
    <phoneticPr fontId="1"/>
  </si>
  <si>
    <t>0598-50-0531</t>
  </si>
  <si>
    <t>保健所啓発コーナーにポスター掲示</t>
    <rPh sb="0" eb="3">
      <t>ホケンジョ</t>
    </rPh>
    <rPh sb="3" eb="5">
      <t>ケイハツ</t>
    </rPh>
    <rPh sb="14" eb="16">
      <t>ケイジ</t>
    </rPh>
    <phoneticPr fontId="1"/>
  </si>
  <si>
    <t>2月</t>
    <rPh sb="1" eb="2">
      <t>ツキ</t>
    </rPh>
    <phoneticPr fontId="1"/>
  </si>
  <si>
    <t>「ヘルピー協働隊通信」に啓発記事を掲載</t>
    <rPh sb="5" eb="10">
      <t>キョウドウタイツウシン</t>
    </rPh>
    <rPh sb="12" eb="14">
      <t>ケイハツ</t>
    </rPh>
    <rPh sb="14" eb="16">
      <t>キジ</t>
    </rPh>
    <rPh sb="17" eb="19">
      <t>ケイサイ</t>
    </rPh>
    <phoneticPr fontId="1"/>
  </si>
  <si>
    <t>女性の健康週間庁舎内での啓発</t>
    <rPh sb="0" eb="2">
      <t>ジョセイ</t>
    </rPh>
    <rPh sb="3" eb="7">
      <t>ケンコウシュウカン</t>
    </rPh>
    <rPh sb="7" eb="10">
      <t>チョウシャナイ</t>
    </rPh>
    <rPh sb="12" eb="14">
      <t>ケイハツ</t>
    </rPh>
    <phoneticPr fontId="1"/>
  </si>
  <si>
    <t>尾鷲保健所</t>
    <rPh sb="0" eb="5">
      <t>オワセホケンショ</t>
    </rPh>
    <phoneticPr fontId="1"/>
  </si>
  <si>
    <t>尾鷲庁舎１階ロビー</t>
    <rPh sb="0" eb="4">
      <t>オワセチョウシャ</t>
    </rPh>
    <rPh sb="5" eb="6">
      <t>カイ</t>
    </rPh>
    <phoneticPr fontId="1"/>
  </si>
  <si>
    <t>令和５年２月27日（月）～令和５年３月17日（金）</t>
    <rPh sb="0" eb="2">
      <t>レイワ</t>
    </rPh>
    <rPh sb="3" eb="4">
      <t>ネン</t>
    </rPh>
    <rPh sb="5" eb="6">
      <t>ガツ</t>
    </rPh>
    <rPh sb="8" eb="9">
      <t>ニチ</t>
    </rPh>
    <rPh sb="10" eb="11">
      <t>ゲツ</t>
    </rPh>
    <rPh sb="13" eb="15">
      <t>レイワ</t>
    </rPh>
    <rPh sb="16" eb="17">
      <t>ネン</t>
    </rPh>
    <rPh sb="18" eb="19">
      <t>ガツ</t>
    </rPh>
    <rPh sb="21" eb="22">
      <t>ニチ</t>
    </rPh>
    <rPh sb="23" eb="24">
      <t>キン</t>
    </rPh>
    <phoneticPr fontId="1"/>
  </si>
  <si>
    <t>三重県尾鷲保健所健康増進課
TEL：0597-23-3454</t>
    <rPh sb="0" eb="3">
      <t>ミエケン</t>
    </rPh>
    <rPh sb="3" eb="8">
      <t>オワセホケンショ</t>
    </rPh>
    <rPh sb="8" eb="13">
      <t>ケンコウゾウシンカ</t>
    </rPh>
    <phoneticPr fontId="1"/>
  </si>
  <si>
    <t>三重県尾鷲庁舎ロビーにて、女性の健康に関する啓発コーナーを設け、啓発用物品やリーフレットの配布を行います。</t>
    <rPh sb="0" eb="3">
      <t>ミエケン</t>
    </rPh>
    <rPh sb="3" eb="5">
      <t>オワセ</t>
    </rPh>
    <rPh sb="5" eb="7">
      <t>チョウシャ</t>
    </rPh>
    <rPh sb="13" eb="15">
      <t>ジョセイ</t>
    </rPh>
    <rPh sb="16" eb="18">
      <t>ケンコウ</t>
    </rPh>
    <rPh sb="19" eb="20">
      <t>カン</t>
    </rPh>
    <rPh sb="22" eb="24">
      <t>ケイハツ</t>
    </rPh>
    <rPh sb="29" eb="30">
      <t>モウ</t>
    </rPh>
    <rPh sb="32" eb="37">
      <t>ケイハツヨウブッピン</t>
    </rPh>
    <rPh sb="45" eb="47">
      <t>ハイフ</t>
    </rPh>
    <rPh sb="48" eb="49">
      <t>オコナ</t>
    </rPh>
    <phoneticPr fontId="1"/>
  </si>
  <si>
    <t>「女性の健康週間」における啓発</t>
    <rPh sb="1" eb="3">
      <t>ジョセイ</t>
    </rPh>
    <rPh sb="4" eb="6">
      <t>ケンコウ</t>
    </rPh>
    <rPh sb="6" eb="8">
      <t>シュウカン</t>
    </rPh>
    <rPh sb="13" eb="15">
      <t>ケイハツ</t>
    </rPh>
    <phoneticPr fontId="1"/>
  </si>
  <si>
    <t>熊野保健所</t>
    <rPh sb="0" eb="2">
      <t>クマノ</t>
    </rPh>
    <rPh sb="2" eb="5">
      <t>ホケンショ</t>
    </rPh>
    <phoneticPr fontId="1"/>
  </si>
  <si>
    <t>熊野庁舎1階
県民ホール</t>
    <rPh sb="0" eb="2">
      <t>クマノ</t>
    </rPh>
    <rPh sb="2" eb="4">
      <t>チョウシャ</t>
    </rPh>
    <rPh sb="5" eb="6">
      <t>カイ</t>
    </rPh>
    <rPh sb="7" eb="9">
      <t>ケンミン</t>
    </rPh>
    <phoneticPr fontId="1"/>
  </si>
  <si>
    <t>2023/3/1
　～3/8</t>
  </si>
  <si>
    <t>三重県熊野保健所
健康増進課　
℡　 0597-89-6115</t>
    <rPh sb="0" eb="3">
      <t>ミエケン</t>
    </rPh>
    <rPh sb="3" eb="5">
      <t>クマノ</t>
    </rPh>
    <rPh sb="5" eb="8">
      <t>ホケンショ</t>
    </rPh>
    <rPh sb="9" eb="11">
      <t>ケンコウ</t>
    </rPh>
    <rPh sb="11" eb="13">
      <t>ゾウシン</t>
    </rPh>
    <rPh sb="13" eb="14">
      <t>カ</t>
    </rPh>
    <phoneticPr fontId="1"/>
  </si>
  <si>
    <t>来庁する女性を対象に受動喫煙防止・がん予防・食習慣改善に関するパンフレット等を設置して啓発を行う。</t>
    <rPh sb="0" eb="2">
      <t>ライチョウ</t>
    </rPh>
    <rPh sb="4" eb="6">
      <t>ジョセイ</t>
    </rPh>
    <rPh sb="7" eb="9">
      <t>タイショウ</t>
    </rPh>
    <rPh sb="10" eb="12">
      <t>ジュドウ</t>
    </rPh>
    <rPh sb="12" eb="14">
      <t>キツエン</t>
    </rPh>
    <rPh sb="14" eb="16">
      <t>ボウシ</t>
    </rPh>
    <rPh sb="19" eb="21">
      <t>ヨボウ</t>
    </rPh>
    <rPh sb="22" eb="23">
      <t>ショク</t>
    </rPh>
    <rPh sb="23" eb="25">
      <t>シュウカン</t>
    </rPh>
    <rPh sb="25" eb="27">
      <t>カイゼン</t>
    </rPh>
    <rPh sb="28" eb="29">
      <t>カン</t>
    </rPh>
    <rPh sb="37" eb="38">
      <t>トウ</t>
    </rPh>
    <rPh sb="39" eb="41">
      <t>セッチ</t>
    </rPh>
    <rPh sb="43" eb="45">
      <t>ケイハツ</t>
    </rPh>
    <rPh sb="46" eb="47">
      <t>オコナ</t>
    </rPh>
    <phoneticPr fontId="1"/>
  </si>
  <si>
    <t>三重県桑名市</t>
    <rPh sb="0" eb="2">
      <t>ミエケン</t>
    </rPh>
    <rPh sb="2" eb="5">
      <t>クワナシ</t>
    </rPh>
    <phoneticPr fontId="1"/>
  </si>
  <si>
    <t>がん検診受診勧奨</t>
  </si>
  <si>
    <t>桑名市保健医療課</t>
  </si>
  <si>
    <t>桑名市</t>
  </si>
  <si>
    <t>桑名市役所　保健医療課　健康長寿増進係
℡：0594-24-1182</t>
  </si>
  <si>
    <t>市の広報紙及びホームページ掲載、チラシ配布等を通じ、女性のための乳がん検診・子宮がん検診を含むがん検診の受診勧奨を実施。</t>
  </si>
  <si>
    <t>三重県東員町</t>
    <rPh sb="0" eb="2">
      <t>ミエケン</t>
    </rPh>
    <rPh sb="2" eb="3">
      <t>ヒガシ</t>
    </rPh>
    <rPh sb="3" eb="4">
      <t>イン</t>
    </rPh>
    <rPh sb="4" eb="5">
      <t>マチ</t>
    </rPh>
    <phoneticPr fontId="1"/>
  </si>
  <si>
    <t>東員町</t>
    <rPh sb="0" eb="3">
      <t>トウインチョウ</t>
    </rPh>
    <phoneticPr fontId="1"/>
  </si>
  <si>
    <t>東員町役場、保健福祉センター</t>
    <rPh sb="0" eb="3">
      <t>トウインチョウ</t>
    </rPh>
    <rPh sb="3" eb="5">
      <t>ヤクバ</t>
    </rPh>
    <rPh sb="6" eb="10">
      <t>ホケンフクシ</t>
    </rPh>
    <phoneticPr fontId="1"/>
  </si>
  <si>
    <t>3/1～8まで</t>
  </si>
  <si>
    <t>https://www.town.toin.lg.jp/</t>
    <phoneticPr fontId="1"/>
  </si>
  <si>
    <t>0594-86-2823</t>
  </si>
  <si>
    <t>・ホームページへの記事掲載(女性の健康推進室ヘルスケアラボを紹介)
・がん検診についてのリーフレット配布</t>
    <rPh sb="9" eb="11">
      <t>キジ</t>
    </rPh>
    <rPh sb="14" eb="16">
      <t>ジョセイ</t>
    </rPh>
    <rPh sb="17" eb="19">
      <t>ケンコウ</t>
    </rPh>
    <rPh sb="19" eb="21">
      <t>スイシン</t>
    </rPh>
    <rPh sb="21" eb="22">
      <t>シツ</t>
    </rPh>
    <rPh sb="30" eb="32">
      <t>ショウカイ</t>
    </rPh>
    <rPh sb="37" eb="39">
      <t>ケンシン</t>
    </rPh>
    <rPh sb="50" eb="52">
      <t>ハイフ</t>
    </rPh>
    <phoneticPr fontId="1"/>
  </si>
  <si>
    <t>三重県四日市市</t>
    <rPh sb="0" eb="2">
      <t>ミエケン</t>
    </rPh>
    <rPh sb="2" eb="6">
      <t>ヨッカイチシ</t>
    </rPh>
    <phoneticPr fontId="1"/>
  </si>
  <si>
    <t>「女性の健康週間ポスター」の送付</t>
    <rPh sb="1" eb="3">
      <t>ジョセイ</t>
    </rPh>
    <rPh sb="4" eb="6">
      <t>ケンコウ</t>
    </rPh>
    <rPh sb="6" eb="8">
      <t>シュウカン</t>
    </rPh>
    <rPh sb="14" eb="16">
      <t>ソウフ</t>
    </rPh>
    <phoneticPr fontId="1"/>
  </si>
  <si>
    <t>四日市市
健康福祉部
健康づくり課
健康づくり係</t>
    <rPh sb="0" eb="4">
      <t>ヨッカイチシ</t>
    </rPh>
    <rPh sb="5" eb="7">
      <t>ケンコウ</t>
    </rPh>
    <rPh sb="7" eb="9">
      <t>フクシ</t>
    </rPh>
    <rPh sb="9" eb="10">
      <t>ブ</t>
    </rPh>
    <rPh sb="11" eb="13">
      <t>ケンコウ</t>
    </rPh>
    <rPh sb="16" eb="17">
      <t>カ</t>
    </rPh>
    <rPh sb="18" eb="20">
      <t>ケンコウ</t>
    </rPh>
    <rPh sb="23" eb="24">
      <t>カカリ</t>
    </rPh>
    <phoneticPr fontId="1"/>
  </si>
  <si>
    <t xml:space="preserve">・みんなの健康応援事業所170か所（市役所より毎月健康情報を提供している企業）
</t>
    <rPh sb="16" eb="17">
      <t>ショ</t>
    </rPh>
    <rPh sb="18" eb="21">
      <t>シヤクショ</t>
    </rPh>
    <rPh sb="23" eb="25">
      <t>マイツキ</t>
    </rPh>
    <rPh sb="25" eb="27">
      <t>ケンコウ</t>
    </rPh>
    <rPh sb="27" eb="29">
      <t>ジョウホウ</t>
    </rPh>
    <rPh sb="30" eb="32">
      <t>テイキョウ</t>
    </rPh>
    <rPh sb="36" eb="38">
      <t>キギョウ</t>
    </rPh>
    <phoneticPr fontId="1"/>
  </si>
  <si>
    <t>2023/2/14郵送</t>
    <rPh sb="9" eb="11">
      <t>ユウソウ</t>
    </rPh>
    <phoneticPr fontId="1"/>
  </si>
  <si>
    <t>四日市市
健康福祉部
健康づくり課
健康づくり係
TEL:059-354-8291</t>
    <rPh sb="0" eb="4">
      <t>ヨッカイチシ</t>
    </rPh>
    <rPh sb="5" eb="7">
      <t>ケンコウ</t>
    </rPh>
    <rPh sb="7" eb="9">
      <t>フクシ</t>
    </rPh>
    <rPh sb="9" eb="10">
      <t>ブ</t>
    </rPh>
    <rPh sb="11" eb="13">
      <t>ケンコウ</t>
    </rPh>
    <rPh sb="16" eb="17">
      <t>カ</t>
    </rPh>
    <rPh sb="18" eb="20">
      <t>ケンコウ</t>
    </rPh>
    <rPh sb="23" eb="24">
      <t>カカリ</t>
    </rPh>
    <phoneticPr fontId="1"/>
  </si>
  <si>
    <t>「みんなの健康応援事業所」に対し、「女性の健康週間」ポスターの掲示を依頼し、働く世代への啓発を行った。</t>
    <rPh sb="5" eb="7">
      <t>ケンコウ</t>
    </rPh>
    <rPh sb="7" eb="9">
      <t>オウエン</t>
    </rPh>
    <rPh sb="9" eb="12">
      <t>ジギョウショ</t>
    </rPh>
    <rPh sb="14" eb="15">
      <t>タイ</t>
    </rPh>
    <rPh sb="18" eb="20">
      <t>ジョセイ</t>
    </rPh>
    <rPh sb="21" eb="23">
      <t>ケンコウ</t>
    </rPh>
    <rPh sb="23" eb="25">
      <t>シュウカン</t>
    </rPh>
    <rPh sb="31" eb="33">
      <t>ケイジ</t>
    </rPh>
    <rPh sb="34" eb="36">
      <t>イライ</t>
    </rPh>
    <rPh sb="38" eb="39">
      <t>ハタラ</t>
    </rPh>
    <rPh sb="40" eb="42">
      <t>セダイ</t>
    </rPh>
    <rPh sb="44" eb="46">
      <t>ケイハツ</t>
    </rPh>
    <rPh sb="47" eb="48">
      <t>オコナ</t>
    </rPh>
    <phoneticPr fontId="1"/>
  </si>
  <si>
    <t>「女性の健康週間ポスター」の掲示</t>
    <rPh sb="1" eb="3">
      <t>ジョセイ</t>
    </rPh>
    <rPh sb="4" eb="6">
      <t>ケンコウ</t>
    </rPh>
    <rPh sb="6" eb="8">
      <t>シュウカン</t>
    </rPh>
    <rPh sb="14" eb="16">
      <t>ケイジ</t>
    </rPh>
    <phoneticPr fontId="1"/>
  </si>
  <si>
    <t xml:space="preserve">四日市市役所、
四日市市総合会館
</t>
    <rPh sb="0" eb="4">
      <t>ヨッカイチシ</t>
    </rPh>
    <rPh sb="4" eb="6">
      <t>ヤクショ</t>
    </rPh>
    <rPh sb="8" eb="12">
      <t>ヨッカイチシ</t>
    </rPh>
    <rPh sb="12" eb="14">
      <t>ソウゴウ</t>
    </rPh>
    <rPh sb="14" eb="16">
      <t>カイカン</t>
    </rPh>
    <phoneticPr fontId="1"/>
  </si>
  <si>
    <t>2023/2/15～3/8</t>
  </si>
  <si>
    <t>階段の踊り場に「女性の健康週間」ポスターを掲示し、市民や職員へ啓発を行った。</t>
    <rPh sb="0" eb="2">
      <t>カイダン</t>
    </rPh>
    <rPh sb="3" eb="4">
      <t>オド</t>
    </rPh>
    <rPh sb="5" eb="6">
      <t>バ</t>
    </rPh>
    <rPh sb="8" eb="10">
      <t>ジョセイ</t>
    </rPh>
    <rPh sb="11" eb="13">
      <t>ケンコウ</t>
    </rPh>
    <rPh sb="13" eb="15">
      <t>シュウカン</t>
    </rPh>
    <rPh sb="21" eb="23">
      <t>ケイジ</t>
    </rPh>
    <rPh sb="25" eb="27">
      <t>シミン</t>
    </rPh>
    <rPh sb="28" eb="30">
      <t>ショクイン</t>
    </rPh>
    <rPh sb="31" eb="33">
      <t>ケイハツ</t>
    </rPh>
    <rPh sb="34" eb="35">
      <t>オコナ</t>
    </rPh>
    <phoneticPr fontId="1"/>
  </si>
  <si>
    <t>三重県菰野町</t>
    <rPh sb="0" eb="2">
      <t>ミエケン</t>
    </rPh>
    <rPh sb="2" eb="4">
      <t>コモノ</t>
    </rPh>
    <rPh sb="4" eb="5">
      <t>チョウ</t>
    </rPh>
    <phoneticPr fontId="1"/>
  </si>
  <si>
    <t>防災ラジオによる啓発</t>
    <rPh sb="0" eb="2">
      <t>ボウサイ</t>
    </rPh>
    <rPh sb="8" eb="10">
      <t>ケイハツ</t>
    </rPh>
    <phoneticPr fontId="1"/>
  </si>
  <si>
    <t>菰野町</t>
    <rPh sb="0" eb="3">
      <t>コモノチョウ</t>
    </rPh>
    <phoneticPr fontId="1"/>
  </si>
  <si>
    <t>菰野町健康福祉課
TEL059-391-1126</t>
    <rPh sb="0" eb="3">
      <t>コモノチョウ</t>
    </rPh>
    <rPh sb="3" eb="5">
      <t>ケンコウ</t>
    </rPh>
    <rPh sb="5" eb="8">
      <t>フクシカ</t>
    </rPh>
    <phoneticPr fontId="1"/>
  </si>
  <si>
    <t>町内全戸配布されている防災ラジオを通じて、女性の健康週間と健康相談について周知をします。</t>
    <rPh sb="0" eb="2">
      <t>チョウナイ</t>
    </rPh>
    <rPh sb="2" eb="4">
      <t>ゼンコ</t>
    </rPh>
    <rPh sb="4" eb="6">
      <t>ハイフ</t>
    </rPh>
    <rPh sb="11" eb="13">
      <t>ボウサイ</t>
    </rPh>
    <rPh sb="17" eb="18">
      <t>ツウ</t>
    </rPh>
    <rPh sb="21" eb="23">
      <t>ジョセイ</t>
    </rPh>
    <rPh sb="24" eb="26">
      <t>ケンコウ</t>
    </rPh>
    <rPh sb="26" eb="28">
      <t>シュウカン</t>
    </rPh>
    <rPh sb="29" eb="31">
      <t>ケンコウ</t>
    </rPh>
    <rPh sb="31" eb="33">
      <t>ソウダン</t>
    </rPh>
    <rPh sb="37" eb="39">
      <t>シュウチ</t>
    </rPh>
    <phoneticPr fontId="1"/>
  </si>
  <si>
    <t>未受診者健診</t>
    <rPh sb="0" eb="6">
      <t>ミジュシンシャケンシン</t>
    </rPh>
    <phoneticPr fontId="1"/>
  </si>
  <si>
    <t>菰野町保健福祉センターけやき　２階</t>
    <rPh sb="0" eb="3">
      <t>コモノチョウ</t>
    </rPh>
    <rPh sb="3" eb="5">
      <t>ホケン</t>
    </rPh>
    <rPh sb="5" eb="7">
      <t>フクシ</t>
    </rPh>
    <rPh sb="16" eb="17">
      <t>カイ</t>
    </rPh>
    <phoneticPr fontId="1"/>
  </si>
  <si>
    <t>2023/3/4～3/6</t>
  </si>
  <si>
    <t>未受診者健診実施時に、健診会場でのポスター掲示による啓発と、女性の健康相談を実施します。</t>
    <rPh sb="0" eb="3">
      <t>ミジュシン</t>
    </rPh>
    <rPh sb="3" eb="4">
      <t>シャ</t>
    </rPh>
    <rPh sb="4" eb="6">
      <t>ケンシン</t>
    </rPh>
    <rPh sb="6" eb="9">
      <t>ジッシジ</t>
    </rPh>
    <rPh sb="11" eb="15">
      <t>ケンシンカイジョウ</t>
    </rPh>
    <rPh sb="21" eb="23">
      <t>ケイジ</t>
    </rPh>
    <rPh sb="26" eb="28">
      <t>ケイハツ</t>
    </rPh>
    <rPh sb="30" eb="32">
      <t>ジョセイ</t>
    </rPh>
    <rPh sb="33" eb="37">
      <t>ケンコウソウダン</t>
    </rPh>
    <rPh sb="38" eb="40">
      <t>ジッシ</t>
    </rPh>
    <phoneticPr fontId="1"/>
  </si>
  <si>
    <t>女性のための健康づくり体験</t>
    <rPh sb="0" eb="2">
      <t>ジョセイ</t>
    </rPh>
    <rPh sb="6" eb="8">
      <t>ケンコウ</t>
    </rPh>
    <rPh sb="11" eb="13">
      <t>タイケン</t>
    </rPh>
    <phoneticPr fontId="1"/>
  </si>
  <si>
    <t>菰野町Ｂ＆Ｇ海洋センター</t>
    <rPh sb="0" eb="3">
      <t>コモノチョウ</t>
    </rPh>
    <rPh sb="6" eb="8">
      <t>カイヨウ</t>
    </rPh>
    <phoneticPr fontId="1"/>
  </si>
  <si>
    <t>10：00～11：15</t>
  </si>
  <si>
    <t>元気アップこものスポーツクラブ
TEL059-394-5018</t>
    <rPh sb="0" eb="2">
      <t>ゲンキ</t>
    </rPh>
    <phoneticPr fontId="1"/>
  </si>
  <si>
    <t>健康運動指導士によるエアロビクス、ストレッチなど。託児は行いませんが、お子さん連れでの参加も可能です。</t>
    <rPh sb="0" eb="2">
      <t>ケンコウ</t>
    </rPh>
    <rPh sb="2" eb="4">
      <t>ウンドウ</t>
    </rPh>
    <rPh sb="4" eb="6">
      <t>シドウ</t>
    </rPh>
    <rPh sb="6" eb="7">
      <t>シ</t>
    </rPh>
    <rPh sb="25" eb="27">
      <t>タクジ</t>
    </rPh>
    <rPh sb="28" eb="29">
      <t>オコナ</t>
    </rPh>
    <rPh sb="36" eb="37">
      <t>コ</t>
    </rPh>
    <rPh sb="39" eb="40">
      <t>ヅ</t>
    </rPh>
    <rPh sb="43" eb="45">
      <t>サンカ</t>
    </rPh>
    <rPh sb="46" eb="48">
      <t>カノウ</t>
    </rPh>
    <phoneticPr fontId="1"/>
  </si>
  <si>
    <t>三重県鈴鹿市</t>
    <rPh sb="0" eb="2">
      <t>ミエケン</t>
    </rPh>
    <rPh sb="2" eb="5">
      <t>スズカシ</t>
    </rPh>
    <phoneticPr fontId="1"/>
  </si>
  <si>
    <t>啓発活動</t>
    <rPh sb="0" eb="4">
      <t>ケイハツカツドウ</t>
    </rPh>
    <phoneticPr fontId="1"/>
  </si>
  <si>
    <t>鈴鹿市</t>
    <rPh sb="0" eb="3">
      <t>スズカシ</t>
    </rPh>
    <phoneticPr fontId="1"/>
  </si>
  <si>
    <t>鈴鹿市保健センター</t>
    <rPh sb="0" eb="5">
      <t>スズカシホケン</t>
    </rPh>
    <phoneticPr fontId="1"/>
  </si>
  <si>
    <t>3月1日～31日</t>
    <rPh sb="1" eb="2">
      <t>ガツ</t>
    </rPh>
    <rPh sb="3" eb="4">
      <t>ニチ</t>
    </rPh>
    <rPh sb="7" eb="8">
      <t>ニチ</t>
    </rPh>
    <phoneticPr fontId="1"/>
  </si>
  <si>
    <t>鈴鹿市健康づくり課　　　　電話　059-327-5030</t>
  </si>
  <si>
    <t>館内啓発ブースの設置</t>
    <rPh sb="0" eb="2">
      <t>カンナイ</t>
    </rPh>
    <rPh sb="2" eb="4">
      <t>ケイハツ</t>
    </rPh>
    <rPh sb="8" eb="10">
      <t>セッチ</t>
    </rPh>
    <phoneticPr fontId="1"/>
  </si>
  <si>
    <t>ラジオ広報による周知</t>
    <rPh sb="3" eb="5">
      <t>コウホウ</t>
    </rPh>
    <rPh sb="8" eb="10">
      <t>シュウチ</t>
    </rPh>
    <phoneticPr fontId="1"/>
  </si>
  <si>
    <t>鈴鹿市全域</t>
    <rPh sb="0" eb="3">
      <t>スズカシ</t>
    </rPh>
    <rPh sb="3" eb="5">
      <t>ゼンイキ</t>
    </rPh>
    <phoneticPr fontId="1"/>
  </si>
  <si>
    <t>2月25日～3月10日</t>
    <rPh sb="1" eb="2">
      <t>ガツ</t>
    </rPh>
    <rPh sb="4" eb="5">
      <t>ニチ</t>
    </rPh>
    <rPh sb="7" eb="8">
      <t>ガツ</t>
    </rPh>
    <rPh sb="10" eb="11">
      <t>ニチ</t>
    </rPh>
    <phoneticPr fontId="1"/>
  </si>
  <si>
    <t>ラジオ広報にて女性の健康週間について放送し，啓発を行う。</t>
    <rPh sb="3" eb="5">
      <t>コウホウ</t>
    </rPh>
    <rPh sb="7" eb="9">
      <t>ジョセイ</t>
    </rPh>
    <rPh sb="10" eb="14">
      <t>ケンコウシュウカン</t>
    </rPh>
    <rPh sb="18" eb="20">
      <t>ホウソウ</t>
    </rPh>
    <rPh sb="22" eb="24">
      <t>ケイハツ</t>
    </rPh>
    <rPh sb="25" eb="26">
      <t>オコナ</t>
    </rPh>
    <phoneticPr fontId="1"/>
  </si>
  <si>
    <t>9：00～11：00　　　　　13：00～15：00　</t>
  </si>
  <si>
    <t>乳がん検診（マンモグラフィ、超音波）、子宮頸がん検診</t>
    <rPh sb="0" eb="1">
      <t>ニュウ</t>
    </rPh>
    <rPh sb="3" eb="5">
      <t>ケンシン</t>
    </rPh>
    <rPh sb="14" eb="17">
      <t>チョウオンパ</t>
    </rPh>
    <rPh sb="19" eb="21">
      <t>シキュウ</t>
    </rPh>
    <rPh sb="21" eb="22">
      <t>ケイ</t>
    </rPh>
    <rPh sb="24" eb="26">
      <t>ケンシン</t>
    </rPh>
    <phoneticPr fontId="1"/>
  </si>
  <si>
    <t>更年期予防教室「美シリ（知り）メイク講座」</t>
    <rPh sb="0" eb="7">
      <t>コウネンキヨボウキョウシツ</t>
    </rPh>
    <rPh sb="8" eb="9">
      <t>ビ</t>
    </rPh>
    <rPh sb="12" eb="13">
      <t>シ</t>
    </rPh>
    <rPh sb="18" eb="20">
      <t>コウザ</t>
    </rPh>
    <phoneticPr fontId="1"/>
  </si>
  <si>
    <t>鈴鹿市保健センター2階すこやかホール</t>
    <rPh sb="0" eb="5">
      <t>スズカシホケン</t>
    </rPh>
    <rPh sb="10" eb="11">
      <t>カイ</t>
    </rPh>
    <phoneticPr fontId="1"/>
  </si>
  <si>
    <t>①2月27日　②3月13日</t>
    <rPh sb="2" eb="3">
      <t>ガツ</t>
    </rPh>
    <rPh sb="5" eb="6">
      <t>ニチ</t>
    </rPh>
    <rPh sb="9" eb="10">
      <t>ガツ</t>
    </rPh>
    <rPh sb="12" eb="13">
      <t>ニチ</t>
    </rPh>
    <phoneticPr fontId="1"/>
  </si>
  <si>
    <t>①②13：30～15：00</t>
  </si>
  <si>
    <t>鈴鹿市健康づくり課　　　　電話　059-327-5030</t>
    <rPh sb="0" eb="2">
      <t>スズカ</t>
    </rPh>
    <rPh sb="2" eb="3">
      <t>シ</t>
    </rPh>
    <rPh sb="3" eb="5">
      <t>ケンコウ</t>
    </rPh>
    <rPh sb="8" eb="9">
      <t>カ</t>
    </rPh>
    <rPh sb="13" eb="15">
      <t>デンワ</t>
    </rPh>
    <phoneticPr fontId="1"/>
  </si>
  <si>
    <t>対象：30～59歳の女性内容：更年期を中心とした女性の健康に関する講話と運動体験</t>
    <rPh sb="0" eb="2">
      <t>タイショウ</t>
    </rPh>
    <rPh sb="8" eb="9">
      <t>サイ</t>
    </rPh>
    <rPh sb="10" eb="12">
      <t>ジョセイ</t>
    </rPh>
    <rPh sb="12" eb="14">
      <t>ナイヨウ</t>
    </rPh>
    <rPh sb="15" eb="18">
      <t>コウネンキ</t>
    </rPh>
    <rPh sb="19" eb="21">
      <t>チュウシン</t>
    </rPh>
    <rPh sb="24" eb="26">
      <t>ジョセイ</t>
    </rPh>
    <rPh sb="27" eb="29">
      <t>ケンコウ</t>
    </rPh>
    <rPh sb="30" eb="31">
      <t>カン</t>
    </rPh>
    <rPh sb="33" eb="35">
      <t>コウワ</t>
    </rPh>
    <rPh sb="36" eb="40">
      <t>ウンドウタイケン</t>
    </rPh>
    <phoneticPr fontId="1"/>
  </si>
  <si>
    <t>三重県亀山市</t>
    <rPh sb="0" eb="2">
      <t>ミエケン</t>
    </rPh>
    <rPh sb="2" eb="5">
      <t>カメヤマシ</t>
    </rPh>
    <phoneticPr fontId="1"/>
  </si>
  <si>
    <t>亀山市健康福祉部健康政策課</t>
    <rPh sb="0" eb="3">
      <t>カメヤマシ</t>
    </rPh>
    <rPh sb="3" eb="5">
      <t>ケンコウ</t>
    </rPh>
    <rPh sb="5" eb="7">
      <t>フクシ</t>
    </rPh>
    <rPh sb="7" eb="8">
      <t>ブ</t>
    </rPh>
    <rPh sb="8" eb="13">
      <t>ケンコウセイサクカ</t>
    </rPh>
    <phoneticPr fontId="1"/>
  </si>
  <si>
    <t>亀山市総合保健福祉センター</t>
    <rPh sb="0" eb="3">
      <t>カメヤマシ</t>
    </rPh>
    <rPh sb="3" eb="9">
      <t>ソウゴウホケンフクシ</t>
    </rPh>
    <phoneticPr fontId="1"/>
  </si>
  <si>
    <t>亀山市健康福祉部健康政策課
TEL　0595-84-3316</t>
    <rPh sb="0" eb="3">
      <t>カメヤマシ</t>
    </rPh>
    <rPh sb="3" eb="5">
      <t>ケンコウ</t>
    </rPh>
    <rPh sb="5" eb="7">
      <t>フクシ</t>
    </rPh>
    <rPh sb="7" eb="8">
      <t>ブ</t>
    </rPh>
    <rPh sb="8" eb="10">
      <t>ケンコウ</t>
    </rPh>
    <rPh sb="10" eb="12">
      <t>セイサク</t>
    </rPh>
    <rPh sb="12" eb="13">
      <t>カ</t>
    </rPh>
    <phoneticPr fontId="1"/>
  </si>
  <si>
    <t>3/1号広報での「女性の健康週間」の掲載。</t>
    <rPh sb="3" eb="4">
      <t>ゴウ</t>
    </rPh>
    <rPh sb="4" eb="6">
      <t>コウホウ</t>
    </rPh>
    <rPh sb="9" eb="11">
      <t>ジョセイ</t>
    </rPh>
    <rPh sb="12" eb="16">
      <t>ケンコウシュウカン</t>
    </rPh>
    <rPh sb="18" eb="20">
      <t>ケイサイ</t>
    </rPh>
    <phoneticPr fontId="1"/>
  </si>
  <si>
    <t>女性のための検診（乳がん検診）の実施</t>
    <rPh sb="0" eb="2">
      <t>ジョセイ</t>
    </rPh>
    <rPh sb="6" eb="8">
      <t>ケンシン</t>
    </rPh>
    <rPh sb="9" eb="10">
      <t>ニュウ</t>
    </rPh>
    <rPh sb="12" eb="14">
      <t>ケンシン</t>
    </rPh>
    <rPh sb="16" eb="18">
      <t>ジッシ</t>
    </rPh>
    <phoneticPr fontId="1"/>
  </si>
  <si>
    <t>亀山市総合保健福祉センター</t>
  </si>
  <si>
    <t xml:space="preserve">午前・午後
</t>
    <rPh sb="0" eb="2">
      <t>ゴゼン</t>
    </rPh>
    <rPh sb="3" eb="5">
      <t>ゴゴ</t>
    </rPh>
    <phoneticPr fontId="1"/>
  </si>
  <si>
    <t>30歳以上の女性
今年度まだ検診を受けていない人
３月７日マンモグラフィ検査</t>
    <rPh sb="2" eb="3">
      <t>サイ</t>
    </rPh>
    <rPh sb="3" eb="5">
      <t>イジョウ</t>
    </rPh>
    <rPh sb="6" eb="8">
      <t>ジョセイ</t>
    </rPh>
    <rPh sb="9" eb="12">
      <t>コンネンド</t>
    </rPh>
    <rPh sb="14" eb="16">
      <t>ケンシン</t>
    </rPh>
    <rPh sb="17" eb="18">
      <t>ウ</t>
    </rPh>
    <rPh sb="23" eb="24">
      <t>ヒト</t>
    </rPh>
    <rPh sb="27" eb="28">
      <t>ガツ</t>
    </rPh>
    <rPh sb="29" eb="30">
      <t>ニチ</t>
    </rPh>
    <rPh sb="37" eb="39">
      <t>ケンサ</t>
    </rPh>
    <phoneticPr fontId="1"/>
  </si>
  <si>
    <t>あいあい運動教室</t>
    <rPh sb="4" eb="8">
      <t>ウンドウキョウシツ</t>
    </rPh>
    <phoneticPr fontId="1"/>
  </si>
  <si>
    <t>３月３日
３月８日</t>
    <rPh sb="1" eb="2">
      <t>ガツ</t>
    </rPh>
    <rPh sb="3" eb="4">
      <t>ニチ</t>
    </rPh>
    <rPh sb="6" eb="7">
      <t>ガツ</t>
    </rPh>
    <rPh sb="8" eb="9">
      <t>ニチ</t>
    </rPh>
    <phoneticPr fontId="1"/>
  </si>
  <si>
    <t>運動教室の際にチラシを配布し、女性の健康週間や女性の健康に関する啓発を実施。</t>
    <rPh sb="0" eb="4">
      <t>ウンドウキョウシツ</t>
    </rPh>
    <rPh sb="5" eb="6">
      <t>サイ</t>
    </rPh>
    <rPh sb="11" eb="13">
      <t>ハイフ</t>
    </rPh>
    <rPh sb="15" eb="17">
      <t>ジョセイ</t>
    </rPh>
    <rPh sb="18" eb="22">
      <t>ケンコウシュウカン</t>
    </rPh>
    <rPh sb="23" eb="25">
      <t>ジョセイ</t>
    </rPh>
    <rPh sb="26" eb="28">
      <t>ケンコウ</t>
    </rPh>
    <rPh sb="29" eb="30">
      <t>カン</t>
    </rPh>
    <rPh sb="32" eb="34">
      <t>ケイハツ</t>
    </rPh>
    <rPh sb="35" eb="37">
      <t>ジッシ</t>
    </rPh>
    <phoneticPr fontId="1"/>
  </si>
  <si>
    <t>三重県松坂市</t>
    <rPh sb="0" eb="2">
      <t>ミエケン</t>
    </rPh>
    <rPh sb="2" eb="4">
      <t>マツザカ</t>
    </rPh>
    <rPh sb="4" eb="5">
      <t>シ</t>
    </rPh>
    <phoneticPr fontId="1"/>
  </si>
  <si>
    <t>健康センターはるる内掲示コーナー
ポスター掲示、パンフレット配布など情報提供</t>
    <rPh sb="0" eb="2">
      <t>ケンコウ</t>
    </rPh>
    <rPh sb="9" eb="10">
      <t>ナイ</t>
    </rPh>
    <rPh sb="10" eb="12">
      <t>ケイジ</t>
    </rPh>
    <rPh sb="21" eb="23">
      <t>ケイジ</t>
    </rPh>
    <rPh sb="30" eb="32">
      <t>ハイフ</t>
    </rPh>
    <rPh sb="34" eb="36">
      <t>ジョウホウ</t>
    </rPh>
    <rPh sb="36" eb="38">
      <t>テイキョウ</t>
    </rPh>
    <phoneticPr fontId="1"/>
  </si>
  <si>
    <t>松阪市</t>
    <rPh sb="0" eb="3">
      <t>マツサカシ</t>
    </rPh>
    <phoneticPr fontId="1"/>
  </si>
  <si>
    <t>松阪市健康づくり課      
各地域振興局</t>
  </si>
  <si>
    <t>3月1日（水）～３月８日（水）</t>
    <rPh sb="1" eb="2">
      <t>ガツ</t>
    </rPh>
    <rPh sb="3" eb="4">
      <t>ニチ</t>
    </rPh>
    <rPh sb="5" eb="6">
      <t>スイ</t>
    </rPh>
    <rPh sb="9" eb="10">
      <t>ガツ</t>
    </rPh>
    <rPh sb="11" eb="12">
      <t>ニチ</t>
    </rPh>
    <rPh sb="13" eb="14">
      <t>スイ</t>
    </rPh>
    <phoneticPr fontId="1"/>
  </si>
  <si>
    <t>松阪市健康づくり課
健康センターはるる
0598-20-8087</t>
    <rPh sb="0" eb="3">
      <t>マツサカシ</t>
    </rPh>
    <rPh sb="3" eb="5">
      <t>ケンコウ</t>
    </rPh>
    <rPh sb="8" eb="9">
      <t>カ</t>
    </rPh>
    <rPh sb="10" eb="12">
      <t>ケンコウ</t>
    </rPh>
    <phoneticPr fontId="1"/>
  </si>
  <si>
    <t>対象：来所者
内容：各事業参加者や来所者への女性の健康に関する情報提供</t>
    <rPh sb="0" eb="2">
      <t>タイショウ</t>
    </rPh>
    <rPh sb="3" eb="6">
      <t>ライショシャ</t>
    </rPh>
    <rPh sb="7" eb="9">
      <t>ナイヨウ</t>
    </rPh>
    <phoneticPr fontId="1"/>
  </si>
  <si>
    <t>健康相談
（電話・来所相談）</t>
    <rPh sb="0" eb="2">
      <t>ケンコウ</t>
    </rPh>
    <rPh sb="2" eb="4">
      <t>ソウダン</t>
    </rPh>
    <rPh sb="6" eb="8">
      <t>デンワ</t>
    </rPh>
    <rPh sb="9" eb="10">
      <t>ライ</t>
    </rPh>
    <rPh sb="10" eb="11">
      <t>ショ</t>
    </rPh>
    <rPh sb="11" eb="13">
      <t>ソウダン</t>
    </rPh>
    <phoneticPr fontId="1"/>
  </si>
  <si>
    <t>松阪市健康づくり課
各地域振興局</t>
  </si>
  <si>
    <t>相談を希望される方を対象に保健師や管理栄養士による健康相談の実施。</t>
    <rPh sb="0" eb="2">
      <t>ソウダン</t>
    </rPh>
    <rPh sb="3" eb="5">
      <t>キボウ</t>
    </rPh>
    <rPh sb="8" eb="9">
      <t>カタ</t>
    </rPh>
    <rPh sb="10" eb="12">
      <t>タイショウ</t>
    </rPh>
    <rPh sb="13" eb="15">
      <t>ホケン</t>
    </rPh>
    <rPh sb="15" eb="16">
      <t>シ</t>
    </rPh>
    <rPh sb="17" eb="19">
      <t>カンリ</t>
    </rPh>
    <rPh sb="19" eb="22">
      <t>エイヨウシ</t>
    </rPh>
    <rPh sb="25" eb="27">
      <t>ケンコウ</t>
    </rPh>
    <rPh sb="27" eb="29">
      <t>ソウダン</t>
    </rPh>
    <rPh sb="30" eb="32">
      <t>ジッシ</t>
    </rPh>
    <phoneticPr fontId="1"/>
  </si>
  <si>
    <t>市ホームページでの掲載</t>
    <rPh sb="9" eb="11">
      <t>ケイサイ</t>
    </rPh>
    <phoneticPr fontId="1"/>
  </si>
  <si>
    <t xml:space="preserve">松阪市健康づくり課
</t>
  </si>
  <si>
    <t>女性の健康に関する情報提供。</t>
  </si>
  <si>
    <t>連携協定を締結している企業による啓発</t>
    <rPh sb="0" eb="2">
      <t>レンケイ</t>
    </rPh>
    <rPh sb="2" eb="4">
      <t>キョウテイ</t>
    </rPh>
    <rPh sb="5" eb="7">
      <t>テイケツ</t>
    </rPh>
    <rPh sb="11" eb="13">
      <t>キギョウ</t>
    </rPh>
    <rPh sb="16" eb="18">
      <t>ケイハツ</t>
    </rPh>
    <phoneticPr fontId="1"/>
  </si>
  <si>
    <t>LINE等の啓発ツール</t>
    <rPh sb="4" eb="5">
      <t>ナド</t>
    </rPh>
    <rPh sb="6" eb="8">
      <t>ケイハツ</t>
    </rPh>
    <phoneticPr fontId="1"/>
  </si>
  <si>
    <t>松阪市健康づくり課
健康センターはるる
0598-20-8088</t>
    <rPh sb="0" eb="3">
      <t>マツサカシ</t>
    </rPh>
    <rPh sb="3" eb="5">
      <t>ケンコウ</t>
    </rPh>
    <rPh sb="8" eb="9">
      <t>カ</t>
    </rPh>
    <rPh sb="10" eb="12">
      <t>ケンコウ</t>
    </rPh>
    <phoneticPr fontId="1"/>
  </si>
  <si>
    <t>顧客に向け情報提供。</t>
    <rPh sb="0" eb="2">
      <t>コキャク</t>
    </rPh>
    <rPh sb="3" eb="4">
      <t>ム</t>
    </rPh>
    <phoneticPr fontId="1"/>
  </si>
  <si>
    <t>三重県大台町</t>
    <rPh sb="0" eb="2">
      <t>ミエケン</t>
    </rPh>
    <rPh sb="2" eb="3">
      <t>オオ</t>
    </rPh>
    <rPh sb="3" eb="4">
      <t>ダイ</t>
    </rPh>
    <rPh sb="4" eb="5">
      <t>マチ</t>
    </rPh>
    <phoneticPr fontId="1"/>
  </si>
  <si>
    <t>大台町</t>
    <rPh sb="0" eb="3">
      <t>オオダイチョウ</t>
    </rPh>
    <phoneticPr fontId="1"/>
  </si>
  <si>
    <t>健康ふれあい会館</t>
    <rPh sb="0" eb="2">
      <t>ケンコウ</t>
    </rPh>
    <rPh sb="6" eb="8">
      <t>カイカン</t>
    </rPh>
    <phoneticPr fontId="1"/>
  </si>
  <si>
    <t>2023/3/1～
2023/3/31</t>
  </si>
  <si>
    <t>大台町役場　健康ほけん課　℡0598-82-3785</t>
    <rPh sb="0" eb="3">
      <t>オオダイチョウ</t>
    </rPh>
    <rPh sb="3" eb="5">
      <t>ヤクバ</t>
    </rPh>
    <rPh sb="6" eb="8">
      <t>ケンコウ</t>
    </rPh>
    <rPh sb="11" eb="12">
      <t>カ</t>
    </rPh>
    <phoneticPr fontId="1"/>
  </si>
  <si>
    <t>リーフレットの設置と配布</t>
    <rPh sb="7" eb="9">
      <t>セッチ</t>
    </rPh>
    <rPh sb="10" eb="12">
      <t>ハイフ</t>
    </rPh>
    <phoneticPr fontId="1"/>
  </si>
  <si>
    <t>三重県伊勢市</t>
    <rPh sb="0" eb="2">
      <t>ミエケン</t>
    </rPh>
    <rPh sb="2" eb="5">
      <t>イセシ</t>
    </rPh>
    <phoneticPr fontId="1"/>
  </si>
  <si>
    <t>女性の健康パネル展示</t>
    <rPh sb="0" eb="2">
      <t>ジョセイ</t>
    </rPh>
    <rPh sb="3" eb="5">
      <t>ケンコウ</t>
    </rPh>
    <rPh sb="8" eb="10">
      <t>テンジ</t>
    </rPh>
    <phoneticPr fontId="1"/>
  </si>
  <si>
    <t>伊勢市健康福祉部健康課</t>
    <rPh sb="0" eb="3">
      <t>イセシ</t>
    </rPh>
    <rPh sb="3" eb="5">
      <t>ケンコウ</t>
    </rPh>
    <rPh sb="5" eb="7">
      <t>フクシ</t>
    </rPh>
    <rPh sb="7" eb="8">
      <t>ブ</t>
    </rPh>
    <rPh sb="8" eb="10">
      <t>ケンコウ</t>
    </rPh>
    <rPh sb="10" eb="11">
      <t>カ</t>
    </rPh>
    <phoneticPr fontId="1"/>
  </si>
  <si>
    <t>三重県伊勢市「伊勢市中央保健センター健康テラス」</t>
    <rPh sb="0" eb="3">
      <t>ミエケン</t>
    </rPh>
    <rPh sb="3" eb="6">
      <t>イセシ</t>
    </rPh>
    <rPh sb="7" eb="10">
      <t>イセシ</t>
    </rPh>
    <rPh sb="10" eb="12">
      <t>チュウオウ</t>
    </rPh>
    <rPh sb="12" eb="14">
      <t>ホケン</t>
    </rPh>
    <rPh sb="18" eb="20">
      <t>ケンコウ</t>
    </rPh>
    <phoneticPr fontId="1"/>
  </si>
  <si>
    <t>令和5年3月1日～31日（土日祝日除く）</t>
    <rPh sb="0" eb="2">
      <t>レイワ</t>
    </rPh>
    <rPh sb="3" eb="4">
      <t>ネン</t>
    </rPh>
    <rPh sb="5" eb="6">
      <t>ガツ</t>
    </rPh>
    <rPh sb="7" eb="8">
      <t>ニチ</t>
    </rPh>
    <rPh sb="11" eb="12">
      <t>ニチ</t>
    </rPh>
    <rPh sb="13" eb="15">
      <t>ドニチ</t>
    </rPh>
    <rPh sb="15" eb="17">
      <t>シュクジツ</t>
    </rPh>
    <rPh sb="17" eb="18">
      <t>ノゾ</t>
    </rPh>
    <phoneticPr fontId="1"/>
  </si>
  <si>
    <t>伊勢市健康福祉部健康課
TEL0596-27-2435</t>
    <rPh sb="3" eb="5">
      <t>ケンコウ</t>
    </rPh>
    <rPh sb="5" eb="7">
      <t>フクシ</t>
    </rPh>
    <rPh sb="7" eb="8">
      <t>ブ</t>
    </rPh>
    <phoneticPr fontId="1"/>
  </si>
  <si>
    <t>女性の健康に関する啓発パネルの展示、パンフレット等の配布</t>
    <rPh sb="0" eb="2">
      <t>ジョセイ</t>
    </rPh>
    <rPh sb="3" eb="5">
      <t>ケンコウ</t>
    </rPh>
    <rPh sb="6" eb="7">
      <t>カン</t>
    </rPh>
    <rPh sb="9" eb="11">
      <t>ケイハツ</t>
    </rPh>
    <rPh sb="15" eb="17">
      <t>テンジ</t>
    </rPh>
    <rPh sb="24" eb="25">
      <t>トウ</t>
    </rPh>
    <rPh sb="26" eb="28">
      <t>ハイフ</t>
    </rPh>
    <phoneticPr fontId="1"/>
  </si>
  <si>
    <t>女性の健康づくりの啓発</t>
    <rPh sb="0" eb="2">
      <t>ジョセイ</t>
    </rPh>
    <rPh sb="3" eb="5">
      <t>ケンコウ</t>
    </rPh>
    <rPh sb="9" eb="11">
      <t>ケイハツ</t>
    </rPh>
    <phoneticPr fontId="1"/>
  </si>
  <si>
    <t>伊勢市ホームページ</t>
    <rPh sb="0" eb="3">
      <t>イセシ</t>
    </rPh>
    <phoneticPr fontId="1"/>
  </si>
  <si>
    <t>https://www.city.ise.mie.jp/kenkou_fukushi/kenkou/kenkoudukuri/1005504.html</t>
    <phoneticPr fontId="1"/>
  </si>
  <si>
    <t>女性の健康づくりに関する情報掲載・啓発</t>
    <rPh sb="0" eb="2">
      <t>ジョセイ</t>
    </rPh>
    <rPh sb="3" eb="5">
      <t>ケンコウ</t>
    </rPh>
    <rPh sb="9" eb="10">
      <t>カン</t>
    </rPh>
    <rPh sb="12" eb="14">
      <t>ジョウホウ</t>
    </rPh>
    <rPh sb="14" eb="16">
      <t>ケイサイ</t>
    </rPh>
    <rPh sb="17" eb="19">
      <t>ケイハツ</t>
    </rPh>
    <phoneticPr fontId="1"/>
  </si>
  <si>
    <t>女性の健康週間・健康づくりの啓発</t>
    <rPh sb="0" eb="2">
      <t>ジョセイ</t>
    </rPh>
    <rPh sb="3" eb="5">
      <t>ケンコウ</t>
    </rPh>
    <rPh sb="5" eb="7">
      <t>シュウカン</t>
    </rPh>
    <rPh sb="8" eb="10">
      <t>ケンコウ</t>
    </rPh>
    <rPh sb="14" eb="16">
      <t>ケイハツ</t>
    </rPh>
    <phoneticPr fontId="1"/>
  </si>
  <si>
    <t>伊勢市公式LINEアカウント</t>
    <rPh sb="0" eb="3">
      <t>イセシ</t>
    </rPh>
    <rPh sb="3" eb="5">
      <t>コウシキ</t>
    </rPh>
    <phoneticPr fontId="1"/>
  </si>
  <si>
    <t>12:00</t>
    <phoneticPr fontId="1"/>
  </si>
  <si>
    <t>ケーブルテレビ伊勢市行政チャンネル</t>
    <rPh sb="7" eb="10">
      <t>イセシ</t>
    </rPh>
    <rPh sb="10" eb="12">
      <t>ギョウセイ</t>
    </rPh>
    <phoneticPr fontId="1"/>
  </si>
  <si>
    <t>令和5年2月25日～3月3日</t>
    <rPh sb="0" eb="2">
      <t>レイワ</t>
    </rPh>
    <rPh sb="3" eb="4">
      <t>ネン</t>
    </rPh>
    <rPh sb="5" eb="6">
      <t>ガツ</t>
    </rPh>
    <rPh sb="8" eb="9">
      <t>ニチ</t>
    </rPh>
    <rPh sb="11" eb="12">
      <t>ガツ</t>
    </rPh>
    <rPh sb="13" eb="14">
      <t>ヒ</t>
    </rPh>
    <phoneticPr fontId="1"/>
  </si>
  <si>
    <t>7：00
9：00
12：00
14：00
17：00
19：00
22：00
0：00</t>
  </si>
  <si>
    <t>伊勢市広報いせ</t>
    <rPh sb="0" eb="3">
      <t>イセシ</t>
    </rPh>
    <rPh sb="3" eb="5">
      <t>コウホウ</t>
    </rPh>
    <phoneticPr fontId="1"/>
  </si>
  <si>
    <t>令和5年3月1日号</t>
    <rPh sb="0" eb="2">
      <t>レイワ</t>
    </rPh>
    <rPh sb="3" eb="4">
      <t>ネン</t>
    </rPh>
    <rPh sb="5" eb="6">
      <t>ガツ</t>
    </rPh>
    <rPh sb="7" eb="8">
      <t>ニチ</t>
    </rPh>
    <rPh sb="8" eb="9">
      <t>ゴウ</t>
    </rPh>
    <phoneticPr fontId="1"/>
  </si>
  <si>
    <t>三重県伊勢市「伊勢市役所」デジタルサイネージ</t>
    <rPh sb="0" eb="3">
      <t>ミエケン</t>
    </rPh>
    <rPh sb="3" eb="6">
      <t>イセシ</t>
    </rPh>
    <rPh sb="7" eb="10">
      <t>イセシ</t>
    </rPh>
    <rPh sb="10" eb="12">
      <t>ヤクショ</t>
    </rPh>
    <phoneticPr fontId="1"/>
  </si>
  <si>
    <t>令和5年2月22日～3月8日</t>
    <rPh sb="0" eb="2">
      <t>レイワ</t>
    </rPh>
    <rPh sb="3" eb="4">
      <t>ネン</t>
    </rPh>
    <rPh sb="5" eb="6">
      <t>ガツ</t>
    </rPh>
    <rPh sb="8" eb="9">
      <t>ニチ</t>
    </rPh>
    <rPh sb="11" eb="12">
      <t>ガツ</t>
    </rPh>
    <rPh sb="13" eb="14">
      <t>ニチ</t>
    </rPh>
    <phoneticPr fontId="1"/>
  </si>
  <si>
    <t>8：30～17：」15（土日祝日除く）</t>
    <rPh sb="12" eb="14">
      <t>ドニチ</t>
    </rPh>
    <rPh sb="14" eb="16">
      <t>シュクジツ</t>
    </rPh>
    <rPh sb="16" eb="17">
      <t>ノゾ</t>
    </rPh>
    <phoneticPr fontId="1"/>
  </si>
  <si>
    <t>三重県鳥羽市</t>
    <rPh sb="0" eb="2">
      <t>ミエケン</t>
    </rPh>
    <rPh sb="2" eb="5">
      <t>トバシ</t>
    </rPh>
    <phoneticPr fontId="1"/>
  </si>
  <si>
    <t>鳥羽市健康福祉課</t>
    <rPh sb="0" eb="3">
      <t>トバシ</t>
    </rPh>
    <rPh sb="3" eb="8">
      <t>ケンコウフクシカ</t>
    </rPh>
    <phoneticPr fontId="1"/>
  </si>
  <si>
    <t>広報とば３月号</t>
    <rPh sb="0" eb="2">
      <t>コウホウ</t>
    </rPh>
    <rPh sb="5" eb="6">
      <t>ガツ</t>
    </rPh>
    <rPh sb="6" eb="7">
      <t>ゴウ</t>
    </rPh>
    <phoneticPr fontId="1"/>
  </si>
  <si>
    <t>2023/3/1配布</t>
    <rPh sb="8" eb="10">
      <t>ハイフ</t>
    </rPh>
    <phoneticPr fontId="1"/>
  </si>
  <si>
    <t>鳥羽市健康福祉課
0599-25-1146</t>
    <rPh sb="0" eb="3">
      <t>トバシ</t>
    </rPh>
    <rPh sb="3" eb="8">
      <t>ケンコウフクシカ</t>
    </rPh>
    <phoneticPr fontId="1"/>
  </si>
  <si>
    <t>広報紙に記事を掲載し、女性の健康週間の周知を行う。</t>
    <rPh sb="0" eb="3">
      <t>コウホウシ</t>
    </rPh>
    <rPh sb="4" eb="6">
      <t>キジ</t>
    </rPh>
    <rPh sb="7" eb="9">
      <t>ケイサイ</t>
    </rPh>
    <rPh sb="11" eb="13">
      <t>ジョセイ</t>
    </rPh>
    <rPh sb="14" eb="18">
      <t>ケンコウシュウカン</t>
    </rPh>
    <rPh sb="19" eb="21">
      <t>シュウチ</t>
    </rPh>
    <rPh sb="22" eb="23">
      <t>オコナ</t>
    </rPh>
    <phoneticPr fontId="1"/>
  </si>
  <si>
    <t>鳥羽市健康マイレージ</t>
    <rPh sb="0" eb="3">
      <t>トバシ</t>
    </rPh>
    <rPh sb="3" eb="5">
      <t>ケンコウ</t>
    </rPh>
    <phoneticPr fontId="1"/>
  </si>
  <si>
    <t>2023/3/1配信</t>
    <rPh sb="8" eb="10">
      <t>ハイシン</t>
    </rPh>
    <phoneticPr fontId="1"/>
  </si>
  <si>
    <t>健康マイレージLINEにてメッセージ配信等をし、女性の健康週間の周知を行う。</t>
    <rPh sb="0" eb="2">
      <t>ケンコウ</t>
    </rPh>
    <rPh sb="18" eb="20">
      <t>ハイシン</t>
    </rPh>
    <rPh sb="20" eb="21">
      <t>ナド</t>
    </rPh>
    <rPh sb="24" eb="26">
      <t>ジョセイ</t>
    </rPh>
    <rPh sb="27" eb="31">
      <t>ケンコウシュウカン</t>
    </rPh>
    <rPh sb="32" eb="34">
      <t>シュウチ</t>
    </rPh>
    <rPh sb="35" eb="36">
      <t>オコナ</t>
    </rPh>
    <phoneticPr fontId="1"/>
  </si>
  <si>
    <t>三重県南伊勢町</t>
    <rPh sb="0" eb="2">
      <t>ミエケン</t>
    </rPh>
    <rPh sb="2" eb="3">
      <t>ミナミ</t>
    </rPh>
    <rPh sb="3" eb="5">
      <t>イセ</t>
    </rPh>
    <rPh sb="5" eb="6">
      <t>マチ</t>
    </rPh>
    <phoneticPr fontId="1"/>
  </si>
  <si>
    <t>南伊勢町</t>
    <rPh sb="0" eb="4">
      <t>ミナミイセチョウ</t>
    </rPh>
    <phoneticPr fontId="1"/>
  </si>
  <si>
    <t>本庁舎</t>
    <rPh sb="0" eb="3">
      <t>ホンチョウシャ</t>
    </rPh>
    <phoneticPr fontId="1"/>
  </si>
  <si>
    <t>2月下旬～3月8日頃</t>
    <rPh sb="1" eb="2">
      <t>ガツ</t>
    </rPh>
    <rPh sb="2" eb="4">
      <t>ゲジュン</t>
    </rPh>
    <rPh sb="6" eb="7">
      <t>ガツ</t>
    </rPh>
    <rPh sb="8" eb="9">
      <t>ニチ</t>
    </rPh>
    <rPh sb="9" eb="10">
      <t>コロ</t>
    </rPh>
    <phoneticPr fontId="1"/>
  </si>
  <si>
    <t>子育て・福祉課
0599-66-1114</t>
    <rPh sb="0" eb="2">
      <t>コソダ</t>
    </rPh>
    <rPh sb="4" eb="7">
      <t>フクシカ</t>
    </rPh>
    <phoneticPr fontId="1"/>
  </si>
  <si>
    <t>女性の健康習慣に関係するポスターの掲示を行い、啓発活動を実施予定。</t>
    <rPh sb="0" eb="2">
      <t>ジョセイ</t>
    </rPh>
    <rPh sb="3" eb="5">
      <t>ケンコウ</t>
    </rPh>
    <rPh sb="5" eb="7">
      <t>シュウカン</t>
    </rPh>
    <rPh sb="8" eb="10">
      <t>カンケイ</t>
    </rPh>
    <rPh sb="17" eb="19">
      <t>ケイジ</t>
    </rPh>
    <rPh sb="20" eb="21">
      <t>オコナ</t>
    </rPh>
    <rPh sb="23" eb="25">
      <t>ケイハツ</t>
    </rPh>
    <rPh sb="25" eb="27">
      <t>カツドウ</t>
    </rPh>
    <rPh sb="28" eb="30">
      <t>ジッシ</t>
    </rPh>
    <rPh sb="30" eb="32">
      <t>ヨテイ</t>
    </rPh>
    <phoneticPr fontId="1"/>
  </si>
  <si>
    <t>三重県度会町</t>
    <rPh sb="0" eb="2">
      <t>ミエケン</t>
    </rPh>
    <rPh sb="2" eb="3">
      <t>ド</t>
    </rPh>
    <rPh sb="3" eb="4">
      <t>ア</t>
    </rPh>
    <rPh sb="4" eb="5">
      <t>マチ</t>
    </rPh>
    <phoneticPr fontId="1"/>
  </si>
  <si>
    <t>度会町</t>
    <rPh sb="0" eb="2">
      <t>ワタライ</t>
    </rPh>
    <rPh sb="2" eb="3">
      <t>チョウ</t>
    </rPh>
    <phoneticPr fontId="1"/>
  </si>
  <si>
    <t>庁舎内</t>
    <rPh sb="0" eb="2">
      <t>チョウシャ</t>
    </rPh>
    <rPh sb="2" eb="3">
      <t>ナイ</t>
    </rPh>
    <phoneticPr fontId="1"/>
  </si>
  <si>
    <t>度会町役場保健こども課0596-62-1112</t>
    <rPh sb="0" eb="2">
      <t>ワタライ</t>
    </rPh>
    <rPh sb="2" eb="3">
      <t>チョウ</t>
    </rPh>
    <rPh sb="3" eb="5">
      <t>ヤクバ</t>
    </rPh>
    <rPh sb="5" eb="7">
      <t>ホケン</t>
    </rPh>
    <rPh sb="10" eb="11">
      <t>カ</t>
    </rPh>
    <phoneticPr fontId="1"/>
  </si>
  <si>
    <t>対象：来庁者
内容：ポスター掲示</t>
    <rPh sb="0" eb="2">
      <t>タイショウ</t>
    </rPh>
    <rPh sb="3" eb="5">
      <t>ライチョウ</t>
    </rPh>
    <rPh sb="5" eb="6">
      <t>シャ</t>
    </rPh>
    <rPh sb="7" eb="9">
      <t>ナイヨウ</t>
    </rPh>
    <rPh sb="14" eb="16">
      <t>ケイジ</t>
    </rPh>
    <phoneticPr fontId="1"/>
  </si>
  <si>
    <t>三重県伊賀市</t>
    <rPh sb="0" eb="2">
      <t>ミエケン</t>
    </rPh>
    <rPh sb="2" eb="5">
      <t>イガシ</t>
    </rPh>
    <phoneticPr fontId="1"/>
  </si>
  <si>
    <t>ウエルカムベビー教室</t>
    <rPh sb="8" eb="10">
      <t>キョウシツ</t>
    </rPh>
    <phoneticPr fontId="1"/>
  </si>
  <si>
    <t>伊賀市</t>
    <rPh sb="0" eb="3">
      <t>イガシ</t>
    </rPh>
    <phoneticPr fontId="1"/>
  </si>
  <si>
    <t>伊賀市ハイトピア伊賀４階</t>
    <rPh sb="0" eb="3">
      <t>イガシ</t>
    </rPh>
    <rPh sb="8" eb="10">
      <t>イガ</t>
    </rPh>
    <rPh sb="11" eb="12">
      <t>カイ</t>
    </rPh>
    <phoneticPr fontId="1"/>
  </si>
  <si>
    <t>毎時25分から５分間</t>
    <rPh sb="0" eb="2">
      <t>マイジ</t>
    </rPh>
    <rPh sb="4" eb="5">
      <t>フン</t>
    </rPh>
    <rPh sb="8" eb="10">
      <t>フンカン</t>
    </rPh>
    <phoneticPr fontId="1"/>
  </si>
  <si>
    <t>kenkousuishin@city.iga.lg.jp</t>
    <phoneticPr fontId="1"/>
  </si>
  <si>
    <t>伊賀市健康推進課
電話0595-22-9653</t>
    <rPh sb="0" eb="3">
      <t>イガシ</t>
    </rPh>
    <rPh sb="3" eb="5">
      <t>ケンコウ</t>
    </rPh>
    <rPh sb="5" eb="8">
      <t>スイシンカ</t>
    </rPh>
    <rPh sb="9" eb="11">
      <t>デンワ</t>
    </rPh>
    <phoneticPr fontId="1"/>
  </si>
  <si>
    <t>妊婦とその家族対象
妊婦体験や妊娠中や出産後の生活について、話を聞くなどを通じて、出産前後の女性のこころと身体の健康について理解してもらう。</t>
    <rPh sb="0" eb="2">
      <t>ニンプ</t>
    </rPh>
    <rPh sb="5" eb="7">
      <t>カゾク</t>
    </rPh>
    <rPh sb="7" eb="9">
      <t>タイショウ</t>
    </rPh>
    <rPh sb="10" eb="12">
      <t>ニンプ</t>
    </rPh>
    <rPh sb="12" eb="14">
      <t>タイケン</t>
    </rPh>
    <rPh sb="15" eb="18">
      <t>ニンシンチュウ</t>
    </rPh>
    <rPh sb="19" eb="21">
      <t>シュッサン</t>
    </rPh>
    <rPh sb="21" eb="22">
      <t>ゴ</t>
    </rPh>
    <rPh sb="23" eb="25">
      <t>セイカツ</t>
    </rPh>
    <rPh sb="30" eb="31">
      <t>ハナシ</t>
    </rPh>
    <rPh sb="32" eb="33">
      <t>キ</t>
    </rPh>
    <rPh sb="37" eb="38">
      <t>ツウ</t>
    </rPh>
    <rPh sb="41" eb="43">
      <t>シュッサン</t>
    </rPh>
    <rPh sb="43" eb="45">
      <t>ゼンゴ</t>
    </rPh>
    <rPh sb="46" eb="48">
      <t>ジョセイ</t>
    </rPh>
    <rPh sb="53" eb="55">
      <t>カラダ</t>
    </rPh>
    <rPh sb="56" eb="58">
      <t>ケンコウ</t>
    </rPh>
    <rPh sb="62" eb="64">
      <t>リカイ</t>
    </rPh>
    <phoneticPr fontId="1"/>
  </si>
  <si>
    <t>伊賀市ゆめポリスセンター</t>
    <rPh sb="0" eb="3">
      <t>イガシ</t>
    </rPh>
    <phoneticPr fontId="1"/>
  </si>
  <si>
    <t>9:30～11:00</t>
  </si>
  <si>
    <t>20歳以上の住民対象
乳がん検診・子宮がん検診・胃がん検診・大腸がん検診</t>
    <rPh sb="2" eb="5">
      <t>サイイジョウ</t>
    </rPh>
    <rPh sb="6" eb="8">
      <t>ジュウミン</t>
    </rPh>
    <rPh sb="8" eb="10">
      <t>タイショウ</t>
    </rPh>
    <rPh sb="11" eb="12">
      <t>ニュウ</t>
    </rPh>
    <rPh sb="14" eb="16">
      <t>ケンシン</t>
    </rPh>
    <rPh sb="17" eb="19">
      <t>シキュウ</t>
    </rPh>
    <rPh sb="21" eb="23">
      <t>ケンシン</t>
    </rPh>
    <rPh sb="24" eb="25">
      <t>イ</t>
    </rPh>
    <rPh sb="27" eb="29">
      <t>ケンシン</t>
    </rPh>
    <rPh sb="30" eb="32">
      <t>ダイチョウ</t>
    </rPh>
    <rPh sb="34" eb="36">
      <t>ケンシン</t>
    </rPh>
    <phoneticPr fontId="1"/>
  </si>
  <si>
    <t>女性の健康に関する情報啓発</t>
    <rPh sb="0" eb="2">
      <t>ジョセイ</t>
    </rPh>
    <rPh sb="3" eb="5">
      <t>ケンコウ</t>
    </rPh>
    <rPh sb="6" eb="7">
      <t>カン</t>
    </rPh>
    <rPh sb="9" eb="11">
      <t>ジョウホウ</t>
    </rPh>
    <rPh sb="11" eb="13">
      <t>ケイハツ</t>
    </rPh>
    <phoneticPr fontId="1"/>
  </si>
  <si>
    <t>伊賀市役所
ハイトピア伊賀
伊賀市図書館</t>
    <rPh sb="0" eb="2">
      <t>イガ</t>
    </rPh>
    <rPh sb="2" eb="5">
      <t>シヤクショ</t>
    </rPh>
    <rPh sb="11" eb="13">
      <t>イガ</t>
    </rPh>
    <rPh sb="14" eb="17">
      <t>イガシ</t>
    </rPh>
    <rPh sb="17" eb="20">
      <t>トショカン</t>
    </rPh>
    <phoneticPr fontId="1"/>
  </si>
  <si>
    <t>利用者への啓発
女性の健康に関するチラシの掲示</t>
    <rPh sb="0" eb="3">
      <t>リヨウシャ</t>
    </rPh>
    <rPh sb="5" eb="7">
      <t>ケイハツ</t>
    </rPh>
    <rPh sb="8" eb="10">
      <t>ジョセイ</t>
    </rPh>
    <rPh sb="11" eb="13">
      <t>ケンコウ</t>
    </rPh>
    <rPh sb="14" eb="15">
      <t>カン</t>
    </rPh>
    <rPh sb="21" eb="23">
      <t>ケイジ</t>
    </rPh>
    <phoneticPr fontId="1"/>
  </si>
  <si>
    <t>三重県名張市</t>
    <rPh sb="0" eb="2">
      <t>ミエケン</t>
    </rPh>
    <rPh sb="2" eb="5">
      <t>ナバリシ</t>
    </rPh>
    <phoneticPr fontId="1"/>
  </si>
  <si>
    <t>FMラジオでの情報提供「マイタウンなばり」</t>
    <rPh sb="7" eb="9">
      <t>ジョウホウ</t>
    </rPh>
    <rPh sb="9" eb="11">
      <t>テイキョウ</t>
    </rPh>
    <phoneticPr fontId="1"/>
  </si>
  <si>
    <t>名張市</t>
    <rPh sb="0" eb="3">
      <t>ナバリシ</t>
    </rPh>
    <phoneticPr fontId="1"/>
  </si>
  <si>
    <t>ads.FM(83.5MHz)</t>
  </si>
  <si>
    <t>2/13（月）～
2/26（日）</t>
    <rPh sb="5" eb="6">
      <t>ゲツ</t>
    </rPh>
    <rPh sb="14" eb="15">
      <t>ニチ</t>
    </rPh>
    <phoneticPr fontId="1"/>
  </si>
  <si>
    <t>9：50～
13：50～
18：50～</t>
  </si>
  <si>
    <t>無</t>
    <rPh sb="0" eb="1">
      <t>ナシ</t>
    </rPh>
    <phoneticPr fontId="1"/>
  </si>
  <si>
    <t>三重県名張市
福祉子ども部
健康・子育て支援室
0595-63-6970</t>
    <rPh sb="0" eb="3">
      <t>ミエケン</t>
    </rPh>
    <rPh sb="3" eb="6">
      <t>ナバリシ</t>
    </rPh>
    <rPh sb="7" eb="9">
      <t>フクシ</t>
    </rPh>
    <rPh sb="9" eb="10">
      <t>コ</t>
    </rPh>
    <rPh sb="12" eb="13">
      <t>ブ</t>
    </rPh>
    <rPh sb="14" eb="16">
      <t>ケンコウ</t>
    </rPh>
    <rPh sb="17" eb="19">
      <t>コソダ</t>
    </rPh>
    <rPh sb="20" eb="22">
      <t>シエン</t>
    </rPh>
    <rPh sb="22" eb="23">
      <t>シツ</t>
    </rPh>
    <phoneticPr fontId="1"/>
  </si>
  <si>
    <t>名張市民（女性）向けに「女性の健康（更年期障害）」をテーマにラジオ放送</t>
    <rPh sb="0" eb="4">
      <t>ナバリシミン</t>
    </rPh>
    <rPh sb="5" eb="7">
      <t>ジョセイ</t>
    </rPh>
    <rPh sb="8" eb="9">
      <t>ム</t>
    </rPh>
    <rPh sb="12" eb="14">
      <t>ジョセイ</t>
    </rPh>
    <rPh sb="15" eb="17">
      <t>ケンコウ</t>
    </rPh>
    <rPh sb="18" eb="21">
      <t>コウネンキ</t>
    </rPh>
    <rPh sb="21" eb="23">
      <t>ショウガイ</t>
    </rPh>
    <rPh sb="33" eb="35">
      <t>ホウソウ</t>
    </rPh>
    <phoneticPr fontId="1"/>
  </si>
  <si>
    <t>三重尾鷲市</t>
    <rPh sb="0" eb="1">
      <t>ミエ</t>
    </rPh>
    <rPh sb="1" eb="3">
      <t>オワセ</t>
    </rPh>
    <rPh sb="3" eb="4">
      <t>シ</t>
    </rPh>
    <phoneticPr fontId="1"/>
  </si>
  <si>
    <t>乳がん・子宮頸がん検診</t>
    <rPh sb="0" eb="1">
      <t>ニュウ</t>
    </rPh>
    <rPh sb="4" eb="6">
      <t>シキュウ</t>
    </rPh>
    <rPh sb="6" eb="7">
      <t>ケイ</t>
    </rPh>
    <rPh sb="9" eb="11">
      <t>ケンシン</t>
    </rPh>
    <phoneticPr fontId="1"/>
  </si>
  <si>
    <t>尾鷲市福祉保健課健康づくり係</t>
    <rPh sb="0" eb="3">
      <t>オワセシ</t>
    </rPh>
    <rPh sb="3" eb="5">
      <t>フクシ</t>
    </rPh>
    <rPh sb="5" eb="8">
      <t>ホケンカ</t>
    </rPh>
    <rPh sb="8" eb="10">
      <t>ケンコウ</t>
    </rPh>
    <rPh sb="13" eb="14">
      <t>ガカリ</t>
    </rPh>
    <phoneticPr fontId="1"/>
  </si>
  <si>
    <t>尾鷲市福祉保健センター</t>
    <rPh sb="0" eb="3">
      <t>オワセシ</t>
    </rPh>
    <rPh sb="3" eb="5">
      <t>フクシ</t>
    </rPh>
    <rPh sb="5" eb="7">
      <t>ホケン</t>
    </rPh>
    <phoneticPr fontId="1"/>
  </si>
  <si>
    <t>8:30～10:30
13:30～14:30</t>
  </si>
  <si>
    <t>https://www.city.owase.lg.jp/0000011415.html</t>
    <phoneticPr fontId="1"/>
  </si>
  <si>
    <t>三重県尾鷲市福祉保健課
0597-23-3871</t>
    <rPh sb="0" eb="3">
      <t>ミエケン</t>
    </rPh>
    <rPh sb="3" eb="6">
      <t>オワセシ</t>
    </rPh>
    <rPh sb="6" eb="8">
      <t>フクシ</t>
    </rPh>
    <rPh sb="8" eb="11">
      <t>ホケンカ</t>
    </rPh>
    <phoneticPr fontId="1"/>
  </si>
  <si>
    <t>集団の乳がん・子宮頸がん検診を自愛</t>
    <rPh sb="0" eb="2">
      <t>シュウダン</t>
    </rPh>
    <rPh sb="3" eb="4">
      <t>ニュウ</t>
    </rPh>
    <rPh sb="7" eb="9">
      <t>シキュウ</t>
    </rPh>
    <rPh sb="9" eb="10">
      <t>ケイ</t>
    </rPh>
    <rPh sb="12" eb="14">
      <t>ケンシン</t>
    </rPh>
    <rPh sb="15" eb="17">
      <t>ジアイ</t>
    </rPh>
    <phoneticPr fontId="1"/>
  </si>
  <si>
    <t>三重県熊野市</t>
    <rPh sb="0" eb="2">
      <t>ミエケン</t>
    </rPh>
    <rPh sb="2" eb="5">
      <t>クマノシ</t>
    </rPh>
    <phoneticPr fontId="1"/>
  </si>
  <si>
    <t>20代30代のための健康チェック</t>
    <rPh sb="2" eb="3">
      <t>ダイ</t>
    </rPh>
    <rPh sb="5" eb="6">
      <t>ダイ</t>
    </rPh>
    <rPh sb="10" eb="12">
      <t>ケンコウ</t>
    </rPh>
    <phoneticPr fontId="1"/>
  </si>
  <si>
    <t>熊野市</t>
    <rPh sb="0" eb="3">
      <t>クマノシ</t>
    </rPh>
    <phoneticPr fontId="1"/>
  </si>
  <si>
    <t>熊野市保健福祉センター</t>
    <rPh sb="0" eb="3">
      <t>クマノシ</t>
    </rPh>
    <rPh sb="3" eb="5">
      <t>ホケン</t>
    </rPh>
    <rPh sb="5" eb="7">
      <t>フクシ</t>
    </rPh>
    <phoneticPr fontId="1"/>
  </si>
  <si>
    <t>健康・長寿課</t>
    <rPh sb="0" eb="2">
      <t>ケンコウ</t>
    </rPh>
    <rPh sb="3" eb="5">
      <t>チョウジュ</t>
    </rPh>
    <rPh sb="5" eb="6">
      <t>カ</t>
    </rPh>
    <phoneticPr fontId="1"/>
  </si>
  <si>
    <t>対象：20～39歳の市民
内容：血液検査、骨の健康度測定、体組成測定</t>
    <rPh sb="0" eb="2">
      <t>タイショウ</t>
    </rPh>
    <rPh sb="8" eb="9">
      <t>サイ</t>
    </rPh>
    <rPh sb="10" eb="12">
      <t>シミン</t>
    </rPh>
    <rPh sb="13" eb="15">
      <t>ナイヨウ</t>
    </rPh>
    <rPh sb="16" eb="18">
      <t>ケツエキ</t>
    </rPh>
    <rPh sb="18" eb="20">
      <t>ケンサ</t>
    </rPh>
    <rPh sb="21" eb="22">
      <t>コツ</t>
    </rPh>
    <rPh sb="23" eb="25">
      <t>ケンコウ</t>
    </rPh>
    <rPh sb="25" eb="26">
      <t>ド</t>
    </rPh>
    <rPh sb="26" eb="28">
      <t>ソクテイ</t>
    </rPh>
    <rPh sb="29" eb="32">
      <t>タイソセイ</t>
    </rPh>
    <rPh sb="32" eb="34">
      <t>ソクテイ</t>
    </rPh>
    <phoneticPr fontId="1"/>
  </si>
  <si>
    <t>糖尿病予防講演会</t>
    <rPh sb="0" eb="3">
      <t>トウニョウビョウ</t>
    </rPh>
    <rPh sb="3" eb="5">
      <t>ヨボウ</t>
    </rPh>
    <rPh sb="5" eb="8">
      <t>コウエンカイ</t>
    </rPh>
    <phoneticPr fontId="1"/>
  </si>
  <si>
    <t>18:00～19:00</t>
  </si>
  <si>
    <t>対象：市民
内容：糖尿病についての講話</t>
    <rPh sb="0" eb="2">
      <t>タイショウ</t>
    </rPh>
    <rPh sb="3" eb="5">
      <t>シミン</t>
    </rPh>
    <rPh sb="6" eb="8">
      <t>ナイヨウ</t>
    </rPh>
    <rPh sb="9" eb="12">
      <t>トウニョウビョウ</t>
    </rPh>
    <rPh sb="17" eb="19">
      <t>コウワ</t>
    </rPh>
    <phoneticPr fontId="1"/>
  </si>
  <si>
    <t>女性の健康習慣のポスター掲示</t>
    <rPh sb="0" eb="2">
      <t>ジョセイ</t>
    </rPh>
    <rPh sb="3" eb="5">
      <t>ケンコウ</t>
    </rPh>
    <rPh sb="5" eb="7">
      <t>シュウカン</t>
    </rPh>
    <rPh sb="12" eb="14">
      <t>ケイジ</t>
    </rPh>
    <phoneticPr fontId="1"/>
  </si>
  <si>
    <t>保健福祉センター</t>
    <rPh sb="0" eb="2">
      <t>ホケン</t>
    </rPh>
    <rPh sb="2" eb="4">
      <t>フクシ</t>
    </rPh>
    <phoneticPr fontId="1"/>
  </si>
  <si>
    <t>3月１日～8日</t>
    <rPh sb="1" eb="2">
      <t>ガツ</t>
    </rPh>
    <rPh sb="3" eb="4">
      <t>ニチ</t>
    </rPh>
    <rPh sb="6" eb="7">
      <t>ニチ</t>
    </rPh>
    <phoneticPr fontId="1"/>
  </si>
  <si>
    <t>対象：市民
内容：女性の健康習慣のポスター掲示</t>
    <rPh sb="0" eb="2">
      <t>タイショウ</t>
    </rPh>
    <rPh sb="3" eb="5">
      <t>シミン</t>
    </rPh>
    <rPh sb="6" eb="8">
      <t>ナイヨウ</t>
    </rPh>
    <rPh sb="9" eb="11">
      <t>ジョセイ</t>
    </rPh>
    <rPh sb="12" eb="14">
      <t>ケンコウ</t>
    </rPh>
    <rPh sb="14" eb="16">
      <t>シュウカン</t>
    </rPh>
    <rPh sb="21" eb="23">
      <t>ケイジ</t>
    </rPh>
    <phoneticPr fontId="1"/>
  </si>
  <si>
    <t>がんについてのパンフレットの配布</t>
    <rPh sb="14" eb="16">
      <t>ハイフ</t>
    </rPh>
    <phoneticPr fontId="1"/>
  </si>
  <si>
    <t>対象者：幼児健診の保護者
内容：女性のがん及びがん検診についての周知（パンフの配布）</t>
    <rPh sb="0" eb="3">
      <t>タイショウシャ</t>
    </rPh>
    <rPh sb="4" eb="6">
      <t>ヨウジ</t>
    </rPh>
    <rPh sb="6" eb="8">
      <t>ケンシン</t>
    </rPh>
    <rPh sb="9" eb="12">
      <t>ホゴシャ</t>
    </rPh>
    <rPh sb="13" eb="15">
      <t>ナイヨウ</t>
    </rPh>
    <rPh sb="16" eb="18">
      <t>ジョセイ</t>
    </rPh>
    <rPh sb="21" eb="22">
      <t>オヨ</t>
    </rPh>
    <rPh sb="25" eb="27">
      <t>ケンシン</t>
    </rPh>
    <rPh sb="32" eb="34">
      <t>シュウチ</t>
    </rPh>
    <rPh sb="39" eb="41">
      <t>ハイフ</t>
    </rPh>
    <phoneticPr fontId="1"/>
  </si>
  <si>
    <t>三重県御浜町</t>
    <rPh sb="0" eb="2">
      <t>ミエケン</t>
    </rPh>
    <rPh sb="2" eb="4">
      <t>ミハマ</t>
    </rPh>
    <rPh sb="4" eb="5">
      <t>マチ</t>
    </rPh>
    <phoneticPr fontId="1"/>
  </si>
  <si>
    <t>御浜町
健康福祉課
健康づくり係</t>
    <rPh sb="0" eb="3">
      <t>ミハマチョウ</t>
    </rPh>
    <rPh sb="4" eb="6">
      <t>ケンコウ</t>
    </rPh>
    <rPh sb="6" eb="8">
      <t>フクシ</t>
    </rPh>
    <rPh sb="8" eb="9">
      <t>カ</t>
    </rPh>
    <rPh sb="10" eb="12">
      <t>ケンコウ</t>
    </rPh>
    <rPh sb="15" eb="16">
      <t>カカリ</t>
    </rPh>
    <phoneticPr fontId="1"/>
  </si>
  <si>
    <t>個別検診実施医療機関</t>
    <rPh sb="0" eb="2">
      <t>コベツ</t>
    </rPh>
    <rPh sb="2" eb="4">
      <t>ケンシン</t>
    </rPh>
    <rPh sb="4" eb="6">
      <t>ジッシ</t>
    </rPh>
    <rPh sb="6" eb="8">
      <t>イリョウ</t>
    </rPh>
    <rPh sb="8" eb="10">
      <t>キカン</t>
    </rPh>
    <phoneticPr fontId="1"/>
  </si>
  <si>
    <t>令和５年３月３１日まで</t>
    <rPh sb="0" eb="2">
      <t>レイワ</t>
    </rPh>
    <rPh sb="3" eb="4">
      <t>ネン</t>
    </rPh>
    <rPh sb="5" eb="6">
      <t>ガツ</t>
    </rPh>
    <rPh sb="8" eb="9">
      <t>ニチ</t>
    </rPh>
    <phoneticPr fontId="1"/>
  </si>
  <si>
    <t>https://www.town.mihama.mie.jp/soshikikarasagasu/kenkofukushika/iryo_kenko_fukushi/2/220.html</t>
    <phoneticPr fontId="1"/>
  </si>
  <si>
    <t>御浜町
健康福祉課健康づくり係
電話05979-3-0511</t>
    <rPh sb="0" eb="3">
      <t>ミハマチョウ</t>
    </rPh>
    <rPh sb="4" eb="6">
      <t>ケンコウ</t>
    </rPh>
    <rPh sb="6" eb="8">
      <t>フクシ</t>
    </rPh>
    <rPh sb="8" eb="9">
      <t>カ</t>
    </rPh>
    <rPh sb="9" eb="11">
      <t>ケンコウ</t>
    </rPh>
    <rPh sb="14" eb="15">
      <t>カカリ</t>
    </rPh>
    <rPh sb="16" eb="18">
      <t>デンワ</t>
    </rPh>
    <phoneticPr fontId="1"/>
  </si>
  <si>
    <t>子宮がん検診、乳がん検診(ﾏﾝﾓｸﾞﾗﾌｨ)</t>
    <rPh sb="0" eb="2">
      <t>シキュウ</t>
    </rPh>
    <rPh sb="4" eb="6">
      <t>ケンシン</t>
    </rPh>
    <rPh sb="7" eb="8">
      <t>ニュウ</t>
    </rPh>
    <rPh sb="10" eb="12">
      <t>ケンシン</t>
    </rPh>
    <phoneticPr fontId="1"/>
  </si>
  <si>
    <t>三重県紀宝町</t>
    <rPh sb="0" eb="2">
      <t>ミエケン</t>
    </rPh>
    <rPh sb="2" eb="4">
      <t>キホウ</t>
    </rPh>
    <rPh sb="4" eb="5">
      <t>マチ</t>
    </rPh>
    <phoneticPr fontId="1"/>
  </si>
  <si>
    <t>がん検診</t>
  </si>
  <si>
    <t>紀宝町</t>
  </si>
  <si>
    <t>紀宝町役場</t>
  </si>
  <si>
    <t xml:space="preserve">紀宝町役場
みらい健康課
電話：0735-33-0355
</t>
  </si>
  <si>
    <t>女性のがん検診
乳がん検診（ﾏﾝﾓｸﾞﾗﾌｨ）
子宮頸がん検診</t>
  </si>
  <si>
    <t>②ｔｗｉｔｔｅｒ</t>
    <phoneticPr fontId="1"/>
  </si>
  <si>
    <t xml:space="preserve">①ホームページ
</t>
    <phoneticPr fontId="1"/>
  </si>
  <si>
    <t>滋賀県草津市</t>
    <rPh sb="0" eb="2">
      <t>シガケン</t>
    </rPh>
    <rPh sb="3" eb="6">
      <t>クサツシ</t>
    </rPh>
    <phoneticPr fontId="1"/>
  </si>
  <si>
    <t>「女性の健康習慣」を市のホームページにて周知</t>
    <rPh sb="1" eb="3">
      <t>ジョセイ</t>
    </rPh>
    <rPh sb="4" eb="6">
      <t>ケンコウ</t>
    </rPh>
    <rPh sb="6" eb="8">
      <t>シュウカン</t>
    </rPh>
    <rPh sb="10" eb="11">
      <t>シ</t>
    </rPh>
    <rPh sb="20" eb="22">
      <t>シュウチ</t>
    </rPh>
    <phoneticPr fontId="1"/>
  </si>
  <si>
    <t>草津市</t>
    <phoneticPr fontId="1"/>
  </si>
  <si>
    <t>https://www.city.kusatsu.shiga.jp/fukushikenko/hokenkenko/oshirase/index.html</t>
    <phoneticPr fontId="1"/>
  </si>
  <si>
    <t>滋賀県草津市健康増進課
℡　077-561-2323</t>
  </si>
  <si>
    <t>「女性の健康推進室 ヘルスケアラボ」、スマート・ライフ・プロジェクト内の女性の健康週間に関する特設ホームページのリンクを市のホームページにて周知する</t>
    <rPh sb="60" eb="61">
      <t>シ</t>
    </rPh>
    <rPh sb="70" eb="72">
      <t>シュウチ</t>
    </rPh>
    <phoneticPr fontId="1"/>
  </si>
  <si>
    <t xml:space="preserve">①子宮頸がん検診
②乳がん検診
</t>
  </si>
  <si>
    <t>草津市</t>
  </si>
  <si>
    <t>滋賀県内の実施医療機関</t>
  </si>
  <si>
    <t>2022/4/1～2023/3/31</t>
    <phoneticPr fontId="1"/>
  </si>
  <si>
    <t>https://www.city.kusatsu.shiga.jp/fukushikenko/hokenkenko/kenshin/3nendokenshin.html</t>
    <phoneticPr fontId="1"/>
  </si>
  <si>
    <t>①２０歳以上の女性（２年度に１回）
　内診と細胞診
②４０歳以上の女性（２年度に１回）
　マンモグラフィ</t>
  </si>
  <si>
    <t>滋賀県守山市</t>
    <rPh sb="0" eb="2">
      <t>シガケン</t>
    </rPh>
    <rPh sb="3" eb="5">
      <t>モリヤマ</t>
    </rPh>
    <rPh sb="5" eb="6">
      <t>シ</t>
    </rPh>
    <phoneticPr fontId="1"/>
  </si>
  <si>
    <t>女性の健康週間における周知啓発</t>
    <rPh sb="0" eb="2">
      <t>ジョセイ</t>
    </rPh>
    <rPh sb="3" eb="5">
      <t>ケンコウ</t>
    </rPh>
    <rPh sb="5" eb="7">
      <t>シュウカン</t>
    </rPh>
    <rPh sb="11" eb="13">
      <t>シュウチ</t>
    </rPh>
    <rPh sb="13" eb="15">
      <t>ケイハツ</t>
    </rPh>
    <phoneticPr fontId="1"/>
  </si>
  <si>
    <t>守山市すこやか生活課</t>
    <rPh sb="0" eb="3">
      <t>モリヤマシ</t>
    </rPh>
    <rPh sb="7" eb="9">
      <t>セイカツ</t>
    </rPh>
    <rPh sb="9" eb="10">
      <t>カ</t>
    </rPh>
    <phoneticPr fontId="1"/>
  </si>
  <si>
    <t>市広報・市メール・有線放送</t>
    <rPh sb="0" eb="1">
      <t>シ</t>
    </rPh>
    <rPh sb="1" eb="3">
      <t>コウホウ</t>
    </rPh>
    <rPh sb="4" eb="5">
      <t>シ</t>
    </rPh>
    <rPh sb="9" eb="11">
      <t>ユウセン</t>
    </rPh>
    <rPh sb="11" eb="13">
      <t>ホウソウ</t>
    </rPh>
    <phoneticPr fontId="1"/>
  </si>
  <si>
    <t>女性の健康に関する内容について啓発を行う。</t>
    <rPh sb="0" eb="2">
      <t>ジョセイ</t>
    </rPh>
    <rPh sb="3" eb="5">
      <t>ケンコウ</t>
    </rPh>
    <rPh sb="6" eb="7">
      <t>カン</t>
    </rPh>
    <rPh sb="9" eb="11">
      <t>ナイヨウ</t>
    </rPh>
    <rPh sb="15" eb="17">
      <t>ケイハツ</t>
    </rPh>
    <rPh sb="18" eb="19">
      <t>オコナ</t>
    </rPh>
    <phoneticPr fontId="1"/>
  </si>
  <si>
    <t>滋賀県栗東市</t>
    <rPh sb="0" eb="2">
      <t>シガケン</t>
    </rPh>
    <phoneticPr fontId="1"/>
  </si>
  <si>
    <t>子宮頸がん検診
乳がん検診</t>
    <rPh sb="0" eb="2">
      <t>シキュウ</t>
    </rPh>
    <rPh sb="2" eb="3">
      <t>ケイ</t>
    </rPh>
    <rPh sb="5" eb="7">
      <t>ケンシン</t>
    </rPh>
    <rPh sb="8" eb="9">
      <t>ニュウ</t>
    </rPh>
    <rPh sb="11" eb="13">
      <t>ケンシン</t>
    </rPh>
    <phoneticPr fontId="1"/>
  </si>
  <si>
    <t>栗東市</t>
    <rPh sb="0" eb="3">
      <t>リットウシ</t>
    </rPh>
    <phoneticPr fontId="1"/>
  </si>
  <si>
    <t>検診実施医療機関</t>
    <rPh sb="0" eb="2">
      <t>ケンシン</t>
    </rPh>
    <rPh sb="2" eb="4">
      <t>ジッシ</t>
    </rPh>
    <rPh sb="4" eb="6">
      <t>イリョウ</t>
    </rPh>
    <rPh sb="6" eb="8">
      <t>キカン</t>
    </rPh>
    <phoneticPr fontId="1"/>
  </si>
  <si>
    <t>滋賀県栗東市健康増進課TEL：077-554-6100</t>
    <rPh sb="0" eb="3">
      <t>シガケン</t>
    </rPh>
    <rPh sb="3" eb="6">
      <t>リットウシ</t>
    </rPh>
    <rPh sb="6" eb="8">
      <t>ケンコウ</t>
    </rPh>
    <rPh sb="8" eb="10">
      <t>ゾウシン</t>
    </rPh>
    <rPh sb="10" eb="11">
      <t>カ</t>
    </rPh>
    <phoneticPr fontId="1"/>
  </si>
  <si>
    <t>毎年5月頃に対象者へ受診勧奨を兼ねた受診券を個別に発送。
子宮頸がん検診：20歳以上
乳がん検診：40歳以上</t>
    <rPh sb="0" eb="2">
      <t>マイトシ</t>
    </rPh>
    <rPh sb="3" eb="4">
      <t>ガツ</t>
    </rPh>
    <rPh sb="4" eb="5">
      <t>コロ</t>
    </rPh>
    <rPh sb="6" eb="9">
      <t>タイショウシャ</t>
    </rPh>
    <rPh sb="10" eb="12">
      <t>ジュシン</t>
    </rPh>
    <rPh sb="12" eb="14">
      <t>カンショウ</t>
    </rPh>
    <rPh sb="15" eb="16">
      <t>カ</t>
    </rPh>
    <rPh sb="18" eb="20">
      <t>ジュシン</t>
    </rPh>
    <rPh sb="20" eb="21">
      <t>ケン</t>
    </rPh>
    <rPh sb="22" eb="24">
      <t>コベツ</t>
    </rPh>
    <rPh sb="25" eb="27">
      <t>ハッソウ</t>
    </rPh>
    <rPh sb="29" eb="31">
      <t>シキュウ</t>
    </rPh>
    <rPh sb="31" eb="32">
      <t>ケイ</t>
    </rPh>
    <rPh sb="34" eb="36">
      <t>ケンシン</t>
    </rPh>
    <rPh sb="39" eb="42">
      <t>サイイジョウ</t>
    </rPh>
    <rPh sb="43" eb="44">
      <t>ニュウ</t>
    </rPh>
    <rPh sb="46" eb="48">
      <t>ケンシン</t>
    </rPh>
    <rPh sb="51" eb="52">
      <t>サイ</t>
    </rPh>
    <rPh sb="52" eb="54">
      <t>イジョウ</t>
    </rPh>
    <phoneticPr fontId="1"/>
  </si>
  <si>
    <t>乳がん検診自己検診法・子宮頸がん検診の啓発</t>
    <rPh sb="0" eb="1">
      <t>ニュウ</t>
    </rPh>
    <rPh sb="3" eb="5">
      <t>ケンシン</t>
    </rPh>
    <rPh sb="5" eb="7">
      <t>ジコ</t>
    </rPh>
    <rPh sb="7" eb="9">
      <t>ケンシン</t>
    </rPh>
    <rPh sb="9" eb="10">
      <t>ホウ</t>
    </rPh>
    <rPh sb="11" eb="13">
      <t>シキュウ</t>
    </rPh>
    <rPh sb="13" eb="14">
      <t>ケイ</t>
    </rPh>
    <rPh sb="16" eb="18">
      <t>ケンシン</t>
    </rPh>
    <rPh sb="19" eb="21">
      <t>ケイハツ</t>
    </rPh>
    <phoneticPr fontId="1"/>
  </si>
  <si>
    <t>栗東市総合福祉保健センター</t>
    <rPh sb="0" eb="3">
      <t>リットウシ</t>
    </rPh>
    <rPh sb="3" eb="5">
      <t>ソウゴウ</t>
    </rPh>
    <rPh sb="5" eb="7">
      <t>フクシ</t>
    </rPh>
    <rPh sb="7" eb="9">
      <t>ホケン</t>
    </rPh>
    <phoneticPr fontId="1"/>
  </si>
  <si>
    <t>1歳6か月児健康診査時（月２～３回程度）</t>
    <rPh sb="1" eb="2">
      <t>サイ</t>
    </rPh>
    <rPh sb="4" eb="5">
      <t>ゲツ</t>
    </rPh>
    <rPh sb="5" eb="6">
      <t>ジ</t>
    </rPh>
    <rPh sb="6" eb="8">
      <t>ケンコウ</t>
    </rPh>
    <rPh sb="8" eb="10">
      <t>シンサ</t>
    </rPh>
    <rPh sb="10" eb="11">
      <t>ジ</t>
    </rPh>
    <rPh sb="12" eb="13">
      <t>ツキ</t>
    </rPh>
    <rPh sb="16" eb="17">
      <t>カイ</t>
    </rPh>
    <rPh sb="17" eb="19">
      <t>テイド</t>
    </rPh>
    <phoneticPr fontId="1"/>
  </si>
  <si>
    <t>1歳6か月児健康診査に来所された女性を対象に自己検診法・子宮頸がん検診の啓発リーフレットを配布。</t>
    <rPh sb="1" eb="2">
      <t>サイ</t>
    </rPh>
    <rPh sb="4" eb="5">
      <t>ゲツ</t>
    </rPh>
    <rPh sb="5" eb="6">
      <t>ジ</t>
    </rPh>
    <rPh sb="6" eb="8">
      <t>ケンコウ</t>
    </rPh>
    <rPh sb="8" eb="10">
      <t>シンサ</t>
    </rPh>
    <rPh sb="11" eb="12">
      <t>ライ</t>
    </rPh>
    <rPh sb="12" eb="13">
      <t>ショ</t>
    </rPh>
    <rPh sb="16" eb="18">
      <t>ジョセイ</t>
    </rPh>
    <rPh sb="19" eb="21">
      <t>タイショウ</t>
    </rPh>
    <rPh sb="22" eb="24">
      <t>ジコ</t>
    </rPh>
    <rPh sb="24" eb="26">
      <t>ケンシン</t>
    </rPh>
    <rPh sb="26" eb="27">
      <t>ホウ</t>
    </rPh>
    <rPh sb="28" eb="30">
      <t>シキュウ</t>
    </rPh>
    <rPh sb="30" eb="31">
      <t>ケイ</t>
    </rPh>
    <rPh sb="33" eb="35">
      <t>ケンシン</t>
    </rPh>
    <rPh sb="36" eb="38">
      <t>ケイハツ</t>
    </rPh>
    <rPh sb="45" eb="47">
      <t>ハイフ</t>
    </rPh>
    <phoneticPr fontId="1"/>
  </si>
  <si>
    <t>お風呂で出来る乳がんの自己検診法の啓発</t>
    <rPh sb="1" eb="3">
      <t>フロ</t>
    </rPh>
    <rPh sb="4" eb="6">
      <t>デキ</t>
    </rPh>
    <rPh sb="7" eb="8">
      <t>ニュウ</t>
    </rPh>
    <rPh sb="11" eb="13">
      <t>ジコ</t>
    </rPh>
    <rPh sb="13" eb="15">
      <t>ケンシン</t>
    </rPh>
    <rPh sb="15" eb="16">
      <t>ホウ</t>
    </rPh>
    <rPh sb="17" eb="19">
      <t>ケイハツ</t>
    </rPh>
    <phoneticPr fontId="1"/>
  </si>
  <si>
    <t>乳がん検診実施医療機関</t>
    <rPh sb="0" eb="1">
      <t>ニュウ</t>
    </rPh>
    <rPh sb="3" eb="5">
      <t>ケンシン</t>
    </rPh>
    <rPh sb="5" eb="7">
      <t>ジッシ</t>
    </rPh>
    <rPh sb="7" eb="9">
      <t>イリョウ</t>
    </rPh>
    <rPh sb="9" eb="11">
      <t>キカン</t>
    </rPh>
    <phoneticPr fontId="1"/>
  </si>
  <si>
    <t>乳がん検診を受診された方へ、お風呂で出来る自己検診法についてのチラシを配布。</t>
    <rPh sb="0" eb="1">
      <t>ニュウ</t>
    </rPh>
    <rPh sb="3" eb="5">
      <t>ケンシン</t>
    </rPh>
    <rPh sb="6" eb="8">
      <t>ジュシン</t>
    </rPh>
    <rPh sb="11" eb="12">
      <t>カタ</t>
    </rPh>
    <rPh sb="15" eb="17">
      <t>フロ</t>
    </rPh>
    <rPh sb="18" eb="20">
      <t>デキ</t>
    </rPh>
    <rPh sb="21" eb="23">
      <t>ジコ</t>
    </rPh>
    <rPh sb="23" eb="25">
      <t>ケンシン</t>
    </rPh>
    <rPh sb="25" eb="26">
      <t>ホウ</t>
    </rPh>
    <rPh sb="35" eb="37">
      <t>ハイフ</t>
    </rPh>
    <phoneticPr fontId="1"/>
  </si>
  <si>
    <t>喫煙・受動喫煙防止啓発リーフレットの配布</t>
    <rPh sb="0" eb="2">
      <t>キツエン</t>
    </rPh>
    <rPh sb="3" eb="5">
      <t>ジュドウ</t>
    </rPh>
    <rPh sb="5" eb="7">
      <t>キツエン</t>
    </rPh>
    <rPh sb="7" eb="9">
      <t>ボウシ</t>
    </rPh>
    <rPh sb="9" eb="11">
      <t>ケイハツ</t>
    </rPh>
    <rPh sb="18" eb="20">
      <t>ハイフ</t>
    </rPh>
    <phoneticPr fontId="1"/>
  </si>
  <si>
    <t>栗東市総合福祉保健センター
栗東市役所</t>
    <rPh sb="0" eb="3">
      <t>リットウシ</t>
    </rPh>
    <rPh sb="3" eb="5">
      <t>ソウゴウ</t>
    </rPh>
    <rPh sb="5" eb="7">
      <t>フクシ</t>
    </rPh>
    <rPh sb="7" eb="9">
      <t>ホケン</t>
    </rPh>
    <rPh sb="14" eb="19">
      <t>リットウシヤクショ</t>
    </rPh>
    <phoneticPr fontId="1"/>
  </si>
  <si>
    <t>･婚姻届け出時
・母子健康手帳発行時
・10か月児健康診査時</t>
    <rPh sb="1" eb="3">
      <t>コンイン</t>
    </rPh>
    <rPh sb="3" eb="4">
      <t>トド</t>
    </rPh>
    <rPh sb="5" eb="6">
      <t>デ</t>
    </rPh>
    <rPh sb="6" eb="7">
      <t>ジ</t>
    </rPh>
    <rPh sb="9" eb="15">
      <t>ボシケンコウテチョウ</t>
    </rPh>
    <rPh sb="15" eb="17">
      <t>ハッコウ</t>
    </rPh>
    <rPh sb="17" eb="18">
      <t>ジ</t>
    </rPh>
    <rPh sb="23" eb="24">
      <t>ゲツ</t>
    </rPh>
    <rPh sb="24" eb="25">
      <t>ジ</t>
    </rPh>
    <rPh sb="25" eb="27">
      <t>ケンコウ</t>
    </rPh>
    <rPh sb="27" eb="29">
      <t>シンサ</t>
    </rPh>
    <rPh sb="29" eb="30">
      <t>ジ</t>
    </rPh>
    <phoneticPr fontId="1"/>
  </si>
  <si>
    <t>喫煙による自身の健康への影響及び妊娠への影響、受動喫煙による自身や周囲への健康被害について啓発。</t>
    <rPh sb="0" eb="2">
      <t>キツエン</t>
    </rPh>
    <rPh sb="5" eb="7">
      <t>ジシン</t>
    </rPh>
    <rPh sb="8" eb="10">
      <t>ケンコウ</t>
    </rPh>
    <rPh sb="12" eb="14">
      <t>エイキョウ</t>
    </rPh>
    <rPh sb="14" eb="15">
      <t>オヨ</t>
    </rPh>
    <rPh sb="16" eb="18">
      <t>ニンシン</t>
    </rPh>
    <rPh sb="20" eb="22">
      <t>エイキョウ</t>
    </rPh>
    <rPh sb="23" eb="25">
      <t>ジュドウ</t>
    </rPh>
    <rPh sb="25" eb="27">
      <t>キツエン</t>
    </rPh>
    <rPh sb="30" eb="32">
      <t>ジシン</t>
    </rPh>
    <rPh sb="33" eb="35">
      <t>シュウイ</t>
    </rPh>
    <rPh sb="37" eb="39">
      <t>ケンコウ</t>
    </rPh>
    <rPh sb="39" eb="41">
      <t>ヒガイ</t>
    </rPh>
    <rPh sb="45" eb="47">
      <t>ケイハツ</t>
    </rPh>
    <phoneticPr fontId="1"/>
  </si>
  <si>
    <t>滋賀県野洲市</t>
    <rPh sb="0" eb="2">
      <t>シガケン</t>
    </rPh>
    <rPh sb="3" eb="4">
      <t>ノ</t>
    </rPh>
    <rPh sb="4" eb="5">
      <t>ス</t>
    </rPh>
    <phoneticPr fontId="1"/>
  </si>
  <si>
    <t>「女性の健康週間」啓発</t>
  </si>
  <si>
    <t>健康推進課</t>
  </si>
  <si>
    <t>野洲市健康福祉センター</t>
  </si>
  <si>
    <t>野洲市健康推進課</t>
  </si>
  <si>
    <t>・ポスター掲示
・受動喫煙防止啓発のぼり旗設置
・LINE配信
・女性の健康週間啓発ティッシュの配布</t>
  </si>
  <si>
    <t>「女性の健康週間」に関する啓発ブースの設置</t>
  </si>
  <si>
    <t>野洲図書館</t>
  </si>
  <si>
    <t>・女性の健康週間啓発ティッシュ、啓発資材、関連図書の設置</t>
  </si>
  <si>
    <t>滋賀県愛荘町</t>
    <rPh sb="0" eb="2">
      <t>シガケン</t>
    </rPh>
    <rPh sb="3" eb="5">
      <t>アイショウ</t>
    </rPh>
    <rPh sb="5" eb="6">
      <t>チョウ</t>
    </rPh>
    <phoneticPr fontId="1"/>
  </si>
  <si>
    <t>愛荘町健康推進課</t>
    <rPh sb="0" eb="3">
      <t>アイショウチョウ</t>
    </rPh>
    <rPh sb="3" eb="8">
      <t>ケンコウスイシンカ</t>
    </rPh>
    <phoneticPr fontId="1"/>
  </si>
  <si>
    <t>愛知川保健センター</t>
    <rPh sb="0" eb="3">
      <t>エチガワ</t>
    </rPh>
    <rPh sb="3" eb="5">
      <t>ホケン</t>
    </rPh>
    <phoneticPr fontId="1"/>
  </si>
  <si>
    <t>申込により随時対応</t>
    <rPh sb="0" eb="2">
      <t>モウシコミ</t>
    </rPh>
    <rPh sb="5" eb="7">
      <t>ズイジ</t>
    </rPh>
    <rPh sb="7" eb="9">
      <t>タイオウ</t>
    </rPh>
    <phoneticPr fontId="1"/>
  </si>
  <si>
    <t>0749-42-4887</t>
    <phoneticPr fontId="1"/>
  </si>
  <si>
    <t>保健師等による個別相談</t>
    <rPh sb="0" eb="3">
      <t>ホケンシ</t>
    </rPh>
    <rPh sb="3" eb="4">
      <t>トウ</t>
    </rPh>
    <rPh sb="7" eb="9">
      <t>コベツ</t>
    </rPh>
    <rPh sb="9" eb="11">
      <t>ソウダン</t>
    </rPh>
    <phoneticPr fontId="1"/>
  </si>
  <si>
    <t>滋賀県甲賀市</t>
    <rPh sb="0" eb="2">
      <t>シガケン</t>
    </rPh>
    <rPh sb="3" eb="4">
      <t>コウ</t>
    </rPh>
    <rPh sb="4" eb="5">
      <t>ガ</t>
    </rPh>
    <rPh sb="5" eb="6">
      <t>シ</t>
    </rPh>
    <phoneticPr fontId="1"/>
  </si>
  <si>
    <t>健康情報誌「けんこう　ON-Line」による啓発</t>
    <rPh sb="0" eb="2">
      <t>ケンコウ</t>
    </rPh>
    <rPh sb="2" eb="5">
      <t>ジョウホウシ</t>
    </rPh>
    <rPh sb="22" eb="24">
      <t>ケイハツ</t>
    </rPh>
    <phoneticPr fontId="1"/>
  </si>
  <si>
    <t>滋賀県甲賀健康福祉事務所</t>
    <rPh sb="0" eb="3">
      <t>シガケン</t>
    </rPh>
    <rPh sb="3" eb="5">
      <t>コウガ</t>
    </rPh>
    <rPh sb="5" eb="7">
      <t>ケンコウ</t>
    </rPh>
    <rPh sb="7" eb="9">
      <t>フクシ</t>
    </rPh>
    <rPh sb="9" eb="11">
      <t>ジム</t>
    </rPh>
    <rPh sb="11" eb="12">
      <t>ショ</t>
    </rPh>
    <phoneticPr fontId="1"/>
  </si>
  <si>
    <t>滋賀県甲賀健康福祉事務所　医療福祉連携係
TEL：0748-63-6144</t>
    <rPh sb="0" eb="3">
      <t>シガケン</t>
    </rPh>
    <rPh sb="3" eb="5">
      <t>コウガ</t>
    </rPh>
    <rPh sb="5" eb="7">
      <t>ケンコウ</t>
    </rPh>
    <rPh sb="7" eb="9">
      <t>フクシ</t>
    </rPh>
    <rPh sb="9" eb="11">
      <t>ジム</t>
    </rPh>
    <rPh sb="11" eb="12">
      <t>ショ</t>
    </rPh>
    <rPh sb="13" eb="15">
      <t>イリョウ</t>
    </rPh>
    <rPh sb="15" eb="17">
      <t>フクシ</t>
    </rPh>
    <rPh sb="17" eb="19">
      <t>レンケイ</t>
    </rPh>
    <rPh sb="19" eb="20">
      <t>カカリ</t>
    </rPh>
    <phoneticPr fontId="1"/>
  </si>
  <si>
    <t>対象：地域市民センター、企業、施設等約350か所へ配布・メール配信、保健所ホームページへの掲載。
内容：女性の健康週間に関する記事を記載</t>
    <rPh sb="0" eb="2">
      <t>タイショウ</t>
    </rPh>
    <rPh sb="3" eb="5">
      <t>チイキ</t>
    </rPh>
    <rPh sb="5" eb="7">
      <t>シミン</t>
    </rPh>
    <rPh sb="12" eb="14">
      <t>キギョウ</t>
    </rPh>
    <rPh sb="15" eb="17">
      <t>シセツ</t>
    </rPh>
    <rPh sb="17" eb="18">
      <t>トウ</t>
    </rPh>
    <rPh sb="18" eb="19">
      <t>ヤク</t>
    </rPh>
    <rPh sb="23" eb="24">
      <t>ショ</t>
    </rPh>
    <rPh sb="25" eb="27">
      <t>ハイフ</t>
    </rPh>
    <rPh sb="31" eb="33">
      <t>ハイシン</t>
    </rPh>
    <rPh sb="34" eb="37">
      <t>ホケンショ</t>
    </rPh>
    <rPh sb="45" eb="47">
      <t>ケイサイ</t>
    </rPh>
    <rPh sb="49" eb="51">
      <t>ナイヨウ</t>
    </rPh>
    <rPh sb="52" eb="54">
      <t>ジョセイ</t>
    </rPh>
    <rPh sb="55" eb="57">
      <t>ケンコウ</t>
    </rPh>
    <rPh sb="57" eb="59">
      <t>シュウカン</t>
    </rPh>
    <rPh sb="60" eb="61">
      <t>カン</t>
    </rPh>
    <rPh sb="63" eb="65">
      <t>キジ</t>
    </rPh>
    <rPh sb="66" eb="68">
      <t>キサイ</t>
    </rPh>
    <phoneticPr fontId="1"/>
  </si>
  <si>
    <t>啓発物品の設置</t>
  </si>
  <si>
    <t>滋賀県甲賀健康福祉事務所</t>
  </si>
  <si>
    <t>滋賀県甲賀健康福祉事務所、甲賀合同庁舎</t>
  </si>
  <si>
    <t>2月下旬～3月</t>
  </si>
  <si>
    <t>滋賀県甲賀健康福祉事務所　医療福祉連携係
TEL：0748-63-6144</t>
  </si>
  <si>
    <t>庁舎ロビーにて啓発物品の設置（女性の健康週間のパンフレット、たばこ、乳がん、子宮頸がんのリーフレット等）</t>
  </si>
  <si>
    <t>滋賀県彦根市</t>
    <rPh sb="0" eb="2">
      <t>シガケン</t>
    </rPh>
    <rPh sb="3" eb="6">
      <t>ヒコネシ</t>
    </rPh>
    <phoneticPr fontId="1"/>
  </si>
  <si>
    <t>啓発物品の配置</t>
  </si>
  <si>
    <t>滋賀県湖東健康福祉事務所</t>
  </si>
  <si>
    <t>滋賀県彦根保健所
医療福祉連携係
Tel：0749-21-0281</t>
  </si>
  <si>
    <t>事務所窓口に啓発物品の設置（ティッシュ・チラシ等）</t>
    <phoneticPr fontId="1"/>
  </si>
  <si>
    <t>滋賀県湖北町</t>
    <rPh sb="0" eb="2">
      <t>シガケン</t>
    </rPh>
    <rPh sb="3" eb="6">
      <t>コホクチョウ</t>
    </rPh>
    <phoneticPr fontId="1"/>
  </si>
  <si>
    <t>所内での啓発</t>
    <rPh sb="0" eb="2">
      <t>ショナイ</t>
    </rPh>
    <rPh sb="1" eb="2">
      <t>ナイ</t>
    </rPh>
    <rPh sb="4" eb="6">
      <t>ケイハツ</t>
    </rPh>
    <phoneticPr fontId="1"/>
  </si>
  <si>
    <t>湖北健康福祉事務所</t>
    <rPh sb="0" eb="9">
      <t>コホクケンコウフクシジムショ</t>
    </rPh>
    <phoneticPr fontId="1"/>
  </si>
  <si>
    <t>3月1日～
　　　　　8日</t>
    <rPh sb="1" eb="2">
      <t>ガツ</t>
    </rPh>
    <rPh sb="3" eb="4">
      <t>ニチ</t>
    </rPh>
    <rPh sb="12" eb="13">
      <t>ニチ</t>
    </rPh>
    <phoneticPr fontId="1"/>
  </si>
  <si>
    <t>湖北健康福祉事務所（長浜保健所）
TEL:0749-65-6663</t>
    <rPh sb="0" eb="9">
      <t>コホクケンコウフクシジムショ</t>
    </rPh>
    <rPh sb="10" eb="12">
      <t>ナガハマ</t>
    </rPh>
    <rPh sb="12" eb="15">
      <t>ホケンショ</t>
    </rPh>
    <phoneticPr fontId="1"/>
  </si>
  <si>
    <t>所内ポスター掲示</t>
    <rPh sb="0" eb="2">
      <t>ショナイ</t>
    </rPh>
    <rPh sb="6" eb="8">
      <t>ケイジ</t>
    </rPh>
    <phoneticPr fontId="1"/>
  </si>
  <si>
    <t>滋賀県高島市</t>
    <rPh sb="0" eb="2">
      <t>シガケン</t>
    </rPh>
    <rPh sb="3" eb="6">
      <t>タカシマシ</t>
    </rPh>
    <phoneticPr fontId="1"/>
  </si>
  <si>
    <t>①啓発物品の配置
②広報記事掲載</t>
    <rPh sb="1" eb="5">
      <t>ケイハツブッピン</t>
    </rPh>
    <rPh sb="6" eb="8">
      <t>ハイチ</t>
    </rPh>
    <rPh sb="10" eb="12">
      <t>コウホウ</t>
    </rPh>
    <rPh sb="12" eb="14">
      <t>キジ</t>
    </rPh>
    <rPh sb="14" eb="16">
      <t>ケイサイ</t>
    </rPh>
    <phoneticPr fontId="1"/>
  </si>
  <si>
    <t>滋賀県高島健康福祉事務所</t>
    <rPh sb="0" eb="3">
      <t>シガケン</t>
    </rPh>
    <rPh sb="3" eb="12">
      <t>タカシマケンコウフクシジムショ</t>
    </rPh>
    <phoneticPr fontId="1"/>
  </si>
  <si>
    <t>滋賀県高島健康福祉事務所
滋賀県高島合同庁舎</t>
    <rPh sb="0" eb="3">
      <t>シガケン</t>
    </rPh>
    <rPh sb="3" eb="12">
      <t>タカシマケンコウフクシジムショ</t>
    </rPh>
    <rPh sb="13" eb="16">
      <t>シガケン</t>
    </rPh>
    <rPh sb="16" eb="18">
      <t>タカシマ</t>
    </rPh>
    <rPh sb="18" eb="20">
      <t>ゴウドウ</t>
    </rPh>
    <rPh sb="20" eb="22">
      <t>チョウシャ</t>
    </rPh>
    <phoneticPr fontId="1"/>
  </si>
  <si>
    <t>①2月下旬～
②3月（早春号）</t>
    <rPh sb="2" eb="3">
      <t>ガツ</t>
    </rPh>
    <rPh sb="3" eb="5">
      <t>ゲジュン</t>
    </rPh>
    <rPh sb="9" eb="10">
      <t>ガツ</t>
    </rPh>
    <rPh sb="11" eb="13">
      <t>ソウシュン</t>
    </rPh>
    <rPh sb="13" eb="14">
      <t>ゴウ</t>
    </rPh>
    <phoneticPr fontId="1"/>
  </si>
  <si>
    <t>高島健康福祉事務所HP</t>
    <rPh sb="0" eb="9">
      <t>タカシマケンコウフクシジムショ</t>
    </rPh>
    <phoneticPr fontId="1"/>
  </si>
  <si>
    <t>滋賀県高島健康福祉事務所</t>
    <rPh sb="0" eb="12">
      <t>シガケンタカシマケンコウフクシジムショ</t>
    </rPh>
    <phoneticPr fontId="1"/>
  </si>
  <si>
    <t>①窓口に啓発物品の設置（冊子、チラシ等）
②広報「湖西の健康福祉だより」関係機関に送付、窓口設置</t>
    <rPh sb="1" eb="3">
      <t>マドグチ</t>
    </rPh>
    <rPh sb="4" eb="8">
      <t>ケイハツブッピン</t>
    </rPh>
    <rPh sb="9" eb="11">
      <t>セッチ</t>
    </rPh>
    <rPh sb="12" eb="14">
      <t>サッシ</t>
    </rPh>
    <rPh sb="18" eb="19">
      <t>トウ</t>
    </rPh>
    <rPh sb="22" eb="24">
      <t>コウホウ</t>
    </rPh>
    <rPh sb="25" eb="27">
      <t>コセイ</t>
    </rPh>
    <rPh sb="28" eb="30">
      <t>ケンコウ</t>
    </rPh>
    <rPh sb="30" eb="32">
      <t>フクシ</t>
    </rPh>
    <rPh sb="36" eb="38">
      <t>カンケイ</t>
    </rPh>
    <rPh sb="38" eb="40">
      <t>キカン</t>
    </rPh>
    <rPh sb="41" eb="43">
      <t>ソウフ</t>
    </rPh>
    <rPh sb="44" eb="46">
      <t>マドグチ</t>
    </rPh>
    <rPh sb="46" eb="48">
      <t>セッチ</t>
    </rPh>
    <phoneticPr fontId="1"/>
  </si>
  <si>
    <t>滋賀県</t>
    <rPh sb="0" eb="2">
      <t>シガケン</t>
    </rPh>
    <phoneticPr fontId="1"/>
  </si>
  <si>
    <t>滋賀県健康推進員団体連絡協議会</t>
    <rPh sb="0" eb="15">
      <t>シガケンケンコウスイシンインダンタイレンラクキョウギカイ</t>
    </rPh>
    <phoneticPr fontId="1"/>
  </si>
  <si>
    <t>県内19市町</t>
    <rPh sb="0" eb="2">
      <t>ケンナイ</t>
    </rPh>
    <rPh sb="4" eb="6">
      <t>シマチ</t>
    </rPh>
    <phoneticPr fontId="1"/>
  </si>
  <si>
    <t>令和４年３月１日～８日</t>
    <rPh sb="0" eb="2">
      <t>レイワ</t>
    </rPh>
    <rPh sb="3" eb="4">
      <t>ネン</t>
    </rPh>
    <rPh sb="5" eb="6">
      <t>ガツ</t>
    </rPh>
    <rPh sb="7" eb="8">
      <t>ニチ</t>
    </rPh>
    <rPh sb="10" eb="11">
      <t>カ</t>
    </rPh>
    <phoneticPr fontId="1"/>
  </si>
  <si>
    <t>当協議会として独自の取組はありません。会員への啓発資材による「女性の健康週間」周知、および「女性の健康推進室　ヘルスケアラボ」の周知・活用を依頼。</t>
    <rPh sb="0" eb="4">
      <t>トウキョウギカイ</t>
    </rPh>
    <rPh sb="7" eb="9">
      <t>ドクジ</t>
    </rPh>
    <rPh sb="10" eb="12">
      <t>トリクミ</t>
    </rPh>
    <rPh sb="23" eb="27">
      <t>ケイハツシザイ</t>
    </rPh>
    <rPh sb="31" eb="33">
      <t>ジョセイ</t>
    </rPh>
    <rPh sb="34" eb="36">
      <t>ケンコウ</t>
    </rPh>
    <rPh sb="36" eb="38">
      <t>シュウカン</t>
    </rPh>
    <rPh sb="39" eb="41">
      <t>シュウチ</t>
    </rPh>
    <rPh sb="71" eb="72">
      <t>ライ</t>
    </rPh>
    <phoneticPr fontId="1"/>
  </si>
  <si>
    <t>助産師による無料電話相談</t>
    <rPh sb="0" eb="3">
      <t>ジョサンシ</t>
    </rPh>
    <rPh sb="6" eb="12">
      <t>ムリョウデンワソウダン</t>
    </rPh>
    <phoneticPr fontId="1"/>
  </si>
  <si>
    <t>一般社団法人滋賀県助産師会</t>
    <rPh sb="0" eb="6">
      <t>イッパンシャダンホウジン</t>
    </rPh>
    <rPh sb="6" eb="13">
      <t>シガケンジョサンシカイ</t>
    </rPh>
    <phoneticPr fontId="1"/>
  </si>
  <si>
    <t xml:space="preserve">2023/3/1～3/8(3/4・3/5除く) </t>
    <rPh sb="20" eb="21">
      <t>ノゾ</t>
    </rPh>
    <phoneticPr fontId="1"/>
  </si>
  <si>
    <t>10:00～16:00</t>
    <phoneticPr fontId="1"/>
  </si>
  <si>
    <t>http://shiga-mw.org</t>
    <phoneticPr fontId="1"/>
  </si>
  <si>
    <t>庁内放送、ポスター掲示</t>
    <rPh sb="0" eb="2">
      <t>チョウナイ</t>
    </rPh>
    <rPh sb="2" eb="4">
      <t>ホウソウ</t>
    </rPh>
    <rPh sb="9" eb="11">
      <t>ケイジ</t>
    </rPh>
    <phoneticPr fontId="1"/>
  </si>
  <si>
    <t>滋賀県健康医療福祉部健康寿命推進課</t>
    <rPh sb="0" eb="3">
      <t>シガケン</t>
    </rPh>
    <rPh sb="3" eb="5">
      <t>ケンコウ</t>
    </rPh>
    <rPh sb="5" eb="7">
      <t>イリョウ</t>
    </rPh>
    <rPh sb="7" eb="9">
      <t>フクシ</t>
    </rPh>
    <rPh sb="9" eb="10">
      <t>ブ</t>
    </rPh>
    <rPh sb="10" eb="12">
      <t>ケンコウ</t>
    </rPh>
    <rPh sb="12" eb="14">
      <t>ジュミョウ</t>
    </rPh>
    <rPh sb="14" eb="17">
      <t>スイシンカ</t>
    </rPh>
    <phoneticPr fontId="1"/>
  </si>
  <si>
    <t>県庁</t>
    <rPh sb="0" eb="2">
      <t>ケンチョウ</t>
    </rPh>
    <phoneticPr fontId="1"/>
  </si>
  <si>
    <t>滋賀県健康医療福祉部健康寿命推進課
077-528-3651</t>
    <phoneticPr fontId="1"/>
  </si>
  <si>
    <t>県庁職員および来庁者に向けて庁内放送およびポスターの掲示によりにより周知啓発</t>
    <rPh sb="0" eb="2">
      <t>ケンチョウ</t>
    </rPh>
    <rPh sb="2" eb="4">
      <t>ショクイン</t>
    </rPh>
    <rPh sb="7" eb="9">
      <t>ライチョウ</t>
    </rPh>
    <rPh sb="9" eb="10">
      <t>シャ</t>
    </rPh>
    <rPh sb="11" eb="12">
      <t>ム</t>
    </rPh>
    <rPh sb="14" eb="16">
      <t>チョウナイ</t>
    </rPh>
    <rPh sb="16" eb="18">
      <t>ホウソウ</t>
    </rPh>
    <rPh sb="26" eb="28">
      <t>ケイジ</t>
    </rPh>
    <rPh sb="34" eb="36">
      <t>シュウチ</t>
    </rPh>
    <rPh sb="36" eb="38">
      <t>ケイハツ</t>
    </rPh>
    <phoneticPr fontId="1"/>
  </si>
  <si>
    <t>職員PCログオン画面にて周知</t>
    <rPh sb="0" eb="2">
      <t>ショクイン</t>
    </rPh>
    <rPh sb="8" eb="10">
      <t>ガメン</t>
    </rPh>
    <rPh sb="12" eb="14">
      <t>シュウチ</t>
    </rPh>
    <phoneticPr fontId="1"/>
  </si>
  <si>
    <t>2/27～3/5</t>
    <phoneticPr fontId="1"/>
  </si>
  <si>
    <t>県庁職員に向けてPCのログオン時に相談窓口等の案内を実施</t>
    <rPh sb="0" eb="2">
      <t>ケンチョウ</t>
    </rPh>
    <rPh sb="2" eb="4">
      <t>ショクイン</t>
    </rPh>
    <rPh sb="5" eb="6">
      <t>ム</t>
    </rPh>
    <rPh sb="15" eb="16">
      <t>ジ</t>
    </rPh>
    <rPh sb="17" eb="19">
      <t>ソウダン</t>
    </rPh>
    <rPh sb="19" eb="21">
      <t>マドグチ</t>
    </rPh>
    <rPh sb="21" eb="22">
      <t>トウ</t>
    </rPh>
    <rPh sb="23" eb="24">
      <t>アン</t>
    </rPh>
    <rPh sb="24" eb="25">
      <t>ナイ</t>
    </rPh>
    <rPh sb="26" eb="28">
      <t>ジッシ</t>
    </rPh>
    <phoneticPr fontId="1"/>
  </si>
  <si>
    <t>SNS広報</t>
    <rPh sb="3" eb="5">
      <t>コウホウ</t>
    </rPh>
    <phoneticPr fontId="1"/>
  </si>
  <si>
    <t>県民に向けて、Facebook、Instagram、Line、Twitter、健康しがポータルサイトにて相談窓口も含めた周知啓発</t>
    <rPh sb="0" eb="2">
      <t>ケンミン</t>
    </rPh>
    <rPh sb="3" eb="4">
      <t>ム</t>
    </rPh>
    <rPh sb="39" eb="41">
      <t>ケンコウ</t>
    </rPh>
    <rPh sb="52" eb="54">
      <t>ソウダン</t>
    </rPh>
    <rPh sb="54" eb="56">
      <t>マドグチ</t>
    </rPh>
    <rPh sb="57" eb="58">
      <t>フク</t>
    </rPh>
    <rPh sb="60" eb="62">
      <t>シュウチ</t>
    </rPh>
    <rPh sb="62" eb="64">
      <t>ケイハツ</t>
    </rPh>
    <phoneticPr fontId="1"/>
  </si>
  <si>
    <t>一般社団法人滋賀県助産師会 
子育て・女性健康支援センター
 077-553-3931</t>
    <rPh sb="15" eb="17">
      <t>コソダ</t>
    </rPh>
    <rPh sb="19" eb="25">
      <t>ジョセイケンコウシエン</t>
    </rPh>
    <phoneticPr fontId="1"/>
  </si>
  <si>
    <t>電話相談
（女性の健康に関する相談・更年期相談・子育て相談等）</t>
    <rPh sb="0" eb="4">
      <t>デンワソウダン</t>
    </rPh>
    <rPh sb="6" eb="8">
      <t>ジョセイ</t>
    </rPh>
    <rPh sb="9" eb="11">
      <t>ケンコウ</t>
    </rPh>
    <rPh sb="12" eb="13">
      <t>カン</t>
    </rPh>
    <rPh sb="15" eb="17">
      <t>ソウダン</t>
    </rPh>
    <rPh sb="18" eb="23">
      <t>コウネンキソウダン</t>
    </rPh>
    <rPh sb="24" eb="26">
      <t>コソダ</t>
    </rPh>
    <rPh sb="27" eb="29">
      <t>ソウダン</t>
    </rPh>
    <rPh sb="29" eb="30">
      <t>トウ</t>
    </rPh>
    <phoneticPr fontId="1"/>
  </si>
  <si>
    <t>京都府</t>
    <rPh sb="0" eb="2">
      <t>キョウトフ</t>
    </rPh>
    <phoneticPr fontId="1"/>
  </si>
  <si>
    <t>京都府南丹保健所</t>
    <rPh sb="0" eb="3">
      <t>キョウトフ</t>
    </rPh>
    <rPh sb="3" eb="5">
      <t>ナンタン</t>
    </rPh>
    <rPh sb="5" eb="8">
      <t>ホケンジョ</t>
    </rPh>
    <phoneticPr fontId="1"/>
  </si>
  <si>
    <t>京都府南丹保健所
ロビー</t>
    <rPh sb="0" eb="3">
      <t>キョウトフ</t>
    </rPh>
    <rPh sb="3" eb="5">
      <t>ナンタン</t>
    </rPh>
    <rPh sb="5" eb="8">
      <t>ホケンジョ</t>
    </rPh>
    <phoneticPr fontId="1"/>
  </si>
  <si>
    <t>3月1日～3月10日</t>
    <rPh sb="1" eb="2">
      <t>ガツ</t>
    </rPh>
    <rPh sb="3" eb="4">
      <t>ニチ</t>
    </rPh>
    <rPh sb="6" eb="7">
      <t>ガツ</t>
    </rPh>
    <rPh sb="9" eb="10">
      <t>ニチ</t>
    </rPh>
    <phoneticPr fontId="1"/>
  </si>
  <si>
    <t>0771-62-4753</t>
  </si>
  <si>
    <t>女性の健康に関するポスター掲示や啓発物品の配架・展示</t>
    <rPh sb="0" eb="2">
      <t>ジョセイ</t>
    </rPh>
    <rPh sb="3" eb="5">
      <t>ケンコウ</t>
    </rPh>
    <rPh sb="6" eb="7">
      <t>カン</t>
    </rPh>
    <rPh sb="13" eb="15">
      <t>ケイジ</t>
    </rPh>
    <rPh sb="16" eb="18">
      <t>ケイハツ</t>
    </rPh>
    <rPh sb="18" eb="20">
      <t>ブッピン</t>
    </rPh>
    <rPh sb="21" eb="23">
      <t>ハイカ</t>
    </rPh>
    <rPh sb="24" eb="26">
      <t>テンジ</t>
    </rPh>
    <phoneticPr fontId="1"/>
  </si>
  <si>
    <t>京都府丹後保健所</t>
    <rPh sb="0" eb="3">
      <t>キョウトフ</t>
    </rPh>
    <rPh sb="3" eb="5">
      <t>タンゴ</t>
    </rPh>
    <rPh sb="5" eb="7">
      <t>ホケン</t>
    </rPh>
    <rPh sb="7" eb="8">
      <t>ショ</t>
    </rPh>
    <phoneticPr fontId="1"/>
  </si>
  <si>
    <t>京都府丹後保健所ロビー</t>
    <rPh sb="0" eb="3">
      <t>キョウトフ</t>
    </rPh>
    <rPh sb="3" eb="5">
      <t>タンゴ</t>
    </rPh>
    <rPh sb="5" eb="8">
      <t>ホケンショ</t>
    </rPh>
    <phoneticPr fontId="1"/>
  </si>
  <si>
    <t>令和5年3月1日～8日</t>
    <rPh sb="0" eb="2">
      <t>レイワ</t>
    </rPh>
    <rPh sb="3" eb="4">
      <t>ネン</t>
    </rPh>
    <rPh sb="5" eb="6">
      <t>ガツ</t>
    </rPh>
    <rPh sb="7" eb="8">
      <t>ニチ</t>
    </rPh>
    <rPh sb="10" eb="11">
      <t>ニチ</t>
    </rPh>
    <phoneticPr fontId="1"/>
  </si>
  <si>
    <t>京都府丹後保健所
保健課
ＴＥＬ：0772-62-4312</t>
    <rPh sb="0" eb="3">
      <t>キョウトフ</t>
    </rPh>
    <rPh sb="3" eb="5">
      <t>タンゴ</t>
    </rPh>
    <rPh sb="5" eb="8">
      <t>ホケンショ</t>
    </rPh>
    <rPh sb="9" eb="12">
      <t>ホケンカ</t>
    </rPh>
    <phoneticPr fontId="1"/>
  </si>
  <si>
    <t>女性の健康に関するリーフレット等配架</t>
    <rPh sb="0" eb="2">
      <t>ジョセイ</t>
    </rPh>
    <rPh sb="3" eb="5">
      <t>ケンコウ</t>
    </rPh>
    <rPh sb="6" eb="7">
      <t>カン</t>
    </rPh>
    <rPh sb="15" eb="16">
      <t>トウ</t>
    </rPh>
    <rPh sb="16" eb="18">
      <t>ハイカ</t>
    </rPh>
    <phoneticPr fontId="1"/>
  </si>
  <si>
    <t>京都府京丹後市</t>
    <rPh sb="0" eb="2">
      <t>キョウトフ</t>
    </rPh>
    <rPh sb="2" eb="3">
      <t>キョウ</t>
    </rPh>
    <rPh sb="3" eb="5">
      <t>タンゴ</t>
    </rPh>
    <rPh sb="5" eb="6">
      <t>シ</t>
    </rPh>
    <phoneticPr fontId="1"/>
  </si>
  <si>
    <t>健康・栄養相談（骨密度測定）</t>
    <rPh sb="8" eb="11">
      <t>コツミツド</t>
    </rPh>
    <rPh sb="11" eb="13">
      <t>ソクテイ</t>
    </rPh>
    <phoneticPr fontId="1"/>
  </si>
  <si>
    <t>京丹後市健康長寿福祉部健康推進課</t>
    <rPh sb="0" eb="4">
      <t>キョウタンゴシ</t>
    </rPh>
    <rPh sb="4" eb="11">
      <t>ケンコウチョウジュフクシブ</t>
    </rPh>
    <rPh sb="11" eb="16">
      <t>ケンコウスイシンカ</t>
    </rPh>
    <phoneticPr fontId="1"/>
  </si>
  <si>
    <t>京丹後市峰山総合福祉センター</t>
    <rPh sb="0" eb="4">
      <t>キョウタンゴシ</t>
    </rPh>
    <phoneticPr fontId="1"/>
  </si>
  <si>
    <t>令和5年3月27日（月）</t>
    <rPh sb="0" eb="2">
      <t>レイワ</t>
    </rPh>
    <rPh sb="3" eb="4">
      <t>ネン</t>
    </rPh>
    <phoneticPr fontId="1"/>
  </si>
  <si>
    <t>https://www.city.kyotango.lg.jp/top/soshiki/kenkochoju/kenkosuishin/3/7/3506.html</t>
    <phoneticPr fontId="1"/>
  </si>
  <si>
    <t>京都府　京丹後市　健康推進課
℡：0772-69-0350
Fax：0772-62-1156</t>
    <rPh sb="0" eb="3">
      <t>キョウトフ</t>
    </rPh>
    <rPh sb="4" eb="8">
      <t>キョウタンゴシ</t>
    </rPh>
    <rPh sb="9" eb="14">
      <t>ケンコウスイシンカ</t>
    </rPh>
    <phoneticPr fontId="1"/>
  </si>
  <si>
    <t>健康相談・栄養相談（毎月１回月曜日実施）に合わせて、希望者に骨密度測定及び保健指導を実施。</t>
    <rPh sb="0" eb="2">
      <t>ケンコウ</t>
    </rPh>
    <rPh sb="2" eb="4">
      <t>ソウダン</t>
    </rPh>
    <rPh sb="5" eb="7">
      <t>エイヨウ</t>
    </rPh>
    <rPh sb="7" eb="9">
      <t>ソウダン</t>
    </rPh>
    <rPh sb="10" eb="12">
      <t>マイツキ</t>
    </rPh>
    <rPh sb="13" eb="14">
      <t>カイ</t>
    </rPh>
    <rPh sb="14" eb="17">
      <t>ゲツヨウビ</t>
    </rPh>
    <rPh sb="17" eb="19">
      <t>ジッシ</t>
    </rPh>
    <rPh sb="21" eb="22">
      <t>ア</t>
    </rPh>
    <rPh sb="26" eb="29">
      <t>キボウシャ</t>
    </rPh>
    <rPh sb="35" eb="36">
      <t>オヨ</t>
    </rPh>
    <rPh sb="37" eb="41">
      <t>ホケンシドウ</t>
    </rPh>
    <phoneticPr fontId="1"/>
  </si>
  <si>
    <t>京都府久御山町</t>
    <rPh sb="0" eb="2">
      <t>キョウトフ</t>
    </rPh>
    <rPh sb="2" eb="3">
      <t>ク</t>
    </rPh>
    <rPh sb="3" eb="4">
      <t>ゴ</t>
    </rPh>
    <rPh sb="4" eb="5">
      <t>ヤマ</t>
    </rPh>
    <rPh sb="5" eb="6">
      <t>マチ</t>
    </rPh>
    <phoneticPr fontId="1"/>
  </si>
  <si>
    <t>食育講座
「はじめよう!!　野菜習慣」</t>
  </si>
  <si>
    <t>久御山町</t>
    <rPh sb="0" eb="4">
      <t>クミヤマチョウ</t>
    </rPh>
    <phoneticPr fontId="33"/>
  </si>
  <si>
    <t>久御山町保健センター
調理実習室（２階）</t>
    <rPh sb="0" eb="4">
      <t>クミヤマチョウ</t>
    </rPh>
    <rPh sb="18" eb="19">
      <t>カイ</t>
    </rPh>
    <phoneticPr fontId="33"/>
  </si>
  <si>
    <t>10:00～14:00</t>
  </si>
  <si>
    <t>久御山町　国保健康課
℡：075-631-9913</t>
    <rPh sb="0" eb="4">
      <t>クミヤマチョウ</t>
    </rPh>
    <rPh sb="5" eb="7">
      <t>コクホ</t>
    </rPh>
    <rPh sb="7" eb="10">
      <t>ケンコウカ</t>
    </rPh>
    <phoneticPr fontId="33"/>
  </si>
  <si>
    <t>野菜不足が気になる人を対象に、日々欠かせない食事に健康づくりに役立つコツの取り入れ方を学ぶ食育講座</t>
    <rPh sb="11" eb="13">
      <t>タイショウ</t>
    </rPh>
    <rPh sb="15" eb="17">
      <t>ヒビ</t>
    </rPh>
    <rPh sb="17" eb="18">
      <t>カ</t>
    </rPh>
    <rPh sb="22" eb="24">
      <t>ショクジ</t>
    </rPh>
    <rPh sb="25" eb="27">
      <t>ケンコウ</t>
    </rPh>
    <rPh sb="31" eb="33">
      <t>ヤクダ</t>
    </rPh>
    <rPh sb="37" eb="38">
      <t>ト</t>
    </rPh>
    <rPh sb="39" eb="40">
      <t>イ</t>
    </rPh>
    <rPh sb="41" eb="42">
      <t>カタ</t>
    </rPh>
    <rPh sb="43" eb="44">
      <t>マナ</t>
    </rPh>
    <rPh sb="45" eb="47">
      <t>ショクイク</t>
    </rPh>
    <rPh sb="47" eb="49">
      <t>コウザ</t>
    </rPh>
    <phoneticPr fontId="33"/>
  </si>
  <si>
    <t>京都府和束町</t>
    <rPh sb="0" eb="2">
      <t>キョウトフ</t>
    </rPh>
    <rPh sb="2" eb="3">
      <t>ク</t>
    </rPh>
    <rPh sb="3" eb="5">
      <t>ワヅカ</t>
    </rPh>
    <rPh sb="5" eb="6">
      <t>チョウ</t>
    </rPh>
    <phoneticPr fontId="1"/>
  </si>
  <si>
    <t>骨粗鬆症検診</t>
    <rPh sb="0" eb="4">
      <t>コツソショウショウ</t>
    </rPh>
    <rPh sb="4" eb="6">
      <t>ケンシン</t>
    </rPh>
    <phoneticPr fontId="1"/>
  </si>
  <si>
    <t>和束町</t>
    <rPh sb="0" eb="3">
      <t>ワヅカチョウ</t>
    </rPh>
    <phoneticPr fontId="1"/>
  </si>
  <si>
    <t>和束町人権ふれあいセンター</t>
    <rPh sb="0" eb="3">
      <t>ワヅカチョウ</t>
    </rPh>
    <rPh sb="3" eb="5">
      <t>ジンケン</t>
    </rPh>
    <phoneticPr fontId="1"/>
  </si>
  <si>
    <t>13：15～15：30</t>
  </si>
  <si>
    <t>和束町役場福祉課
TEL：0774-78-3006</t>
    <rPh sb="0" eb="3">
      <t>ワヅカチョウ</t>
    </rPh>
    <rPh sb="3" eb="5">
      <t>ヤクバ</t>
    </rPh>
    <rPh sb="5" eb="8">
      <t>フクシカ</t>
    </rPh>
    <phoneticPr fontId="1"/>
  </si>
  <si>
    <t>40歳・45歳・50歳・55歳・60歳・65歳・70歳になる女性を対象に骨密度測定と栄養士による食事指導</t>
    <rPh sb="2" eb="3">
      <t>サイ</t>
    </rPh>
    <rPh sb="6" eb="7">
      <t>サイ</t>
    </rPh>
    <rPh sb="10" eb="11">
      <t>サイ</t>
    </rPh>
    <rPh sb="14" eb="15">
      <t>サイ</t>
    </rPh>
    <rPh sb="18" eb="19">
      <t>サイ</t>
    </rPh>
    <rPh sb="22" eb="23">
      <t>サイ</t>
    </rPh>
    <rPh sb="26" eb="27">
      <t>サイ</t>
    </rPh>
    <rPh sb="30" eb="32">
      <t>ジョセイ</t>
    </rPh>
    <rPh sb="33" eb="35">
      <t>タイショウ</t>
    </rPh>
    <rPh sb="36" eb="39">
      <t>コツミツド</t>
    </rPh>
    <rPh sb="39" eb="41">
      <t>ソクテイ</t>
    </rPh>
    <rPh sb="42" eb="45">
      <t>エイヨウシ</t>
    </rPh>
    <rPh sb="48" eb="50">
      <t>ショクジ</t>
    </rPh>
    <rPh sb="50" eb="52">
      <t>シドウ</t>
    </rPh>
    <phoneticPr fontId="1"/>
  </si>
  <si>
    <t>京都府宇治市</t>
    <rPh sb="0" eb="2">
      <t>キョウトフ</t>
    </rPh>
    <rPh sb="2" eb="3">
      <t>ク</t>
    </rPh>
    <rPh sb="3" eb="6">
      <t>ウジシ</t>
    </rPh>
    <phoneticPr fontId="1"/>
  </si>
  <si>
    <t>宇治市政だより『広報うじ』健康コラム
女性の健康に関するコラム掲載</t>
    <rPh sb="0" eb="2">
      <t>ウジ</t>
    </rPh>
    <rPh sb="2" eb="4">
      <t>シセイ</t>
    </rPh>
    <rPh sb="8" eb="10">
      <t>コウホウ</t>
    </rPh>
    <rPh sb="13" eb="15">
      <t>ケンコウ</t>
    </rPh>
    <rPh sb="19" eb="21">
      <t>ジョセイ</t>
    </rPh>
    <rPh sb="22" eb="24">
      <t>ケンコウ</t>
    </rPh>
    <rPh sb="25" eb="26">
      <t>カン</t>
    </rPh>
    <rPh sb="31" eb="33">
      <t>ケイサイ</t>
    </rPh>
    <phoneticPr fontId="1"/>
  </si>
  <si>
    <t>宇治市</t>
    <rPh sb="0" eb="3">
      <t>ウジシ</t>
    </rPh>
    <phoneticPr fontId="1"/>
  </si>
  <si>
    <t>https://www.city.uji.kyoto.jp/site/ujishiseidayori/list64-759.html</t>
    <phoneticPr fontId="1"/>
  </si>
  <si>
    <t>宇治市役所
0774-22-9141（代）</t>
    <rPh sb="0" eb="3">
      <t>ウジシ</t>
    </rPh>
    <rPh sb="3" eb="5">
      <t>ヤクショ</t>
    </rPh>
    <rPh sb="19" eb="20">
      <t>ダイ</t>
    </rPh>
    <phoneticPr fontId="1"/>
  </si>
  <si>
    <t>生涯を通じた女性の健康に関する健康コラムの掲載</t>
    <rPh sb="0" eb="2">
      <t>ショウガイ</t>
    </rPh>
    <rPh sb="3" eb="4">
      <t>ツウ</t>
    </rPh>
    <rPh sb="6" eb="8">
      <t>ジョセイ</t>
    </rPh>
    <rPh sb="9" eb="11">
      <t>ケンコウ</t>
    </rPh>
    <rPh sb="12" eb="13">
      <t>カン</t>
    </rPh>
    <rPh sb="15" eb="17">
      <t>ケンコウ</t>
    </rPh>
    <rPh sb="21" eb="23">
      <t>ケイサイ</t>
    </rPh>
    <phoneticPr fontId="1"/>
  </si>
  <si>
    <t>女性の健康支援セミナー　　　　　　　　　　　「優雅な気分で、筋力アップ！チェアバレエ・エクササイズ」</t>
  </si>
  <si>
    <t>宇治市</t>
  </si>
  <si>
    <t>宇治市男女共同参画支援センター</t>
  </si>
  <si>
    <t>https://www.city.uji.kyoto.jp/soshiki/68/61383.html</t>
    <phoneticPr fontId="1"/>
  </si>
  <si>
    <t>幅広い年齢層の女性を対象とした、椅子に座ったままバレエの動きを取り入れた筋肉アップのエクササイズ</t>
  </si>
  <si>
    <t>こころとからだの相談(特設）</t>
  </si>
  <si>
    <t>9：30～12：30（おひとり50分）</t>
  </si>
  <si>
    <t>女性を対象とした、女性の精神科医による予約制の相談。　　　　</t>
  </si>
  <si>
    <t>京都府大山崎町</t>
    <rPh sb="0" eb="2">
      <t>キョウトフ</t>
    </rPh>
    <rPh sb="2" eb="3">
      <t>ク</t>
    </rPh>
    <rPh sb="3" eb="6">
      <t>オオヤマザキ</t>
    </rPh>
    <rPh sb="6" eb="7">
      <t>チョウ</t>
    </rPh>
    <phoneticPr fontId="1"/>
  </si>
  <si>
    <t>広報「おおやまざき」に関連記事掲載</t>
  </si>
  <si>
    <t>大山崎町</t>
  </si>
  <si>
    <t>http://www.town.oyamazaki.kyoto.jp</t>
    <phoneticPr fontId="1"/>
  </si>
  <si>
    <t>大山崎町　健康福祉部　　健康課　　健康増進係
０７５－９５６－２１０１（代）</t>
    <phoneticPr fontId="1"/>
  </si>
  <si>
    <t>「女性の健康週間」に関連した記事の掲載　全戸配布</t>
  </si>
  <si>
    <t>大阪府泉大津市</t>
    <rPh sb="0" eb="2">
      <t>オオサカフ</t>
    </rPh>
    <rPh sb="2" eb="3">
      <t>イズミ</t>
    </rPh>
    <rPh sb="3" eb="6">
      <t>オオツシ</t>
    </rPh>
    <phoneticPr fontId="1"/>
  </si>
  <si>
    <t>フォローアップ教室</t>
    <rPh sb="7" eb="9">
      <t>キョウシツ</t>
    </rPh>
    <phoneticPr fontId="1"/>
  </si>
  <si>
    <t>泉大津市</t>
    <rPh sb="0" eb="4">
      <t>イズミオオツシ</t>
    </rPh>
    <phoneticPr fontId="1"/>
  </si>
  <si>
    <t>泉大津市立保健センター</t>
    <rPh sb="0" eb="3">
      <t>イズミオオツ</t>
    </rPh>
    <rPh sb="3" eb="4">
      <t>シ</t>
    </rPh>
    <rPh sb="4" eb="5">
      <t>リツ</t>
    </rPh>
    <rPh sb="5" eb="7">
      <t>ホケン</t>
    </rPh>
    <phoneticPr fontId="1"/>
  </si>
  <si>
    <t>泉大津市健康こども部健康づくり課
0725-33-8181</t>
    <rPh sb="0" eb="4">
      <t>イズミオオツシ</t>
    </rPh>
    <rPh sb="4" eb="6">
      <t>ケンコウ</t>
    </rPh>
    <rPh sb="9" eb="10">
      <t>ブ</t>
    </rPh>
    <rPh sb="10" eb="12">
      <t>ケンコウ</t>
    </rPh>
    <rPh sb="15" eb="16">
      <t>カ</t>
    </rPh>
    <phoneticPr fontId="1"/>
  </si>
  <si>
    <t>令和元～３年度に健康教室に参加した女性市民を対象に、お家でできる筋トレを紹介する</t>
    <rPh sb="0" eb="2">
      <t>レイワ</t>
    </rPh>
    <rPh sb="2" eb="3">
      <t>モト</t>
    </rPh>
    <rPh sb="5" eb="7">
      <t>ネンド</t>
    </rPh>
    <rPh sb="8" eb="10">
      <t>ケンコウ</t>
    </rPh>
    <rPh sb="10" eb="12">
      <t>キョウシツ</t>
    </rPh>
    <rPh sb="13" eb="15">
      <t>サンカ</t>
    </rPh>
    <rPh sb="17" eb="19">
      <t>ジョセイ</t>
    </rPh>
    <rPh sb="19" eb="21">
      <t>シミン</t>
    </rPh>
    <rPh sb="22" eb="24">
      <t>タイショウ</t>
    </rPh>
    <rPh sb="27" eb="28">
      <t>ウチ</t>
    </rPh>
    <rPh sb="32" eb="33">
      <t>キン</t>
    </rPh>
    <rPh sb="36" eb="38">
      <t>ショウカイ</t>
    </rPh>
    <phoneticPr fontId="1"/>
  </si>
  <si>
    <t>泉大津市立保健センター</t>
    <rPh sb="0" eb="4">
      <t>イズミオオツシ</t>
    </rPh>
    <rPh sb="4" eb="5">
      <t>リツ</t>
    </rPh>
    <rPh sb="5" eb="7">
      <t>ホケン</t>
    </rPh>
    <phoneticPr fontId="1"/>
  </si>
  <si>
    <t>泉大津市健康こども部健康づくり課
0725-33-8182</t>
    <rPh sb="0" eb="4">
      <t>イズミオオツシ</t>
    </rPh>
    <rPh sb="4" eb="6">
      <t>ケンコウ</t>
    </rPh>
    <rPh sb="9" eb="10">
      <t>ブ</t>
    </rPh>
    <rPh sb="10" eb="12">
      <t>ケンコウ</t>
    </rPh>
    <rPh sb="15" eb="16">
      <t>カ</t>
    </rPh>
    <phoneticPr fontId="1"/>
  </si>
  <si>
    <t>保健センターのロビーに健康週間のポスターを掲示予定</t>
    <rPh sb="0" eb="2">
      <t>ホケン</t>
    </rPh>
    <rPh sb="11" eb="13">
      <t>ケンコウ</t>
    </rPh>
    <rPh sb="13" eb="15">
      <t>シュウカン</t>
    </rPh>
    <rPh sb="21" eb="23">
      <t>ケイジ</t>
    </rPh>
    <rPh sb="23" eb="25">
      <t>ヨテイ</t>
    </rPh>
    <phoneticPr fontId="1"/>
  </si>
  <si>
    <t>大阪府守口市</t>
    <rPh sb="0" eb="2">
      <t>オオサカフ</t>
    </rPh>
    <rPh sb="2" eb="4">
      <t>モリグチ</t>
    </rPh>
    <rPh sb="4" eb="5">
      <t>シ</t>
    </rPh>
    <phoneticPr fontId="1"/>
  </si>
  <si>
    <t>ロコモティブシンドローム予防教室</t>
    <rPh sb="12" eb="14">
      <t>ヨボウ</t>
    </rPh>
    <rPh sb="14" eb="16">
      <t>キョウシツ</t>
    </rPh>
    <phoneticPr fontId="33"/>
  </si>
  <si>
    <t>守口市健康福祉部健康推進課</t>
    <rPh sb="0" eb="3">
      <t>モリグチシ</t>
    </rPh>
    <rPh sb="3" eb="5">
      <t>ケンコウ</t>
    </rPh>
    <rPh sb="5" eb="8">
      <t>フクシブ</t>
    </rPh>
    <rPh sb="8" eb="10">
      <t>ケンコウ</t>
    </rPh>
    <rPh sb="10" eb="13">
      <t>スイシンカ</t>
    </rPh>
    <phoneticPr fontId="33"/>
  </si>
  <si>
    <t>守口市市民保健センター</t>
    <rPh sb="0" eb="3">
      <t>モリグチシ</t>
    </rPh>
    <rPh sb="3" eb="5">
      <t>シミン</t>
    </rPh>
    <rPh sb="5" eb="7">
      <t>ホケン</t>
    </rPh>
    <phoneticPr fontId="33"/>
  </si>
  <si>
    <t>①2023/3/1
②2023/3/13</t>
    <phoneticPr fontId="1"/>
  </si>
  <si>
    <t>①14時～16時
②13時半～16時</t>
    <rPh sb="3" eb="4">
      <t>ジ</t>
    </rPh>
    <rPh sb="7" eb="8">
      <t>ジ</t>
    </rPh>
    <rPh sb="12" eb="14">
      <t>ジハン</t>
    </rPh>
    <rPh sb="17" eb="18">
      <t>ジ</t>
    </rPh>
    <phoneticPr fontId="33"/>
  </si>
  <si>
    <t>Mori_kenkou@city-moriguchi_osaka.jp</t>
  </si>
  <si>
    <t>①ロコモティブシンドローム予防について
医師の講演
管理栄養士の講演
②薬剤師講義、運動指導士による運動実習</t>
    <rPh sb="13" eb="15">
      <t>ヨボウ</t>
    </rPh>
    <rPh sb="20" eb="22">
      <t>イシ</t>
    </rPh>
    <rPh sb="23" eb="25">
      <t>コウエン</t>
    </rPh>
    <rPh sb="26" eb="28">
      <t>カンリ</t>
    </rPh>
    <rPh sb="28" eb="31">
      <t>エイヨウシ</t>
    </rPh>
    <rPh sb="32" eb="34">
      <t>コウエン</t>
    </rPh>
    <rPh sb="36" eb="39">
      <t>ヤクザイシ</t>
    </rPh>
    <rPh sb="39" eb="41">
      <t>コウギ</t>
    </rPh>
    <rPh sb="42" eb="44">
      <t>ウンドウ</t>
    </rPh>
    <rPh sb="44" eb="46">
      <t>シドウ</t>
    </rPh>
    <rPh sb="46" eb="47">
      <t>シ</t>
    </rPh>
    <rPh sb="50" eb="52">
      <t>ウンドウ</t>
    </rPh>
    <rPh sb="52" eb="54">
      <t>ジッシュウ</t>
    </rPh>
    <phoneticPr fontId="33"/>
  </si>
  <si>
    <t>大阪府茨木市</t>
    <rPh sb="0" eb="2">
      <t>オオサカフ</t>
    </rPh>
    <rPh sb="2" eb="5">
      <t>イバラギシ</t>
    </rPh>
    <phoneticPr fontId="1"/>
  </si>
  <si>
    <t>女性の健康に関する啓発事業</t>
  </si>
  <si>
    <t>茨木市</t>
    <rPh sb="0" eb="3">
      <t>イバラキシ</t>
    </rPh>
    <phoneticPr fontId="1"/>
  </si>
  <si>
    <t>広報誌</t>
    <rPh sb="0" eb="2">
      <t>コウホウ</t>
    </rPh>
    <rPh sb="2" eb="3">
      <t>シ</t>
    </rPh>
    <phoneticPr fontId="1"/>
  </si>
  <si>
    <t>茨木市保健医療センター
℡072-625-6685</t>
    <rPh sb="0" eb="3">
      <t>イバラキシ</t>
    </rPh>
    <rPh sb="3" eb="5">
      <t>ホケン</t>
    </rPh>
    <rPh sb="5" eb="7">
      <t>イリョウ</t>
    </rPh>
    <phoneticPr fontId="1"/>
  </si>
  <si>
    <t>茨木市保健医療センター</t>
    <rPh sb="0" eb="7">
      <t>イバラキシホケンイリョウ</t>
    </rPh>
    <phoneticPr fontId="1"/>
  </si>
  <si>
    <t>「みんなで正しく学ぼう女性の健康のこと」冊子配布</t>
    <rPh sb="5" eb="6">
      <t>タダ</t>
    </rPh>
    <rPh sb="8" eb="9">
      <t>マナ</t>
    </rPh>
    <rPh sb="11" eb="13">
      <t>ジョセイ</t>
    </rPh>
    <rPh sb="14" eb="16">
      <t>ケンコウ</t>
    </rPh>
    <rPh sb="20" eb="22">
      <t>サッシ</t>
    </rPh>
    <rPh sb="22" eb="24">
      <t>ハイフ</t>
    </rPh>
    <phoneticPr fontId="1"/>
  </si>
  <si>
    <t>健康づくりセミナー</t>
    <rPh sb="0" eb="2">
      <t>ケンコウ</t>
    </rPh>
    <phoneticPr fontId="1"/>
  </si>
  <si>
    <t>2023/3/17
2023/3/20</t>
  </si>
  <si>
    <t>10:45～12:00</t>
  </si>
  <si>
    <t>若年健康診査受診時健康教育</t>
    <rPh sb="0" eb="2">
      <t>ジャクネン</t>
    </rPh>
    <rPh sb="2" eb="4">
      <t>ケンコウ</t>
    </rPh>
    <rPh sb="4" eb="6">
      <t>シンサ</t>
    </rPh>
    <rPh sb="6" eb="8">
      <t>ジュシン</t>
    </rPh>
    <rPh sb="8" eb="9">
      <t>ジ</t>
    </rPh>
    <rPh sb="9" eb="11">
      <t>ケンコウ</t>
    </rPh>
    <rPh sb="11" eb="13">
      <t>キョウイク</t>
    </rPh>
    <phoneticPr fontId="1"/>
  </si>
  <si>
    <t>茨木市保健医療センター</t>
    <rPh sb="0" eb="3">
      <t>イバラキシ</t>
    </rPh>
    <rPh sb="3" eb="7">
      <t>ホケンイリョウ</t>
    </rPh>
    <phoneticPr fontId="1"/>
  </si>
  <si>
    <t>2023/3/19
2023/3/22</t>
  </si>
  <si>
    <t>健診結果説明会時健康相談</t>
    <rPh sb="0" eb="2">
      <t>ケンシン</t>
    </rPh>
    <rPh sb="2" eb="4">
      <t>ケッカ</t>
    </rPh>
    <rPh sb="4" eb="7">
      <t>セツメイカイ</t>
    </rPh>
    <rPh sb="7" eb="8">
      <t>ジ</t>
    </rPh>
    <rPh sb="8" eb="12">
      <t>ケンコウソウダン</t>
    </rPh>
    <phoneticPr fontId="1"/>
  </si>
  <si>
    <t>大阪府泉佐野市</t>
    <rPh sb="0" eb="2">
      <t>オオサカフ</t>
    </rPh>
    <rPh sb="3" eb="6">
      <t>イズミサノ</t>
    </rPh>
    <rPh sb="6" eb="7">
      <t>シ</t>
    </rPh>
    <phoneticPr fontId="1"/>
  </si>
  <si>
    <t>3月号広報掲載</t>
    <rPh sb="1" eb="2">
      <t>ガツ</t>
    </rPh>
    <rPh sb="2" eb="3">
      <t>ゴウ</t>
    </rPh>
    <rPh sb="3" eb="5">
      <t>コウホウ</t>
    </rPh>
    <rPh sb="5" eb="7">
      <t>ケイサイ</t>
    </rPh>
    <phoneticPr fontId="1"/>
  </si>
  <si>
    <t>泉佐野市</t>
    <rPh sb="0" eb="4">
      <t>イズミサノシ</t>
    </rPh>
    <phoneticPr fontId="1"/>
  </si>
  <si>
    <t>http://www.city.izumisano.lg.jp</t>
    <phoneticPr fontId="1"/>
  </si>
  <si>
    <t>泉佐野市人権推進課</t>
    <rPh sb="0" eb="4">
      <t>イズミサノシ</t>
    </rPh>
    <rPh sb="4" eb="6">
      <t>ジンケン</t>
    </rPh>
    <rPh sb="6" eb="9">
      <t>スイシンカ</t>
    </rPh>
    <phoneticPr fontId="1"/>
  </si>
  <si>
    <t>女性の健康づくり周知</t>
    <rPh sb="0" eb="2">
      <t>ジョセイ</t>
    </rPh>
    <rPh sb="3" eb="5">
      <t>ケンコウ</t>
    </rPh>
    <rPh sb="8" eb="10">
      <t>シュウチ</t>
    </rPh>
    <phoneticPr fontId="1"/>
  </si>
  <si>
    <t>医師から学ぼう骨粗しょう症</t>
    <rPh sb="0" eb="2">
      <t>イシ</t>
    </rPh>
    <rPh sb="4" eb="5">
      <t>マナ</t>
    </rPh>
    <rPh sb="7" eb="8">
      <t>コツ</t>
    </rPh>
    <rPh sb="8" eb="9">
      <t>ソ</t>
    </rPh>
    <rPh sb="12" eb="13">
      <t>ショウ</t>
    </rPh>
    <phoneticPr fontId="1"/>
  </si>
  <si>
    <t>レイクアルスタープラザ・カワサキ生涯学習センター</t>
    <rPh sb="16" eb="18">
      <t>ショウガイ</t>
    </rPh>
    <rPh sb="18" eb="20">
      <t>ガクシュウ</t>
    </rPh>
    <phoneticPr fontId="1"/>
  </si>
  <si>
    <t>午後1時30分から午後3時30分</t>
    <rPh sb="0" eb="2">
      <t>ゴゴ</t>
    </rPh>
    <rPh sb="3" eb="4">
      <t>ジ</t>
    </rPh>
    <rPh sb="6" eb="7">
      <t>フン</t>
    </rPh>
    <rPh sb="9" eb="11">
      <t>ゴゴ</t>
    </rPh>
    <rPh sb="12" eb="13">
      <t>ジ</t>
    </rPh>
    <rPh sb="15" eb="16">
      <t>フン</t>
    </rPh>
    <phoneticPr fontId="1"/>
  </si>
  <si>
    <t>泉佐野市健康推進課</t>
    <rPh sb="0" eb="4">
      <t>イズミサノシ</t>
    </rPh>
    <rPh sb="4" eb="6">
      <t>ケンコウ</t>
    </rPh>
    <rPh sb="6" eb="8">
      <t>スイシン</t>
    </rPh>
    <rPh sb="8" eb="9">
      <t>カ</t>
    </rPh>
    <phoneticPr fontId="1"/>
  </si>
  <si>
    <t>市民対象　医師講演・健康相談</t>
    <rPh sb="0" eb="2">
      <t>シミン</t>
    </rPh>
    <rPh sb="2" eb="4">
      <t>タイショウ</t>
    </rPh>
    <rPh sb="5" eb="7">
      <t>イシ</t>
    </rPh>
    <rPh sb="7" eb="9">
      <t>コウエン</t>
    </rPh>
    <rPh sb="10" eb="12">
      <t>ケンコウ</t>
    </rPh>
    <rPh sb="12" eb="14">
      <t>ソウダン</t>
    </rPh>
    <phoneticPr fontId="1"/>
  </si>
  <si>
    <t>大阪府松原市</t>
    <rPh sb="0" eb="2">
      <t>オオサカフ</t>
    </rPh>
    <rPh sb="3" eb="6">
      <t>マツバラシ</t>
    </rPh>
    <phoneticPr fontId="1"/>
  </si>
  <si>
    <t>女性の運動教室～女性のアンチエイジング体操教室～</t>
  </si>
  <si>
    <t>松原市</t>
    <rPh sb="0" eb="3">
      <t>マツバラシ</t>
    </rPh>
    <phoneticPr fontId="1"/>
  </si>
  <si>
    <t>13:30～15:00</t>
  </si>
  <si>
    <t>松原市役所健康部地域保健課</t>
  </si>
  <si>
    <t>松原市内在住のおおむね１８歳以上の女性。健康運動指導士による実践指導</t>
  </si>
  <si>
    <t>大阪府大東市</t>
    <rPh sb="0" eb="2">
      <t>オオサカフ</t>
    </rPh>
    <rPh sb="3" eb="5">
      <t>オオヒガシ</t>
    </rPh>
    <rPh sb="5" eb="6">
      <t>シ</t>
    </rPh>
    <phoneticPr fontId="1"/>
  </si>
  <si>
    <t>大東市</t>
    <rPh sb="0" eb="3">
      <t>ダイトウシ</t>
    </rPh>
    <phoneticPr fontId="1"/>
  </si>
  <si>
    <t>大東市立保健医療福祉センター</t>
    <rPh sb="0" eb="3">
      <t>ダイトウシ</t>
    </rPh>
    <rPh sb="3" eb="4">
      <t>リツ</t>
    </rPh>
    <rPh sb="4" eb="6">
      <t>ホケン</t>
    </rPh>
    <rPh sb="6" eb="8">
      <t>イリョウ</t>
    </rPh>
    <rPh sb="8" eb="10">
      <t>フクシ</t>
    </rPh>
    <phoneticPr fontId="1"/>
  </si>
  <si>
    <t>保健医療福祉センターにスマートライフプロジェクトの女性の健康週間ポスター掲示</t>
    <rPh sb="0" eb="2">
      <t>ホケン</t>
    </rPh>
    <rPh sb="2" eb="4">
      <t>イリョウ</t>
    </rPh>
    <rPh sb="4" eb="6">
      <t>フクシ</t>
    </rPh>
    <rPh sb="25" eb="27">
      <t>ジョセイ</t>
    </rPh>
    <rPh sb="28" eb="30">
      <t>ケンコウ</t>
    </rPh>
    <rPh sb="30" eb="32">
      <t>シュウカン</t>
    </rPh>
    <rPh sb="36" eb="38">
      <t>ケイジ</t>
    </rPh>
    <phoneticPr fontId="1"/>
  </si>
  <si>
    <t>リーフレット及び啓発ティッシュ配布</t>
    <rPh sb="6" eb="7">
      <t>オヨ</t>
    </rPh>
    <rPh sb="8" eb="10">
      <t>ケイハツ</t>
    </rPh>
    <rPh sb="15" eb="17">
      <t>ハイフ</t>
    </rPh>
    <phoneticPr fontId="1"/>
  </si>
  <si>
    <t>大東市役所</t>
    <rPh sb="0" eb="3">
      <t>ダイトウシ</t>
    </rPh>
    <rPh sb="3" eb="5">
      <t>ヤクショ</t>
    </rPh>
    <phoneticPr fontId="1"/>
  </si>
  <si>
    <t>2023年3月1日～3月8日</t>
    <rPh sb="4" eb="5">
      <t>ネン</t>
    </rPh>
    <rPh sb="6" eb="7">
      <t>ガツ</t>
    </rPh>
    <rPh sb="8" eb="9">
      <t>ヒ</t>
    </rPh>
    <rPh sb="11" eb="12">
      <t>ガツ</t>
    </rPh>
    <rPh sb="13" eb="14">
      <t>ヒ</t>
    </rPh>
    <phoneticPr fontId="1"/>
  </si>
  <si>
    <t>来庁者（女性）に女性のための健康ガイドとがん検診啓発ティッシュ配布</t>
    <rPh sb="0" eb="2">
      <t>ライチョウ</t>
    </rPh>
    <rPh sb="2" eb="3">
      <t>シャ</t>
    </rPh>
    <rPh sb="4" eb="6">
      <t>ジョセイ</t>
    </rPh>
    <rPh sb="8" eb="10">
      <t>ジョセイ</t>
    </rPh>
    <rPh sb="14" eb="16">
      <t>ケンコウ</t>
    </rPh>
    <rPh sb="22" eb="24">
      <t>ケンシン</t>
    </rPh>
    <rPh sb="24" eb="26">
      <t>ケイハツ</t>
    </rPh>
    <rPh sb="31" eb="33">
      <t>ハイフ</t>
    </rPh>
    <phoneticPr fontId="1"/>
  </si>
  <si>
    <t>大阪府和泉市</t>
    <rPh sb="0" eb="2">
      <t>オオサカフ</t>
    </rPh>
    <rPh sb="3" eb="5">
      <t>イズミ</t>
    </rPh>
    <rPh sb="5" eb="6">
      <t>シ</t>
    </rPh>
    <phoneticPr fontId="1"/>
  </si>
  <si>
    <t>和泉市男女共同参画センター（モアいずみ）通信による啓発</t>
  </si>
  <si>
    <t>和泉市男女共同参画
センター（モアいずみ）</t>
  </si>
  <si>
    <t>・和泉市男女共同参画センター（モアいずみ）
・市内公共施設
・市ホームページ</t>
  </si>
  <si>
    <t xml:space="preserve">https://www.city.osaka-izumi.lg.jp/kakukano/soumubu/kyoudosankaku/gyoumu/moaizumi/center_osirase.html </t>
    <phoneticPr fontId="1"/>
  </si>
  <si>
    <t>和泉市男女共同参画
センター（モアいずみ）
TEL：0725-57-6640</t>
  </si>
  <si>
    <t>和泉市男女共同参画センター（モアいずみ）・市内公共施設の窓口及びラックに設置。
また、市ホームページにおいても和泉市男女共同参画センター（モアいずみ）通信を掲載。</t>
  </si>
  <si>
    <t>広報いずみによる啓発</t>
  </si>
  <si>
    <t>和泉市総務部人権・男女参画室人権・男女参画担当</t>
  </si>
  <si>
    <t>和泉市内</t>
  </si>
  <si>
    <t>http://www.city.osaka-izumi.lg.jp/siseizyouho/kouhou/kouhou/koho_archive/index.html</t>
    <phoneticPr fontId="1"/>
  </si>
  <si>
    <t>和泉市総務部人権・男女参画室人権・男女参画担当
TEL：0725-99-8116</t>
  </si>
  <si>
    <t>毎月全戸配布を行う市の広報誌「広報いずみ」3月号で女性の健康週間や女性の健康問題ついて掲載。</t>
  </si>
  <si>
    <t>和泉市男女共同参画社会づくり講座
～わたしの体を大切に、しなやかに生きるために～</t>
  </si>
  <si>
    <t>和泉市男女共同参画
センター（モアいずみ）
研修室</t>
  </si>
  <si>
    <t>2023/3/4～3/31</t>
    <phoneticPr fontId="1"/>
  </si>
  <si>
    <t>14:00～15:45</t>
  </si>
  <si>
    <t>https://www.city.osaka-izumi.lg.jp/kakukano/soumubu/kyoudosankaku/osirase/ibennto/1470118605253.html</t>
    <phoneticPr fontId="1"/>
  </si>
  <si>
    <t>対象：テーマに関心のある人
内容：女性の体のリズムを知り、自分らしく健康的な生活を送るための講座</t>
  </si>
  <si>
    <t>乳幼児健康診査</t>
  </si>
  <si>
    <t>和泉市子育て健康部
健康づくり推進室
健康増進担当</t>
  </si>
  <si>
    <t>①②③和泉市保健福祉センター
④和泉市立保健センター</t>
  </si>
  <si>
    <t xml:space="preserve">①2023/3/1
②2023/3/3
③2023/3/7
④2023/3/8
</t>
    <phoneticPr fontId="1"/>
  </si>
  <si>
    <t>乳幼児健康診査を受診した保護者へ、女性の健康習慣・がん検診や禁煙・受動喫煙防止、適量飲酒等のポスターを掲示し情報提供</t>
  </si>
  <si>
    <t>両親教室</t>
    <rPh sb="0" eb="4">
      <t>リョウシンキョウシツ</t>
    </rPh>
    <phoneticPr fontId="1"/>
  </si>
  <si>
    <t xml:space="preserve">和泉市保健福祉センター
</t>
    <phoneticPr fontId="1"/>
  </si>
  <si>
    <t xml:space="preserve">2023/3/2
</t>
    <phoneticPr fontId="1"/>
  </si>
  <si>
    <t>13:30～15:00</t>
    <phoneticPr fontId="1"/>
  </si>
  <si>
    <t>妊婦とその家族を対象に育児のコツを学んだり、地域の子育て情報を知ったり、育児のイメージつくりを行う。</t>
    <rPh sb="0" eb="2">
      <t>ニンプ</t>
    </rPh>
    <rPh sb="5" eb="7">
      <t>カゾク</t>
    </rPh>
    <rPh sb="8" eb="10">
      <t>タイショウ</t>
    </rPh>
    <rPh sb="11" eb="13">
      <t>イクジ</t>
    </rPh>
    <rPh sb="17" eb="18">
      <t>マナ</t>
    </rPh>
    <rPh sb="22" eb="24">
      <t>チイキ</t>
    </rPh>
    <rPh sb="25" eb="27">
      <t>コソダ</t>
    </rPh>
    <rPh sb="28" eb="30">
      <t>ジョウホウ</t>
    </rPh>
    <rPh sb="31" eb="32">
      <t>シ</t>
    </rPh>
    <rPh sb="36" eb="38">
      <t>イクジ</t>
    </rPh>
    <rPh sb="47" eb="48">
      <t>オコナ</t>
    </rPh>
    <phoneticPr fontId="1"/>
  </si>
  <si>
    <t>大阪府柏原市</t>
    <rPh sb="0" eb="2">
      <t>オオサカフ</t>
    </rPh>
    <rPh sb="3" eb="5">
      <t>カシワラ</t>
    </rPh>
    <rPh sb="5" eb="6">
      <t>シ</t>
    </rPh>
    <phoneticPr fontId="1"/>
  </si>
  <si>
    <t>「女性の健康週間」啓発事業</t>
    <rPh sb="1" eb="3">
      <t>ジョセイ</t>
    </rPh>
    <rPh sb="4" eb="6">
      <t>ケンコウ</t>
    </rPh>
    <rPh sb="6" eb="8">
      <t>シュウカン</t>
    </rPh>
    <rPh sb="9" eb="11">
      <t>ケイハツ</t>
    </rPh>
    <rPh sb="11" eb="13">
      <t>ジギョウ</t>
    </rPh>
    <phoneticPr fontId="1"/>
  </si>
  <si>
    <t>柏原市</t>
    <rPh sb="0" eb="3">
      <t>カシワラシ</t>
    </rPh>
    <phoneticPr fontId="1"/>
  </si>
  <si>
    <t>柏原市健康づくり課</t>
    <rPh sb="0" eb="3">
      <t>カシワラシ</t>
    </rPh>
    <rPh sb="3" eb="5">
      <t>ケンコウ</t>
    </rPh>
    <rPh sb="8" eb="9">
      <t>カ</t>
    </rPh>
    <phoneticPr fontId="1"/>
  </si>
  <si>
    <t>広報かしわら令和5年3月号に「女性の健康週間」について。乳がん検診・子宮頸がん検診勧奨の記事を掲載</t>
    <rPh sb="0" eb="2">
      <t>コウホウ</t>
    </rPh>
    <rPh sb="6" eb="8">
      <t>レイワ</t>
    </rPh>
    <rPh sb="9" eb="10">
      <t>ネン</t>
    </rPh>
    <rPh sb="11" eb="12">
      <t>ガツ</t>
    </rPh>
    <rPh sb="12" eb="13">
      <t>ゴウ</t>
    </rPh>
    <rPh sb="15" eb="17">
      <t>ジョセイ</t>
    </rPh>
    <rPh sb="18" eb="20">
      <t>ケンコウ</t>
    </rPh>
    <rPh sb="20" eb="22">
      <t>シュウカン</t>
    </rPh>
    <rPh sb="28" eb="29">
      <t>ニュウ</t>
    </rPh>
    <rPh sb="31" eb="33">
      <t>ケンシン</t>
    </rPh>
    <rPh sb="34" eb="36">
      <t>シキュウ</t>
    </rPh>
    <rPh sb="36" eb="37">
      <t>ケイ</t>
    </rPh>
    <rPh sb="39" eb="41">
      <t>ケンシン</t>
    </rPh>
    <rPh sb="41" eb="43">
      <t>カンショウ</t>
    </rPh>
    <rPh sb="44" eb="46">
      <t>キジ</t>
    </rPh>
    <rPh sb="47" eb="49">
      <t>ケイサイ</t>
    </rPh>
    <phoneticPr fontId="1"/>
  </si>
  <si>
    <t>大阪府羽曳野市</t>
    <rPh sb="0" eb="2">
      <t>オオサカフ</t>
    </rPh>
    <rPh sb="3" eb="7">
      <t>ハビキノシ</t>
    </rPh>
    <phoneticPr fontId="1"/>
  </si>
  <si>
    <t>「女性の健康週間」について啓発</t>
    <rPh sb="1" eb="3">
      <t>ジョセイ</t>
    </rPh>
    <rPh sb="4" eb="6">
      <t>ケンコウ</t>
    </rPh>
    <rPh sb="6" eb="8">
      <t>シュウカン</t>
    </rPh>
    <rPh sb="13" eb="15">
      <t>ケイハツ</t>
    </rPh>
    <phoneticPr fontId="1"/>
  </si>
  <si>
    <t>羽曳野市健康増進課</t>
    <phoneticPr fontId="1"/>
  </si>
  <si>
    <t>市公式LINE</t>
    <rPh sb="0" eb="1">
      <t>シ</t>
    </rPh>
    <rPh sb="1" eb="3">
      <t>コウシキ</t>
    </rPh>
    <phoneticPr fontId="1"/>
  </si>
  <si>
    <t xml:space="preserve">3月１日or２日
</t>
    <rPh sb="1" eb="2">
      <t>ガツ</t>
    </rPh>
    <rPh sb="3" eb="4">
      <t>ニチ</t>
    </rPh>
    <rPh sb="7" eb="8">
      <t>ニチ</t>
    </rPh>
    <phoneticPr fontId="1"/>
  </si>
  <si>
    <t>市民
がん検診・歯科健診・骨粗しょう症検診の特設ページの紹介</t>
    <rPh sb="0" eb="2">
      <t>シミン</t>
    </rPh>
    <rPh sb="5" eb="7">
      <t>ケンシン</t>
    </rPh>
    <rPh sb="8" eb="12">
      <t>シカケンシン</t>
    </rPh>
    <rPh sb="13" eb="19">
      <t>コツソショウショウ</t>
    </rPh>
    <rPh sb="19" eb="21">
      <t>ケンシン</t>
    </rPh>
    <rPh sb="22" eb="24">
      <t>トクセツ</t>
    </rPh>
    <rPh sb="28" eb="30">
      <t>ショウカイ</t>
    </rPh>
    <phoneticPr fontId="1"/>
  </si>
  <si>
    <t>市広報</t>
    <rPh sb="0" eb="1">
      <t>シ</t>
    </rPh>
    <rPh sb="1" eb="3">
      <t>コウホウ</t>
    </rPh>
    <phoneticPr fontId="1"/>
  </si>
  <si>
    <t>３月号</t>
    <rPh sb="1" eb="3">
      <t>ガツゴウ</t>
    </rPh>
    <phoneticPr fontId="1"/>
  </si>
  <si>
    <t>市民
広報誌へ「女性の健康週間」について掲載</t>
    <rPh sb="0" eb="2">
      <t>シミン</t>
    </rPh>
    <rPh sb="3" eb="6">
      <t>コウホウシ</t>
    </rPh>
    <rPh sb="8" eb="10">
      <t>ジョセイ</t>
    </rPh>
    <rPh sb="11" eb="15">
      <t>ケンコウシュウカン</t>
    </rPh>
    <rPh sb="20" eb="22">
      <t>ケイサイ</t>
    </rPh>
    <phoneticPr fontId="1"/>
  </si>
  <si>
    <t xml:space="preserve">羽曳野市立保健センター
</t>
    <phoneticPr fontId="1"/>
  </si>
  <si>
    <t xml:space="preserve">3月１日
</t>
    <rPh sb="1" eb="2">
      <t>ガツ</t>
    </rPh>
    <rPh sb="3" eb="4">
      <t>ニチ</t>
    </rPh>
    <phoneticPr fontId="1"/>
  </si>
  <si>
    <t>8：45～13:00</t>
    <phoneticPr fontId="1"/>
  </si>
  <si>
    <t>https://www.city.habikino.lg.jp/soshiki/hokenfukushi/kenkozoshin/kenkozukuri/seijin_kenko/gankenshin/1230.html</t>
    <phoneticPr fontId="1"/>
  </si>
  <si>
    <t>胃がん・肺がん・大腸がん検診</t>
    <rPh sb="0" eb="1">
      <t>イ</t>
    </rPh>
    <rPh sb="4" eb="5">
      <t>ハイ</t>
    </rPh>
    <rPh sb="8" eb="10">
      <t>ダイチョウ</t>
    </rPh>
    <rPh sb="12" eb="14">
      <t>ケンシン</t>
    </rPh>
    <phoneticPr fontId="1"/>
  </si>
  <si>
    <t xml:space="preserve">3月７日
</t>
    <rPh sb="1" eb="2">
      <t>ガツ</t>
    </rPh>
    <rPh sb="3" eb="4">
      <t>ニチ</t>
    </rPh>
    <phoneticPr fontId="1"/>
  </si>
  <si>
    <t>大阪府泉南市</t>
    <rPh sb="0" eb="2">
      <t>オオサカフ</t>
    </rPh>
    <rPh sb="3" eb="5">
      <t>センナン</t>
    </rPh>
    <rPh sb="4" eb="5">
      <t>ミナミ</t>
    </rPh>
    <rPh sb="5" eb="6">
      <t>シ</t>
    </rPh>
    <phoneticPr fontId="1"/>
  </si>
  <si>
    <t>女性のための美活講座</t>
    <rPh sb="0" eb="2">
      <t>ジョセイ</t>
    </rPh>
    <rPh sb="6" eb="7">
      <t>ビ</t>
    </rPh>
    <rPh sb="7" eb="8">
      <t>カツ</t>
    </rPh>
    <rPh sb="8" eb="10">
      <t>コウザ</t>
    </rPh>
    <phoneticPr fontId="1"/>
  </si>
  <si>
    <t>泉南市</t>
    <rPh sb="0" eb="3">
      <t>センナンシ</t>
    </rPh>
    <phoneticPr fontId="1"/>
  </si>
  <si>
    <t>泉南市立保健センター</t>
    <rPh sb="0" eb="4">
      <t>センナンシリツ</t>
    </rPh>
    <rPh sb="4" eb="6">
      <t>ホケン</t>
    </rPh>
    <phoneticPr fontId="1"/>
  </si>
  <si>
    <t xml:space="preserve">①2月27日
②3月2日
③3月7日
</t>
    <rPh sb="2" eb="3">
      <t>ガツ</t>
    </rPh>
    <rPh sb="5" eb="6">
      <t>ニチ</t>
    </rPh>
    <rPh sb="9" eb="10">
      <t>ガツ</t>
    </rPh>
    <rPh sb="11" eb="12">
      <t>ニチ</t>
    </rPh>
    <rPh sb="15" eb="16">
      <t>ガツ</t>
    </rPh>
    <rPh sb="17" eb="18">
      <t>ニチ</t>
    </rPh>
    <phoneticPr fontId="1"/>
  </si>
  <si>
    <t>13：30～
15：00</t>
    <phoneticPr fontId="1"/>
  </si>
  <si>
    <t>https://www.city.sennan.lg.jp/kakuka/kenkoukodomo/hokensuishin/hokensuishin/kenkozukuri/kenkoukyousitu/1501132811650.html</t>
    <phoneticPr fontId="1"/>
  </si>
  <si>
    <t>・女性のがんについて、フレイル予防について等
・栄養講座
・健康運動指導士による運動の実践</t>
    <phoneticPr fontId="1"/>
  </si>
  <si>
    <t>大阪府四條畷市</t>
    <rPh sb="0" eb="2">
      <t>オオサカフ</t>
    </rPh>
    <rPh sb="3" eb="6">
      <t>シジョウナワテ</t>
    </rPh>
    <rPh sb="6" eb="7">
      <t>シ</t>
    </rPh>
    <phoneticPr fontId="1"/>
  </si>
  <si>
    <t>2月号市広報での「女性の健康週間」啓発</t>
    <rPh sb="1" eb="3">
      <t>ガツゴウ</t>
    </rPh>
    <rPh sb="3" eb="4">
      <t>シ</t>
    </rPh>
    <rPh sb="4" eb="6">
      <t>コウホウ</t>
    </rPh>
    <rPh sb="9" eb="11">
      <t>ジョセイ</t>
    </rPh>
    <rPh sb="12" eb="14">
      <t>ケンコウ</t>
    </rPh>
    <rPh sb="14" eb="16">
      <t>シュウカン</t>
    </rPh>
    <rPh sb="17" eb="19">
      <t>ケイハツ</t>
    </rPh>
    <phoneticPr fontId="1"/>
  </si>
  <si>
    <t>四條畷市</t>
    <rPh sb="0" eb="4">
      <t>シジョウナワテシ</t>
    </rPh>
    <phoneticPr fontId="1"/>
  </si>
  <si>
    <t>全世帯戸別配布
市内公共機関等で配架</t>
    <rPh sb="0" eb="3">
      <t>ゼンセタイ</t>
    </rPh>
    <rPh sb="3" eb="5">
      <t>コベツ</t>
    </rPh>
    <rPh sb="5" eb="7">
      <t>ハイフ</t>
    </rPh>
    <rPh sb="8" eb="10">
      <t>シナイ</t>
    </rPh>
    <rPh sb="10" eb="12">
      <t>コウキョウ</t>
    </rPh>
    <rPh sb="12" eb="14">
      <t>キカン</t>
    </rPh>
    <rPh sb="14" eb="15">
      <t>トウ</t>
    </rPh>
    <rPh sb="16" eb="18">
      <t>ハイカ</t>
    </rPh>
    <phoneticPr fontId="1"/>
  </si>
  <si>
    <t>令和5年2月15日～3月14日</t>
    <rPh sb="0" eb="2">
      <t>レイワ</t>
    </rPh>
    <rPh sb="3" eb="4">
      <t>ネン</t>
    </rPh>
    <rPh sb="5" eb="6">
      <t>ガツ</t>
    </rPh>
    <rPh sb="8" eb="9">
      <t>ニチ</t>
    </rPh>
    <rPh sb="11" eb="12">
      <t>ガツ</t>
    </rPh>
    <rPh sb="14" eb="15">
      <t>ニチ</t>
    </rPh>
    <phoneticPr fontId="1"/>
  </si>
  <si>
    <t>四條畷市立保健センター</t>
    <rPh sb="0" eb="4">
      <t>シジョウナワテシ</t>
    </rPh>
    <rPh sb="4" eb="5">
      <t>リツ</t>
    </rPh>
    <rPh sb="5" eb="7">
      <t>ホケン</t>
    </rPh>
    <phoneticPr fontId="1"/>
  </si>
  <si>
    <t>「女性の健康週間」の概要と検診受診の案内を掲載</t>
    <rPh sb="1" eb="3">
      <t>ジョセイ</t>
    </rPh>
    <rPh sb="4" eb="6">
      <t>ケンコウ</t>
    </rPh>
    <rPh sb="6" eb="8">
      <t>シュウカン</t>
    </rPh>
    <rPh sb="10" eb="12">
      <t>ガイヨウ</t>
    </rPh>
    <rPh sb="13" eb="15">
      <t>ケンシン</t>
    </rPh>
    <rPh sb="15" eb="17">
      <t>ジュシン</t>
    </rPh>
    <rPh sb="18" eb="20">
      <t>アンナイ</t>
    </rPh>
    <rPh sb="21" eb="23">
      <t>ケイサイ</t>
    </rPh>
    <phoneticPr fontId="1"/>
  </si>
  <si>
    <t>「女性の健康週間」についての市公式SNSでの発信</t>
    <rPh sb="1" eb="3">
      <t>ジョセイ</t>
    </rPh>
    <rPh sb="4" eb="6">
      <t>ケンコウ</t>
    </rPh>
    <rPh sb="6" eb="8">
      <t>シュウカン</t>
    </rPh>
    <rPh sb="14" eb="15">
      <t>シ</t>
    </rPh>
    <rPh sb="15" eb="17">
      <t>コウシキ</t>
    </rPh>
    <rPh sb="22" eb="24">
      <t>ハッシン</t>
    </rPh>
    <phoneticPr fontId="1"/>
  </si>
  <si>
    <t>令和５年２月15日～3月8日までの期間で複数回</t>
    <rPh sb="0" eb="2">
      <t>レイワ</t>
    </rPh>
    <rPh sb="3" eb="4">
      <t>ネン</t>
    </rPh>
    <rPh sb="5" eb="6">
      <t>ガツ</t>
    </rPh>
    <rPh sb="8" eb="9">
      <t>ニチ</t>
    </rPh>
    <rPh sb="11" eb="12">
      <t>ガツ</t>
    </rPh>
    <rPh sb="13" eb="14">
      <t>ニチ</t>
    </rPh>
    <rPh sb="17" eb="19">
      <t>キカン</t>
    </rPh>
    <rPh sb="20" eb="23">
      <t>フクスウカイ</t>
    </rPh>
    <phoneticPr fontId="1"/>
  </si>
  <si>
    <t>広報掲載内容、厚生労働省の女性の健康づくり特設ページの外部リンクによる紹介</t>
    <rPh sb="0" eb="2">
      <t>コウホウ</t>
    </rPh>
    <rPh sb="2" eb="4">
      <t>ケイサイ</t>
    </rPh>
    <rPh sb="4" eb="6">
      <t>ナイヨウ</t>
    </rPh>
    <rPh sb="7" eb="9">
      <t>コウセイ</t>
    </rPh>
    <rPh sb="9" eb="12">
      <t>ロウドウショウ</t>
    </rPh>
    <rPh sb="13" eb="15">
      <t>ジョセイ</t>
    </rPh>
    <rPh sb="16" eb="18">
      <t>ケンコウ</t>
    </rPh>
    <rPh sb="21" eb="23">
      <t>トクセツ</t>
    </rPh>
    <rPh sb="27" eb="29">
      <t>ガイブ</t>
    </rPh>
    <rPh sb="35" eb="37">
      <t>ショウカイ</t>
    </rPh>
    <phoneticPr fontId="1"/>
  </si>
  <si>
    <t>大阪府交野市</t>
    <rPh sb="0" eb="2">
      <t>オオサカフ</t>
    </rPh>
    <rPh sb="3" eb="5">
      <t>カタノ</t>
    </rPh>
    <rPh sb="5" eb="6">
      <t>シ</t>
    </rPh>
    <phoneticPr fontId="1"/>
  </si>
  <si>
    <t>市民健診</t>
    <rPh sb="0" eb="2">
      <t>シミン</t>
    </rPh>
    <rPh sb="2" eb="4">
      <t>ケンシン</t>
    </rPh>
    <phoneticPr fontId="1"/>
  </si>
  <si>
    <t>交野市健康増進課</t>
    <rPh sb="0" eb="3">
      <t>カタノシ</t>
    </rPh>
    <rPh sb="3" eb="5">
      <t>ケンコウ</t>
    </rPh>
    <rPh sb="5" eb="7">
      <t>ゾウシン</t>
    </rPh>
    <rPh sb="7" eb="8">
      <t>カ</t>
    </rPh>
    <phoneticPr fontId="1"/>
  </si>
  <si>
    <t>ゆうゆうセンター</t>
  </si>
  <si>
    <t>8:30～12:00</t>
    <phoneticPr fontId="1"/>
  </si>
  <si>
    <t>https://www.city.katano.osaka.jp/docs/2021102000055/</t>
    <phoneticPr fontId="1"/>
  </si>
  <si>
    <t>交野市健康増進課
072-893-6405</t>
    <rPh sb="0" eb="3">
      <t>カタノシ</t>
    </rPh>
    <rPh sb="3" eb="5">
      <t>ケンコウ</t>
    </rPh>
    <rPh sb="5" eb="7">
      <t>ゾウシン</t>
    </rPh>
    <rPh sb="7" eb="8">
      <t>カ</t>
    </rPh>
    <phoneticPr fontId="1"/>
  </si>
  <si>
    <t>対象：交野市民で健診の予約をされた方。
内容：健診の実施。対象者へ保健指導を実施。</t>
    <rPh sb="0" eb="2">
      <t>タイショウ</t>
    </rPh>
    <rPh sb="3" eb="6">
      <t>カタノシ</t>
    </rPh>
    <rPh sb="6" eb="7">
      <t>ミン</t>
    </rPh>
    <rPh sb="8" eb="10">
      <t>ケンシン</t>
    </rPh>
    <rPh sb="11" eb="13">
      <t>ヨヤク</t>
    </rPh>
    <rPh sb="17" eb="18">
      <t>カタ</t>
    </rPh>
    <rPh sb="20" eb="22">
      <t>ナイヨウ</t>
    </rPh>
    <rPh sb="23" eb="25">
      <t>ケンシン</t>
    </rPh>
    <rPh sb="26" eb="28">
      <t>ジッシ</t>
    </rPh>
    <rPh sb="29" eb="32">
      <t>タイショウシャ</t>
    </rPh>
    <rPh sb="33" eb="35">
      <t>ホケン</t>
    </rPh>
    <rPh sb="35" eb="37">
      <t>シドウ</t>
    </rPh>
    <rPh sb="38" eb="40">
      <t>ジッシ</t>
    </rPh>
    <phoneticPr fontId="1"/>
  </si>
  <si>
    <t>4か月児健康診査</t>
    <rPh sb="2" eb="3">
      <t>ゲツ</t>
    </rPh>
    <rPh sb="3" eb="4">
      <t>ジ</t>
    </rPh>
    <rPh sb="4" eb="6">
      <t>ケンコウ</t>
    </rPh>
    <rPh sb="6" eb="8">
      <t>シンサ</t>
    </rPh>
    <phoneticPr fontId="1"/>
  </si>
  <si>
    <t>12：50～16：00</t>
  </si>
  <si>
    <t>https://www.city.katano.osaka.jp/docs/2018032700049/</t>
  </si>
  <si>
    <t>対象：4か月になる児と保護者
内容：4か月児健診に来所した保護者に、禁煙指導、がん検診啓発。</t>
    <rPh sb="0" eb="2">
      <t>タイショウ</t>
    </rPh>
    <rPh sb="5" eb="6">
      <t>ゲツ</t>
    </rPh>
    <rPh sb="9" eb="10">
      <t>ジ</t>
    </rPh>
    <rPh sb="11" eb="14">
      <t>ホゴシャ</t>
    </rPh>
    <rPh sb="15" eb="17">
      <t>ナイヨウ</t>
    </rPh>
    <rPh sb="20" eb="21">
      <t>ゲツ</t>
    </rPh>
    <rPh sb="21" eb="22">
      <t>ジ</t>
    </rPh>
    <rPh sb="22" eb="24">
      <t>ケンシン</t>
    </rPh>
    <rPh sb="25" eb="26">
      <t>ライ</t>
    </rPh>
    <rPh sb="26" eb="27">
      <t>ショ</t>
    </rPh>
    <rPh sb="29" eb="32">
      <t>ホゴシャ</t>
    </rPh>
    <rPh sb="34" eb="36">
      <t>キンエン</t>
    </rPh>
    <rPh sb="36" eb="38">
      <t>シドウ</t>
    </rPh>
    <rPh sb="41" eb="43">
      <t>ケンシン</t>
    </rPh>
    <rPh sb="43" eb="45">
      <t>ケイハツ</t>
    </rPh>
    <phoneticPr fontId="1"/>
  </si>
  <si>
    <t>3歳6か月児健康診査</t>
    <rPh sb="1" eb="2">
      <t>サイ</t>
    </rPh>
    <rPh sb="4" eb="5">
      <t>ゲツ</t>
    </rPh>
    <rPh sb="5" eb="6">
      <t>ジ</t>
    </rPh>
    <rPh sb="6" eb="8">
      <t>ケンコウ</t>
    </rPh>
    <rPh sb="8" eb="10">
      <t>シンサ</t>
    </rPh>
    <phoneticPr fontId="1"/>
  </si>
  <si>
    <t>ゆうゆうセンター</t>
    <phoneticPr fontId="1"/>
  </si>
  <si>
    <t>12：50～16：00</t>
    <phoneticPr fontId="1"/>
  </si>
  <si>
    <t>https://www.city.katano.osaka.jp/docs/2018032700049/</t>
    <phoneticPr fontId="1"/>
  </si>
  <si>
    <t>対象：3歳6か月になる児と保護者
内容：3歳6か月児健診に来所した保護者に、禁煙指導、がん検診啓発。</t>
    <rPh sb="0" eb="2">
      <t>タイショウ</t>
    </rPh>
    <rPh sb="4" eb="5">
      <t>サイ</t>
    </rPh>
    <rPh sb="7" eb="8">
      <t>ゲツ</t>
    </rPh>
    <rPh sb="11" eb="12">
      <t>ジ</t>
    </rPh>
    <rPh sb="13" eb="16">
      <t>ホゴシャ</t>
    </rPh>
    <rPh sb="18" eb="20">
      <t>ナイヨウ</t>
    </rPh>
    <rPh sb="22" eb="23">
      <t>サイ</t>
    </rPh>
    <rPh sb="25" eb="26">
      <t>ゲツ</t>
    </rPh>
    <rPh sb="26" eb="27">
      <t>ジ</t>
    </rPh>
    <rPh sb="27" eb="29">
      <t>ケンシン</t>
    </rPh>
    <rPh sb="30" eb="31">
      <t>ライ</t>
    </rPh>
    <rPh sb="31" eb="32">
      <t>ショ</t>
    </rPh>
    <rPh sb="34" eb="37">
      <t>ホゴシャ</t>
    </rPh>
    <rPh sb="39" eb="41">
      <t>キンエン</t>
    </rPh>
    <rPh sb="41" eb="43">
      <t>シドウ</t>
    </rPh>
    <rPh sb="46" eb="48">
      <t>ケンシン</t>
    </rPh>
    <rPh sb="48" eb="50">
      <t>ケイハツ</t>
    </rPh>
    <phoneticPr fontId="1"/>
  </si>
  <si>
    <t>母子健康手帳の発行</t>
    <rPh sb="0" eb="2">
      <t>ボシ</t>
    </rPh>
    <rPh sb="2" eb="4">
      <t>ケンコウ</t>
    </rPh>
    <rPh sb="4" eb="6">
      <t>テチョウ</t>
    </rPh>
    <rPh sb="7" eb="9">
      <t>ハッコウ</t>
    </rPh>
    <phoneticPr fontId="1"/>
  </si>
  <si>
    <t>平日・日曜</t>
    <rPh sb="0" eb="2">
      <t>ヘイジツ</t>
    </rPh>
    <rPh sb="3" eb="5">
      <t>ニチヨウ</t>
    </rPh>
    <phoneticPr fontId="1"/>
  </si>
  <si>
    <t>9：00～17：30（平日）　　　　10：00～12：00（日曜）</t>
    <rPh sb="11" eb="13">
      <t>ヘイジツ</t>
    </rPh>
    <rPh sb="30" eb="32">
      <t>ニチヨウ</t>
    </rPh>
    <phoneticPr fontId="1"/>
  </si>
  <si>
    <t>https://www.city.katano.osaka.jp/docs/2018032300041/</t>
  </si>
  <si>
    <t>対象：妊婦やその代理人
内容：妊娠中の食事や禁煙指導について助言指導。</t>
    <rPh sb="0" eb="2">
      <t>タイショウ</t>
    </rPh>
    <rPh sb="3" eb="5">
      <t>ニンプ</t>
    </rPh>
    <rPh sb="8" eb="10">
      <t>ダイリ</t>
    </rPh>
    <rPh sb="10" eb="11">
      <t>ニン</t>
    </rPh>
    <rPh sb="13" eb="15">
      <t>ナイヨウ</t>
    </rPh>
    <rPh sb="16" eb="18">
      <t>ニンシン</t>
    </rPh>
    <rPh sb="18" eb="19">
      <t>チュウ</t>
    </rPh>
    <rPh sb="20" eb="22">
      <t>ショクジ</t>
    </rPh>
    <rPh sb="23" eb="25">
      <t>キンエン</t>
    </rPh>
    <rPh sb="25" eb="27">
      <t>シドウ</t>
    </rPh>
    <rPh sb="31" eb="33">
      <t>ジョゲン</t>
    </rPh>
    <rPh sb="33" eb="35">
      <t>シドウ</t>
    </rPh>
    <phoneticPr fontId="1"/>
  </si>
  <si>
    <t>大阪府島本町</t>
    <rPh sb="0" eb="2">
      <t>オオサカフ</t>
    </rPh>
    <rPh sb="3" eb="5">
      <t>シマモト</t>
    </rPh>
    <rPh sb="5" eb="6">
      <t>マチ</t>
    </rPh>
    <phoneticPr fontId="1"/>
  </si>
  <si>
    <t>まとめて健（検）診レディース</t>
    <rPh sb="4" eb="5">
      <t>ケン</t>
    </rPh>
    <rPh sb="6" eb="7">
      <t>ケン</t>
    </rPh>
    <rPh sb="8" eb="9">
      <t>シン</t>
    </rPh>
    <phoneticPr fontId="1"/>
  </si>
  <si>
    <t>島本町すこやか推進課</t>
    <rPh sb="0" eb="3">
      <t>シマモトチョウ</t>
    </rPh>
    <rPh sb="7" eb="9">
      <t>スイシン</t>
    </rPh>
    <rPh sb="9" eb="10">
      <t>カ</t>
    </rPh>
    <phoneticPr fontId="1"/>
  </si>
  <si>
    <t>ふれあいセンター</t>
  </si>
  <si>
    <t>http://www.town.shimamoto.lg.jp</t>
    <phoneticPr fontId="1"/>
  </si>
  <si>
    <t>島本町健康福祉部すこやか推進課（島本町ふれあいセンター内）</t>
    <rPh sb="12" eb="14">
      <t>スイシン</t>
    </rPh>
    <phoneticPr fontId="1"/>
  </si>
  <si>
    <t>女性対象の検診</t>
  </si>
  <si>
    <t>婦人科相談</t>
  </si>
  <si>
    <t>婦人科専門医による個別相談</t>
  </si>
  <si>
    <t>広報掲載</t>
  </si>
  <si>
    <t>3月号</t>
  </si>
  <si>
    <t>島本町健康福祉部すこやか推進課（島本町ふれあいセンター内）
TEL:075-961-1122</t>
    <rPh sb="12" eb="14">
      <t>スイシン</t>
    </rPh>
    <phoneticPr fontId="1"/>
  </si>
  <si>
    <t>女性の健康習慣の啓発</t>
  </si>
  <si>
    <t>大阪府能勢町</t>
    <rPh sb="0" eb="2">
      <t>オオサカフ</t>
    </rPh>
    <rPh sb="3" eb="6">
      <t>ノセチョウ</t>
    </rPh>
    <phoneticPr fontId="1"/>
  </si>
  <si>
    <t>マタニティヨガ</t>
    <phoneticPr fontId="1"/>
  </si>
  <si>
    <t>能勢町福祉部健康づくり課</t>
    <rPh sb="0" eb="3">
      <t>ノセチョウ</t>
    </rPh>
    <rPh sb="3" eb="6">
      <t>フクシブ</t>
    </rPh>
    <rPh sb="6" eb="8">
      <t>ケンコウ</t>
    </rPh>
    <rPh sb="11" eb="12">
      <t>カ</t>
    </rPh>
    <phoneticPr fontId="1"/>
  </si>
  <si>
    <t>能勢町保健福祉センター</t>
    <rPh sb="0" eb="3">
      <t>ノセチョウ</t>
    </rPh>
    <rPh sb="3" eb="5">
      <t>ホケン</t>
    </rPh>
    <rPh sb="5" eb="7">
      <t>フクシ</t>
    </rPh>
    <phoneticPr fontId="1"/>
  </si>
  <si>
    <t>10:00～11：30</t>
    <phoneticPr fontId="1"/>
  </si>
  <si>
    <t>能勢町福祉部健康づくり課（能勢町保健福祉センター内）
℡072-731-3201</t>
    <rPh sb="24" eb="25">
      <t>ナイ</t>
    </rPh>
    <phoneticPr fontId="1"/>
  </si>
  <si>
    <t>現地とオンライン（zoom）を利用したマタニティヨガ</t>
    <rPh sb="0" eb="2">
      <t>ゲンチ</t>
    </rPh>
    <rPh sb="15" eb="17">
      <t>リヨウ</t>
    </rPh>
    <phoneticPr fontId="1"/>
  </si>
  <si>
    <t>大阪府熊取町</t>
    <rPh sb="0" eb="2">
      <t>オオサカフ</t>
    </rPh>
    <rPh sb="3" eb="6">
      <t>クマトリチョウ</t>
    </rPh>
    <phoneticPr fontId="1"/>
  </si>
  <si>
    <t>１歳７か月児健康診査時「乳がんのセルフチェック」「子宮がん検診のご案内」の配布</t>
    <rPh sb="1" eb="2">
      <t>サイ</t>
    </rPh>
    <rPh sb="4" eb="5">
      <t>ゲツ</t>
    </rPh>
    <rPh sb="5" eb="6">
      <t>ジ</t>
    </rPh>
    <rPh sb="6" eb="8">
      <t>ケンコウ</t>
    </rPh>
    <rPh sb="8" eb="10">
      <t>シンサ</t>
    </rPh>
    <rPh sb="10" eb="11">
      <t>ジ</t>
    </rPh>
    <rPh sb="12" eb="13">
      <t>ニュウ</t>
    </rPh>
    <rPh sb="25" eb="27">
      <t>シキュウ</t>
    </rPh>
    <rPh sb="33" eb="35">
      <t>アンナイ</t>
    </rPh>
    <rPh sb="37" eb="39">
      <t>ハイフ</t>
    </rPh>
    <phoneticPr fontId="33"/>
  </si>
  <si>
    <t>熊取町</t>
    <rPh sb="0" eb="3">
      <t>クマトリチョウ</t>
    </rPh>
    <phoneticPr fontId="33"/>
  </si>
  <si>
    <t>熊取町立総合保健福祉センター（熊取ふれあいセンター）</t>
    <rPh sb="0" eb="2">
      <t>クマトリ</t>
    </rPh>
    <rPh sb="2" eb="4">
      <t>チョウリツ</t>
    </rPh>
    <rPh sb="4" eb="6">
      <t>ソウゴウ</t>
    </rPh>
    <rPh sb="6" eb="8">
      <t>ホケン</t>
    </rPh>
    <rPh sb="8" eb="10">
      <t>フクシ</t>
    </rPh>
    <rPh sb="15" eb="17">
      <t>クマトリ</t>
    </rPh>
    <phoneticPr fontId="33"/>
  </si>
  <si>
    <t>13:00～14:15</t>
  </si>
  <si>
    <t>https://www.town.kumatori.lg.jp/kosodate_kyoiku/ninshin_syussan/kenshin_nyuyoji/5238.html</t>
    <phoneticPr fontId="1"/>
  </si>
  <si>
    <t>大阪府泉南郡熊取町健康福祉部子育て支援課
TEL:072-452-6294</t>
    <rPh sb="0" eb="3">
      <t>オオサカフ</t>
    </rPh>
    <rPh sb="3" eb="9">
      <t>センナングンクマトリチョウ</t>
    </rPh>
    <rPh sb="9" eb="11">
      <t>ケンコウ</t>
    </rPh>
    <rPh sb="11" eb="14">
      <t>フクシブ</t>
    </rPh>
    <rPh sb="14" eb="16">
      <t>コソダ</t>
    </rPh>
    <rPh sb="17" eb="19">
      <t>シエン</t>
    </rPh>
    <rPh sb="19" eb="20">
      <t>カ</t>
    </rPh>
    <phoneticPr fontId="33"/>
  </si>
  <si>
    <t>１歳７か月児健康診査に来所する保護者向けに「乳がんのセルフチェック」「子宮がん検診のご案内」の配布を実施</t>
    <rPh sb="11" eb="12">
      <t>ライ</t>
    </rPh>
    <rPh sb="12" eb="13">
      <t>ショ</t>
    </rPh>
    <rPh sb="15" eb="18">
      <t>ホゴシャ</t>
    </rPh>
    <rPh sb="18" eb="19">
      <t>ム</t>
    </rPh>
    <rPh sb="50" eb="52">
      <t>ジッシ</t>
    </rPh>
    <phoneticPr fontId="33"/>
  </si>
  <si>
    <t>大阪府田尻町</t>
    <rPh sb="0" eb="2">
      <t>オオサカフ</t>
    </rPh>
    <rPh sb="3" eb="6">
      <t>タジリチョウ</t>
    </rPh>
    <phoneticPr fontId="1"/>
  </si>
  <si>
    <t>田尻町民生部健康課</t>
    <rPh sb="0" eb="3">
      <t>タジリチョウ</t>
    </rPh>
    <rPh sb="3" eb="5">
      <t>ミンセイ</t>
    </rPh>
    <rPh sb="5" eb="6">
      <t>ブ</t>
    </rPh>
    <rPh sb="6" eb="8">
      <t>ケンコウ</t>
    </rPh>
    <rPh sb="8" eb="9">
      <t>カ</t>
    </rPh>
    <phoneticPr fontId="1"/>
  </si>
  <si>
    <t>ふれ愛センター1階ロビー</t>
    <rPh sb="2" eb="3">
      <t>アイ</t>
    </rPh>
    <rPh sb="8" eb="9">
      <t>カイ</t>
    </rPh>
    <phoneticPr fontId="1"/>
  </si>
  <si>
    <t>田尻町民生部健康課
072-466-8811</t>
    <rPh sb="0" eb="3">
      <t>タジリチョウ</t>
    </rPh>
    <rPh sb="3" eb="5">
      <t>ミンセイ</t>
    </rPh>
    <rPh sb="5" eb="6">
      <t>ブ</t>
    </rPh>
    <rPh sb="6" eb="8">
      <t>ケンコウ</t>
    </rPh>
    <rPh sb="8" eb="9">
      <t>カ</t>
    </rPh>
    <phoneticPr fontId="1"/>
  </si>
  <si>
    <t>女性の健康に関するパンフレットの配架</t>
    <rPh sb="0" eb="2">
      <t>ジョセイ</t>
    </rPh>
    <rPh sb="3" eb="5">
      <t>ケンコウ</t>
    </rPh>
    <rPh sb="6" eb="7">
      <t>カン</t>
    </rPh>
    <rPh sb="16" eb="18">
      <t>ハイカ</t>
    </rPh>
    <phoneticPr fontId="1"/>
  </si>
  <si>
    <t>大阪府河南町</t>
    <rPh sb="0" eb="2">
      <t>オオサカフ</t>
    </rPh>
    <rPh sb="3" eb="4">
      <t>カワ</t>
    </rPh>
    <rPh sb="4" eb="6">
      <t>ミナミマチ</t>
    </rPh>
    <phoneticPr fontId="1"/>
  </si>
  <si>
    <t xml:space="preserve">2歳児歯科健診
</t>
    <rPh sb="1" eb="3">
      <t>サイジ</t>
    </rPh>
    <rPh sb="3" eb="5">
      <t>シカ</t>
    </rPh>
    <rPh sb="5" eb="7">
      <t>ケンシン</t>
    </rPh>
    <phoneticPr fontId="1"/>
  </si>
  <si>
    <t>河南町</t>
    <rPh sb="0" eb="3">
      <t>カナンチョウ</t>
    </rPh>
    <phoneticPr fontId="1"/>
  </si>
  <si>
    <t>河南町保健福祉センター</t>
    <rPh sb="0" eb="3">
      <t>カナンチョウ</t>
    </rPh>
    <rPh sb="3" eb="7">
      <t>ホケンフクシ</t>
    </rPh>
    <phoneticPr fontId="1"/>
  </si>
  <si>
    <t>健康づくり推進課</t>
    <rPh sb="0" eb="2">
      <t>ケンコウ</t>
    </rPh>
    <rPh sb="5" eb="7">
      <t>スイシン</t>
    </rPh>
    <rPh sb="7" eb="8">
      <t>カ</t>
    </rPh>
    <phoneticPr fontId="1"/>
  </si>
  <si>
    <t>検診対象児の母親を対象にがん検診（子宮頚がん・乳がん）に関するリーフレットの配布</t>
    <rPh sb="0" eb="2">
      <t>ケンシン</t>
    </rPh>
    <rPh sb="2" eb="4">
      <t>タイショウ</t>
    </rPh>
    <rPh sb="4" eb="5">
      <t>ジ</t>
    </rPh>
    <rPh sb="6" eb="8">
      <t>ハハオヤ</t>
    </rPh>
    <rPh sb="9" eb="11">
      <t>タイショウ</t>
    </rPh>
    <rPh sb="14" eb="16">
      <t>ケンシン</t>
    </rPh>
    <rPh sb="17" eb="19">
      <t>シキュウ</t>
    </rPh>
    <rPh sb="19" eb="20">
      <t>ケイ</t>
    </rPh>
    <rPh sb="23" eb="24">
      <t>ニュウ</t>
    </rPh>
    <rPh sb="28" eb="29">
      <t>カン</t>
    </rPh>
    <rPh sb="38" eb="40">
      <t>ハイフ</t>
    </rPh>
    <phoneticPr fontId="1"/>
  </si>
  <si>
    <t>大阪府</t>
    <rPh sb="0" eb="2">
      <t>オオサカフ</t>
    </rPh>
    <phoneticPr fontId="1"/>
  </si>
  <si>
    <t>ロビー展示及びホームページ掲載にて啓発</t>
    <rPh sb="5" eb="6">
      <t>オヨ</t>
    </rPh>
    <phoneticPr fontId="1"/>
  </si>
  <si>
    <t>大阪府茨木保健所</t>
    <rPh sb="0" eb="3">
      <t>オオサカフ</t>
    </rPh>
    <rPh sb="3" eb="5">
      <t>イバラキ</t>
    </rPh>
    <rPh sb="5" eb="8">
      <t>ホケンショ</t>
    </rPh>
    <phoneticPr fontId="1"/>
  </si>
  <si>
    <t>茨木保健所　　　　　　　　茨木保健所ホームページ</t>
    <phoneticPr fontId="1"/>
  </si>
  <si>
    <t>2023/2/1～2023/3/8</t>
    <phoneticPr fontId="1"/>
  </si>
  <si>
    <t>9:00～17:45</t>
    <phoneticPr fontId="1"/>
  </si>
  <si>
    <t>https://www.pref.osaka.lg.jp/ibarakihoken/shokai.html</t>
    <phoneticPr fontId="1"/>
  </si>
  <si>
    <t>茨木保健所企画調整課　　TEL:072-624-4668</t>
    <phoneticPr fontId="1"/>
  </si>
  <si>
    <t>女性の健康週間啓発・女性特有のガンの予防・女性の喫煙防等ポスター展示などによる啓発</t>
    <phoneticPr fontId="1"/>
  </si>
  <si>
    <t>保健所ロビー展示</t>
    <rPh sb="0" eb="3">
      <t>ホケンショ</t>
    </rPh>
    <rPh sb="6" eb="8">
      <t>テンジ</t>
    </rPh>
    <phoneticPr fontId="1"/>
  </si>
  <si>
    <t>大阪府岸和田保健所</t>
    <rPh sb="0" eb="3">
      <t>オオサカフ</t>
    </rPh>
    <rPh sb="3" eb="6">
      <t>キシワダ</t>
    </rPh>
    <rPh sb="6" eb="9">
      <t>ホケンショ</t>
    </rPh>
    <phoneticPr fontId="1"/>
  </si>
  <si>
    <t>岸和田保健所ロビー</t>
    <rPh sb="0" eb="3">
      <t>キシワダ</t>
    </rPh>
    <rPh sb="3" eb="6">
      <t>ホケンショ</t>
    </rPh>
    <phoneticPr fontId="1"/>
  </si>
  <si>
    <t>2023/3/1
～3/31</t>
    <phoneticPr fontId="1"/>
  </si>
  <si>
    <t>大阪府岸和田保健所
企画調整課
ＴＥＬ072－422－5682</t>
    <rPh sb="0" eb="3">
      <t>オオサカフ</t>
    </rPh>
    <rPh sb="3" eb="6">
      <t>キシワダ</t>
    </rPh>
    <rPh sb="6" eb="9">
      <t>ホケンショ</t>
    </rPh>
    <rPh sb="10" eb="12">
      <t>キカク</t>
    </rPh>
    <rPh sb="12" eb="14">
      <t>チョウセイ</t>
    </rPh>
    <rPh sb="14" eb="15">
      <t>カ</t>
    </rPh>
    <phoneticPr fontId="1"/>
  </si>
  <si>
    <t>子宮がん・乳がん・喫煙や受動喫煙防止等、リーフレットの配布</t>
    <rPh sb="0" eb="2">
      <t>シキュウ</t>
    </rPh>
    <rPh sb="5" eb="6">
      <t>ニュウ</t>
    </rPh>
    <rPh sb="9" eb="11">
      <t>キツエン</t>
    </rPh>
    <rPh sb="12" eb="14">
      <t>ジュドウ</t>
    </rPh>
    <rPh sb="14" eb="16">
      <t>キツエン</t>
    </rPh>
    <rPh sb="16" eb="18">
      <t>ボウシ</t>
    </rPh>
    <rPh sb="18" eb="19">
      <t>トウ</t>
    </rPh>
    <rPh sb="27" eb="29">
      <t>ハイフ</t>
    </rPh>
    <phoneticPr fontId="1"/>
  </si>
  <si>
    <t>大阪府四條畷保健所</t>
    <rPh sb="0" eb="3">
      <t>オオサカフ</t>
    </rPh>
    <rPh sb="3" eb="9">
      <t>シジョウナワテホケンショ</t>
    </rPh>
    <phoneticPr fontId="1"/>
  </si>
  <si>
    <t>四條畷保健所ロビー</t>
    <rPh sb="0" eb="3">
      <t>シジョウナワテ</t>
    </rPh>
    <rPh sb="3" eb="6">
      <t>ホケンショ</t>
    </rPh>
    <phoneticPr fontId="1"/>
  </si>
  <si>
    <t>大阪府四條畷保健所
企画調整課
072-878-1921</t>
    <rPh sb="0" eb="3">
      <t>オオサカフ</t>
    </rPh>
    <rPh sb="3" eb="9">
      <t>シジョウナワテホケンショ</t>
    </rPh>
    <rPh sb="10" eb="12">
      <t>キカク</t>
    </rPh>
    <rPh sb="12" eb="14">
      <t>チョウセイ</t>
    </rPh>
    <rPh sb="14" eb="15">
      <t>カ</t>
    </rPh>
    <phoneticPr fontId="1"/>
  </si>
  <si>
    <t>子宮がん・乳がん等についての展示、リーフレットの配布</t>
    <phoneticPr fontId="1"/>
  </si>
  <si>
    <t>所内ロビー展示</t>
    <rPh sb="0" eb="2">
      <t>ショナイ</t>
    </rPh>
    <rPh sb="5" eb="7">
      <t>テンジ</t>
    </rPh>
    <phoneticPr fontId="1"/>
  </si>
  <si>
    <t>大阪府守口保健所</t>
    <rPh sb="0" eb="3">
      <t>オオサカフ</t>
    </rPh>
    <rPh sb="3" eb="5">
      <t>モリグチ</t>
    </rPh>
    <rPh sb="5" eb="8">
      <t>ホケンジョ</t>
    </rPh>
    <phoneticPr fontId="1"/>
  </si>
  <si>
    <t>所内ロビー</t>
    <rPh sb="0" eb="2">
      <t>ショナイ</t>
    </rPh>
    <phoneticPr fontId="1"/>
  </si>
  <si>
    <t>2023.3.1～3.8</t>
    <phoneticPr fontId="1"/>
  </si>
  <si>
    <t>9:00～17：45</t>
    <phoneticPr fontId="1"/>
  </si>
  <si>
    <t>大阪府守口保健所
企画調整課
06-6993-3131</t>
    <rPh sb="0" eb="3">
      <t>オオサカフ</t>
    </rPh>
    <rPh sb="3" eb="5">
      <t>モリグチ</t>
    </rPh>
    <rPh sb="5" eb="8">
      <t>ホケンジョ</t>
    </rPh>
    <rPh sb="9" eb="14">
      <t>キカクチョウセイカ</t>
    </rPh>
    <phoneticPr fontId="1"/>
  </si>
  <si>
    <t>所内ロビーにて、女性の健康に関するパンフレット（乳がん・子宮がん検診の勧奨等）設置やポスターの掲示</t>
    <rPh sb="11" eb="13">
      <t>ケンコウ</t>
    </rPh>
    <rPh sb="37" eb="38">
      <t>ナド</t>
    </rPh>
    <rPh sb="39" eb="41">
      <t>セッチ</t>
    </rPh>
    <rPh sb="47" eb="49">
      <t>ケイジ</t>
    </rPh>
    <phoneticPr fontId="1"/>
  </si>
  <si>
    <t>女性の健康に関する情報提供について</t>
    <rPh sb="0" eb="2">
      <t>ジョセイ</t>
    </rPh>
    <rPh sb="3" eb="5">
      <t>ケンコウ</t>
    </rPh>
    <rPh sb="6" eb="7">
      <t>カン</t>
    </rPh>
    <rPh sb="9" eb="11">
      <t>ジョウホウ</t>
    </rPh>
    <rPh sb="11" eb="13">
      <t>テイキョウ</t>
    </rPh>
    <phoneticPr fontId="1"/>
  </si>
  <si>
    <t>大阪府泉佐野保健所</t>
    <rPh sb="0" eb="3">
      <t>オオサカフ</t>
    </rPh>
    <rPh sb="3" eb="6">
      <t>イズミサノ</t>
    </rPh>
    <rPh sb="6" eb="9">
      <t>ホケンジョ</t>
    </rPh>
    <phoneticPr fontId="1"/>
  </si>
  <si>
    <t>泉佐野保健所玄関前ロビー</t>
    <rPh sb="0" eb="3">
      <t>イズミサノ</t>
    </rPh>
    <rPh sb="3" eb="6">
      <t>ホケンジョ</t>
    </rPh>
    <rPh sb="6" eb="8">
      <t>ゲンカン</t>
    </rPh>
    <rPh sb="8" eb="9">
      <t>マエ</t>
    </rPh>
    <phoneticPr fontId="1"/>
  </si>
  <si>
    <t>R5.3.1
～R5.3.8</t>
    <phoneticPr fontId="1"/>
  </si>
  <si>
    <t>大阪府泉佐野保健所
企画調整課　企画グループ
０７２－４６２－７７０２</t>
    <rPh sb="0" eb="3">
      <t>オオサカフ</t>
    </rPh>
    <rPh sb="3" eb="9">
      <t>イズミサノホケンジョ</t>
    </rPh>
    <rPh sb="10" eb="12">
      <t>キカク</t>
    </rPh>
    <rPh sb="12" eb="15">
      <t>チョウセイカ</t>
    </rPh>
    <rPh sb="16" eb="18">
      <t>キカク</t>
    </rPh>
    <phoneticPr fontId="1"/>
  </si>
  <si>
    <t>対象者：来所者
内容：女性の健康に関するパンフレットの常設展示・ポスターの掲示、骨粗鬆症予防・20代女性に向けたレシピ集の常設展示</t>
    <rPh sb="0" eb="3">
      <t>タイショウシャ</t>
    </rPh>
    <rPh sb="4" eb="7">
      <t>ライショシャ</t>
    </rPh>
    <rPh sb="8" eb="10">
      <t>ナイヨウ</t>
    </rPh>
    <rPh sb="11" eb="13">
      <t>ジョセイ</t>
    </rPh>
    <rPh sb="14" eb="16">
      <t>ケンコウ</t>
    </rPh>
    <rPh sb="17" eb="18">
      <t>カン</t>
    </rPh>
    <rPh sb="27" eb="29">
      <t>ジョウセツ</t>
    </rPh>
    <rPh sb="29" eb="31">
      <t>テンジ</t>
    </rPh>
    <rPh sb="37" eb="39">
      <t>ケイジ</t>
    </rPh>
    <rPh sb="40" eb="44">
      <t>コツソソウショウ</t>
    </rPh>
    <rPh sb="44" eb="46">
      <t>ヨボウ</t>
    </rPh>
    <rPh sb="49" eb="50">
      <t>ダイ</t>
    </rPh>
    <rPh sb="50" eb="52">
      <t>ジョセイ</t>
    </rPh>
    <rPh sb="53" eb="54">
      <t>ム</t>
    </rPh>
    <rPh sb="59" eb="60">
      <t>シュウ</t>
    </rPh>
    <rPh sb="61" eb="63">
      <t>ジョウセツ</t>
    </rPh>
    <rPh sb="63" eb="65">
      <t>テンジ</t>
    </rPh>
    <phoneticPr fontId="1"/>
  </si>
  <si>
    <t>女性の健康週間
大阪府池田保健所ロビーにおける啓発</t>
    <rPh sb="0" eb="2">
      <t>ジョセイ</t>
    </rPh>
    <rPh sb="3" eb="5">
      <t>ケンコウ</t>
    </rPh>
    <rPh sb="5" eb="7">
      <t>シュウカン</t>
    </rPh>
    <rPh sb="8" eb="11">
      <t>オオサカフ</t>
    </rPh>
    <rPh sb="11" eb="13">
      <t>イケダ</t>
    </rPh>
    <rPh sb="13" eb="16">
      <t>ホケンショ</t>
    </rPh>
    <rPh sb="23" eb="25">
      <t>ケイハツ</t>
    </rPh>
    <phoneticPr fontId="1"/>
  </si>
  <si>
    <t>大阪府池田保健所</t>
    <rPh sb="0" eb="3">
      <t>オオサカフ</t>
    </rPh>
    <rPh sb="3" eb="5">
      <t>イケダ</t>
    </rPh>
    <rPh sb="5" eb="8">
      <t>ホケンショ</t>
    </rPh>
    <phoneticPr fontId="1"/>
  </si>
  <si>
    <t>大阪府池田保健所
１階ロビー</t>
    <rPh sb="0" eb="3">
      <t>オオサカフ</t>
    </rPh>
    <rPh sb="3" eb="5">
      <t>イケダ</t>
    </rPh>
    <rPh sb="5" eb="8">
      <t>ホケンショ</t>
    </rPh>
    <rPh sb="10" eb="11">
      <t>カイ</t>
    </rPh>
    <phoneticPr fontId="1"/>
  </si>
  <si>
    <t>2023/1/30～2023/3/3</t>
    <phoneticPr fontId="1"/>
  </si>
  <si>
    <t>大阪府池田保健所
企画調整課
TEL:072-751-2990</t>
    <rPh sb="0" eb="3">
      <t>オオサカフ</t>
    </rPh>
    <rPh sb="3" eb="5">
      <t>イケダ</t>
    </rPh>
    <rPh sb="5" eb="8">
      <t>ホケンショ</t>
    </rPh>
    <rPh sb="9" eb="11">
      <t>キカク</t>
    </rPh>
    <rPh sb="11" eb="13">
      <t>チョウセイ</t>
    </rPh>
    <rPh sb="13" eb="14">
      <t>カ</t>
    </rPh>
    <phoneticPr fontId="1"/>
  </si>
  <si>
    <t>一般住民を対象とし、女性がん検診啓発・禁煙・食生活改善・運動習慣などに関するポスター掲示とリーフレットの配布等</t>
    <rPh sb="19" eb="21">
      <t>キンエン</t>
    </rPh>
    <rPh sb="22" eb="25">
      <t>ショクセイカツ</t>
    </rPh>
    <rPh sb="42" eb="44">
      <t>ケイジ</t>
    </rPh>
    <phoneticPr fontId="1"/>
  </si>
  <si>
    <t>パンフレット、ホームページによる普及啓発</t>
    <rPh sb="16" eb="20">
      <t>フキュウケイハツ</t>
    </rPh>
    <phoneticPr fontId="1"/>
  </si>
  <si>
    <t>大阪府藤井寺保健所
企画調整課</t>
    <rPh sb="0" eb="3">
      <t>オオサカフ</t>
    </rPh>
    <rPh sb="3" eb="9">
      <t>フジイデラホケンショ</t>
    </rPh>
    <rPh sb="10" eb="15">
      <t>キカクチョウセイカ</t>
    </rPh>
    <phoneticPr fontId="1"/>
  </si>
  <si>
    <t>受付窓口、ホームページ</t>
    <rPh sb="0" eb="4">
      <t>ウケツケマドグチ</t>
    </rPh>
    <phoneticPr fontId="1"/>
  </si>
  <si>
    <t>大阪府藤井寺保健所
企画調整課
電話：072-955-4181</t>
    <rPh sb="0" eb="3">
      <t>オオサカフ</t>
    </rPh>
    <rPh sb="3" eb="9">
      <t>フジイデラホケンショ</t>
    </rPh>
    <rPh sb="10" eb="15">
      <t>キカクチョウセイカ</t>
    </rPh>
    <rPh sb="16" eb="18">
      <t>デンワ</t>
    </rPh>
    <phoneticPr fontId="1"/>
  </si>
  <si>
    <t>受付窓口でのパンフレット配架、ホームページでの「女性の健康推進室　ヘルスケアラボ」、スマート・ライフ・プロジェクト内の特設ホームページへのリンク掲載</t>
    <rPh sb="0" eb="4">
      <t>ウケツケマドグチ</t>
    </rPh>
    <rPh sb="12" eb="14">
      <t>ハイカ</t>
    </rPh>
    <rPh sb="24" eb="26">
      <t>ジョセイ</t>
    </rPh>
    <rPh sb="27" eb="32">
      <t>ケンコウスイシンシツ</t>
    </rPh>
    <rPh sb="57" eb="58">
      <t>ナイ</t>
    </rPh>
    <rPh sb="59" eb="61">
      <t>トクセツ</t>
    </rPh>
    <rPh sb="72" eb="74">
      <t>ケイサイ</t>
    </rPh>
    <phoneticPr fontId="1"/>
  </si>
  <si>
    <t>大阪府和泉保健所</t>
    <rPh sb="0" eb="3">
      <t>オオサカフ</t>
    </rPh>
    <rPh sb="3" eb="5">
      <t>イズミ</t>
    </rPh>
    <rPh sb="5" eb="8">
      <t>ホケンショ</t>
    </rPh>
    <phoneticPr fontId="1"/>
  </si>
  <si>
    <t>大阪府和泉保健所
１階ロビー</t>
    <rPh sb="0" eb="3">
      <t>オオサカフ</t>
    </rPh>
    <rPh sb="3" eb="5">
      <t>イズミ</t>
    </rPh>
    <rPh sb="5" eb="8">
      <t>ホケンショ</t>
    </rPh>
    <rPh sb="10" eb="11">
      <t>カイ</t>
    </rPh>
    <phoneticPr fontId="1"/>
  </si>
  <si>
    <t>2023/2/1～3/8
(土日祝日を除く)</t>
    <rPh sb="14" eb="16">
      <t>ドニチ</t>
    </rPh>
    <rPh sb="16" eb="18">
      <t>シュクジツ</t>
    </rPh>
    <rPh sb="19" eb="20">
      <t>ノゾ</t>
    </rPh>
    <phoneticPr fontId="1"/>
  </si>
  <si>
    <t>大阪府和泉保健所
企画調整課
TEL：0725－41－1342</t>
    <rPh sb="0" eb="3">
      <t>オオサカフ</t>
    </rPh>
    <rPh sb="3" eb="5">
      <t>イズミ</t>
    </rPh>
    <rPh sb="5" eb="8">
      <t>ホケンショ</t>
    </rPh>
    <rPh sb="9" eb="11">
      <t>キカク</t>
    </rPh>
    <rPh sb="11" eb="13">
      <t>チョウセイ</t>
    </rPh>
    <rPh sb="13" eb="14">
      <t>カ</t>
    </rPh>
    <phoneticPr fontId="1"/>
  </si>
  <si>
    <t>対象：保健所来所者
内容：①女性の健康週間のポスター掲示②女性特有のがん検診に関するリーフレット等の設置及び配布</t>
    <rPh sb="0" eb="2">
      <t>タイショウ</t>
    </rPh>
    <rPh sb="3" eb="6">
      <t>ホケンショ</t>
    </rPh>
    <rPh sb="6" eb="9">
      <t>ライショシャ</t>
    </rPh>
    <rPh sb="10" eb="12">
      <t>ナイヨウ</t>
    </rPh>
    <rPh sb="14" eb="16">
      <t>ジョセイ</t>
    </rPh>
    <rPh sb="17" eb="19">
      <t>ケンコウ</t>
    </rPh>
    <rPh sb="19" eb="21">
      <t>シュウカン</t>
    </rPh>
    <rPh sb="26" eb="28">
      <t>ケイジ</t>
    </rPh>
    <rPh sb="29" eb="31">
      <t>ジョセイ</t>
    </rPh>
    <rPh sb="31" eb="33">
      <t>トクユウ</t>
    </rPh>
    <rPh sb="36" eb="38">
      <t>ケンシン</t>
    </rPh>
    <rPh sb="39" eb="40">
      <t>カン</t>
    </rPh>
    <rPh sb="48" eb="49">
      <t>トウ</t>
    </rPh>
    <rPh sb="50" eb="52">
      <t>セッチ</t>
    </rPh>
    <rPh sb="52" eb="53">
      <t>オヨ</t>
    </rPh>
    <rPh sb="54" eb="56">
      <t>ハイフ</t>
    </rPh>
    <phoneticPr fontId="1"/>
  </si>
  <si>
    <t>ホームページ、SNSでの周知・発信</t>
    <rPh sb="12" eb="14">
      <t>シュウチ</t>
    </rPh>
    <rPh sb="15" eb="17">
      <t>ハッシン</t>
    </rPh>
    <phoneticPr fontId="1"/>
  </si>
  <si>
    <t>大阪府　健康医療部　健康推進室　健康づくり課　企画・データヘルス推進グループ</t>
    <rPh sb="0" eb="3">
      <t>オオサカフ</t>
    </rPh>
    <rPh sb="4" eb="6">
      <t>ケンコウ</t>
    </rPh>
    <rPh sb="6" eb="8">
      <t>イリョウ</t>
    </rPh>
    <rPh sb="8" eb="9">
      <t>ブ</t>
    </rPh>
    <rPh sb="10" eb="15">
      <t>ケンコウスイシンシツ</t>
    </rPh>
    <rPh sb="16" eb="18">
      <t>ケンコウ</t>
    </rPh>
    <rPh sb="21" eb="22">
      <t>カ</t>
    </rPh>
    <rPh sb="23" eb="25">
      <t>キカク</t>
    </rPh>
    <rPh sb="32" eb="34">
      <t>スイシン</t>
    </rPh>
    <phoneticPr fontId="1"/>
  </si>
  <si>
    <t>・健活10ポータルサイト
・「健活10」＠大阪府健康づくり課公式Twitter</t>
    <rPh sb="1" eb="3">
      <t>ケンカツ</t>
    </rPh>
    <rPh sb="30" eb="32">
      <t>コウシキ</t>
    </rPh>
    <phoneticPr fontId="1"/>
  </si>
  <si>
    <t>https://kenkatsu10.jp/
https://twitter.com/kenkatsu10osaka</t>
    <phoneticPr fontId="1"/>
  </si>
  <si>
    <t>大阪府　健康医療部　健康推進室　健康づくり課　企画・データヘルス推進グループ
ＴＥＬ：06-6944-6029</t>
    <phoneticPr fontId="1"/>
  </si>
  <si>
    <t>対象：府民
内容：健活10ポータルサイト、「健活10」＠大阪府健康づくり課公式Twitterにおいて周知（厚生労働省「女性の健康推進室 ヘルスケアラボ」の外部リンクによる紹介）</t>
    <rPh sb="0" eb="2">
      <t>タイショウ</t>
    </rPh>
    <rPh sb="3" eb="5">
      <t>フミン</t>
    </rPh>
    <rPh sb="6" eb="8">
      <t>ナイヨウ</t>
    </rPh>
    <rPh sb="9" eb="11">
      <t>ケンカツ</t>
    </rPh>
    <rPh sb="50" eb="52">
      <t>シュウチ</t>
    </rPh>
    <rPh sb="53" eb="58">
      <t>コウセイロウドウショウ</t>
    </rPh>
    <rPh sb="59" eb="61">
      <t>ジョセイ</t>
    </rPh>
    <rPh sb="62" eb="67">
      <t>ケンコウスイシンシツ</t>
    </rPh>
    <rPh sb="77" eb="79">
      <t>ガイブ</t>
    </rPh>
    <rPh sb="85" eb="87">
      <t>ショウカイ</t>
    </rPh>
    <phoneticPr fontId="1"/>
  </si>
  <si>
    <t>ポスター掲示による啓発</t>
    <rPh sb="9" eb="11">
      <t>ケイハツ</t>
    </rPh>
    <phoneticPr fontId="1"/>
  </si>
  <si>
    <t>大阪府庁本館６階</t>
    <rPh sb="0" eb="3">
      <t>オオサカフ</t>
    </rPh>
    <rPh sb="3" eb="4">
      <t>チョウ</t>
    </rPh>
    <rPh sb="4" eb="6">
      <t>ホンカン</t>
    </rPh>
    <rPh sb="7" eb="8">
      <t>カイ</t>
    </rPh>
    <phoneticPr fontId="1"/>
  </si>
  <si>
    <t>対象：来庁者
内容：女性の健康週間ポスターの掲示</t>
    <rPh sb="0" eb="2">
      <t>タイショウ</t>
    </rPh>
    <rPh sb="3" eb="6">
      <t>ライチョウシャ</t>
    </rPh>
    <rPh sb="7" eb="9">
      <t>ナイヨウ</t>
    </rPh>
    <rPh sb="10" eb="12">
      <t>ジョセイ</t>
    </rPh>
    <rPh sb="13" eb="15">
      <t>ケンコウ</t>
    </rPh>
    <rPh sb="15" eb="17">
      <t>シュウカン</t>
    </rPh>
    <phoneticPr fontId="1"/>
  </si>
  <si>
    <t>大阪府吹田市</t>
    <rPh sb="0" eb="2">
      <t>オオサカフ</t>
    </rPh>
    <rPh sb="2" eb="5">
      <t>スイタシ</t>
    </rPh>
    <phoneticPr fontId="1"/>
  </si>
  <si>
    <t>女性の健康に関する啓発ちらしを乳幼児健診（12回/月）で配布</t>
    <rPh sb="0" eb="2">
      <t>ジョセイ</t>
    </rPh>
    <rPh sb="3" eb="5">
      <t>ケンコウ</t>
    </rPh>
    <rPh sb="6" eb="7">
      <t>カン</t>
    </rPh>
    <rPh sb="15" eb="18">
      <t>ニュウヨウジ</t>
    </rPh>
    <rPh sb="18" eb="20">
      <t>ケンシン</t>
    </rPh>
    <phoneticPr fontId="1"/>
  </si>
  <si>
    <t>吹田市健康医療部成人保健課</t>
    <rPh sb="0" eb="3">
      <t>スイタシ</t>
    </rPh>
    <rPh sb="3" eb="8">
      <t>ケンコウイリョウブ</t>
    </rPh>
    <rPh sb="8" eb="13">
      <t>セイジンホケンカ</t>
    </rPh>
    <phoneticPr fontId="1"/>
  </si>
  <si>
    <t>吹田市立保健センター</t>
    <rPh sb="0" eb="2">
      <t>スイタ</t>
    </rPh>
    <rPh sb="2" eb="4">
      <t>シリツ</t>
    </rPh>
    <rPh sb="4" eb="6">
      <t>ホケン</t>
    </rPh>
    <phoneticPr fontId="1"/>
  </si>
  <si>
    <t>3月1.2.3.7.8..914.15.16.20.22.23.30日</t>
    <rPh sb="1" eb="2">
      <t>ガツ</t>
    </rPh>
    <rPh sb="34" eb="35">
      <t>ヒ</t>
    </rPh>
    <phoneticPr fontId="1"/>
  </si>
  <si>
    <t>13時10分～14時50分</t>
    <rPh sb="2" eb="3">
      <t>ジ</t>
    </rPh>
    <rPh sb="5" eb="6">
      <t>フン</t>
    </rPh>
    <rPh sb="9" eb="10">
      <t>ジ</t>
    </rPh>
    <rPh sb="12" eb="13">
      <t>フン</t>
    </rPh>
    <phoneticPr fontId="1"/>
  </si>
  <si>
    <t>吹田市　健康医療部
成人保健課
06-6339-1212</t>
    <rPh sb="0" eb="3">
      <t>スイタシ</t>
    </rPh>
    <rPh sb="4" eb="9">
      <t>ケンコウイリョウブ</t>
    </rPh>
    <rPh sb="10" eb="15">
      <t>セイジンホケンカ</t>
    </rPh>
    <phoneticPr fontId="1"/>
  </si>
  <si>
    <t>1歳6か月児健診
2歳6か月児健診
3歳児健診
に来所される保護者にチラシを配布</t>
    <rPh sb="1" eb="2">
      <t>サイ</t>
    </rPh>
    <rPh sb="5" eb="6">
      <t>ジ</t>
    </rPh>
    <rPh sb="6" eb="8">
      <t>ケンシン</t>
    </rPh>
    <rPh sb="10" eb="11">
      <t>サイ</t>
    </rPh>
    <rPh sb="13" eb="14">
      <t>ゲツ</t>
    </rPh>
    <rPh sb="14" eb="15">
      <t>ジ</t>
    </rPh>
    <rPh sb="15" eb="17">
      <t>ケンシン</t>
    </rPh>
    <rPh sb="19" eb="20">
      <t>サイ</t>
    </rPh>
    <rPh sb="20" eb="21">
      <t>ジ</t>
    </rPh>
    <rPh sb="21" eb="23">
      <t>ケンシン</t>
    </rPh>
    <rPh sb="25" eb="27">
      <t>ライショ</t>
    </rPh>
    <rPh sb="30" eb="33">
      <t>ホゴシャ</t>
    </rPh>
    <rPh sb="38" eb="40">
      <t>ハイフ</t>
    </rPh>
    <phoneticPr fontId="1"/>
  </si>
  <si>
    <t>広報誌で女性の健康週間を啓発</t>
    <rPh sb="0" eb="3">
      <t>コウホウシ</t>
    </rPh>
    <rPh sb="4" eb="6">
      <t>ジョセイ</t>
    </rPh>
    <rPh sb="7" eb="11">
      <t>ケンコウシュウカン</t>
    </rPh>
    <rPh sb="12" eb="14">
      <t>ケイハツ</t>
    </rPh>
    <phoneticPr fontId="1"/>
  </si>
  <si>
    <t>市報すいた</t>
    <rPh sb="0" eb="2">
      <t>シホウ</t>
    </rPh>
    <phoneticPr fontId="1"/>
  </si>
  <si>
    <t>広報誌で女性の健康に関することや子宮がん検診、乳がん検診等の受診を勧奨する記事を掲載</t>
    <rPh sb="23" eb="24">
      <t>ニュウ</t>
    </rPh>
    <rPh sb="26" eb="28">
      <t>ケンシン</t>
    </rPh>
    <phoneticPr fontId="1"/>
  </si>
  <si>
    <t>レディース健康フェスティバル～美しく健康的に！！～</t>
    <phoneticPr fontId="1"/>
  </si>
  <si>
    <t>公益財団法人吹田市健康づくり推進事業団</t>
    <phoneticPr fontId="1"/>
  </si>
  <si>
    <t>南千里駅前広場（まるたす広場）、千里ニュータウンプラザ</t>
    <rPh sb="0" eb="3">
      <t>ミナミセンリ</t>
    </rPh>
    <rPh sb="3" eb="5">
      <t>エキマエ</t>
    </rPh>
    <rPh sb="5" eb="7">
      <t>ヒロバ</t>
    </rPh>
    <rPh sb="12" eb="14">
      <t>ヒロバ</t>
    </rPh>
    <rPh sb="16" eb="18">
      <t>センリ</t>
    </rPh>
    <phoneticPr fontId="1"/>
  </si>
  <si>
    <t>10時～16時</t>
    <rPh sb="2" eb="3">
      <t>ジ</t>
    </rPh>
    <rPh sb="6" eb="7">
      <t>ジ</t>
    </rPh>
    <phoneticPr fontId="1"/>
  </si>
  <si>
    <t>http://www.suita-kenkoudukuri.or.jp/ladyfestival/ladyfestival.html</t>
    <phoneticPr fontId="1"/>
  </si>
  <si>
    <t>公益財団法人吹田市健康づくり推進事業団
06-6339-8686</t>
    <phoneticPr fontId="1"/>
  </si>
  <si>
    <t>女性の健康・美に関する講演や体験の実施、並びに健康啓発ブースの出展。</t>
    <phoneticPr fontId="1"/>
  </si>
  <si>
    <t>大阪府東大阪市</t>
    <rPh sb="0" eb="2">
      <t>オオサカフ</t>
    </rPh>
    <rPh sb="2" eb="5">
      <t>ヒガシオオサカシ</t>
    </rPh>
    <phoneticPr fontId="1"/>
  </si>
  <si>
    <t>心も身体もスッキリ！
おうちでダンス＆ヨガ</t>
    <rPh sb="0" eb="1">
      <t>ココロ</t>
    </rPh>
    <rPh sb="2" eb="4">
      <t>カラダ</t>
    </rPh>
    <phoneticPr fontId="1"/>
  </si>
  <si>
    <t>東大阪市
中保健センター</t>
    <rPh sb="0" eb="4">
      <t>ヒガシオオサカシ</t>
    </rPh>
    <rPh sb="5" eb="8">
      <t>ナカホケン</t>
    </rPh>
    <phoneticPr fontId="1"/>
  </si>
  <si>
    <t>2023/3/13
3/20</t>
  </si>
  <si>
    <t>10：00～
11：30</t>
  </si>
  <si>
    <t xml:space="preserve">https://www.city.higashiosaka.lg.jp/kosodate/0000035074.html
</t>
  </si>
  <si>
    <t>東大阪市中保健センター
℡０７２－９６５－６４１１</t>
    <rPh sb="0" eb="7">
      <t>ヒガシオオサカシナカホケン</t>
    </rPh>
    <phoneticPr fontId="1"/>
  </si>
  <si>
    <t>対象：４０歳代までの女性　
内容：ダンスとヨガのオンライン講座</t>
    <rPh sb="0" eb="2">
      <t>タイショウ</t>
    </rPh>
    <rPh sb="5" eb="7">
      <t>サイダイ</t>
    </rPh>
    <rPh sb="10" eb="12">
      <t>ジョセイ</t>
    </rPh>
    <rPh sb="14" eb="16">
      <t>ナイヨウ</t>
    </rPh>
    <rPh sb="29" eb="31">
      <t>コウザ</t>
    </rPh>
    <phoneticPr fontId="1"/>
  </si>
  <si>
    <t>骨盤底筋エクササイズ&amp;リラクゼーション講座</t>
    <rPh sb="0" eb="2">
      <t>コツバン</t>
    </rPh>
    <rPh sb="2" eb="3">
      <t>テイ</t>
    </rPh>
    <rPh sb="3" eb="4">
      <t>キン</t>
    </rPh>
    <rPh sb="19" eb="21">
      <t>コウザ</t>
    </rPh>
    <phoneticPr fontId="1"/>
  </si>
  <si>
    <t>東大阪市
西保健センター</t>
    <rPh sb="5" eb="8">
      <t>ニシホケン</t>
    </rPh>
    <phoneticPr fontId="1"/>
  </si>
  <si>
    <t>東大阪市
西保健センター</t>
    <phoneticPr fontId="1"/>
  </si>
  <si>
    <t>2022/3/1
2022/3/7
（いずれか1日を選択）</t>
    <phoneticPr fontId="1"/>
  </si>
  <si>
    <t>10時～11時30分</t>
    <rPh sb="2" eb="3">
      <t>ジ</t>
    </rPh>
    <rPh sb="6" eb="7">
      <t>ジ</t>
    </rPh>
    <rPh sb="9" eb="10">
      <t>フン</t>
    </rPh>
    <phoneticPr fontId="1"/>
  </si>
  <si>
    <t>東大阪市西保健センター
℡06-6788-0085</t>
    <rPh sb="0" eb="4">
      <t>ヒガシオオサカシ</t>
    </rPh>
    <phoneticPr fontId="1"/>
  </si>
  <si>
    <t>対象者：40歳以上の女性
内容：健康運動指導士による骨盤低筋エクササイズとリラクゼーションの実践</t>
    <rPh sb="0" eb="3">
      <t>タイショウシャ</t>
    </rPh>
    <rPh sb="6" eb="7">
      <t>サイ</t>
    </rPh>
    <rPh sb="7" eb="9">
      <t>イジョウ</t>
    </rPh>
    <rPh sb="10" eb="12">
      <t>ジョセイ</t>
    </rPh>
    <rPh sb="13" eb="15">
      <t>ナイヨウ</t>
    </rPh>
    <rPh sb="16" eb="18">
      <t>ケンコウ</t>
    </rPh>
    <rPh sb="18" eb="23">
      <t>ウンドウシドウシ</t>
    </rPh>
    <rPh sb="26" eb="28">
      <t>コツバン</t>
    </rPh>
    <rPh sb="28" eb="29">
      <t>テイ</t>
    </rPh>
    <rPh sb="29" eb="30">
      <t>スジ</t>
    </rPh>
    <rPh sb="46" eb="48">
      <t>ジッセン</t>
    </rPh>
    <phoneticPr fontId="1"/>
  </si>
  <si>
    <t>女性の健康講座「ストレッチと筋トレで姿勢美人に」</t>
    <rPh sb="0" eb="2">
      <t>ジョセイ</t>
    </rPh>
    <rPh sb="3" eb="5">
      <t>ケンコウ</t>
    </rPh>
    <rPh sb="5" eb="7">
      <t>コウザ</t>
    </rPh>
    <rPh sb="14" eb="15">
      <t>キン</t>
    </rPh>
    <rPh sb="18" eb="20">
      <t>シセイ</t>
    </rPh>
    <rPh sb="20" eb="22">
      <t>ビジン</t>
    </rPh>
    <phoneticPr fontId="1"/>
  </si>
  <si>
    <t>東大阪市東保健センター</t>
    <rPh sb="0" eb="4">
      <t>ヒガシオオサカシ</t>
    </rPh>
    <rPh sb="4" eb="7">
      <t>ヒガシホケン</t>
    </rPh>
    <phoneticPr fontId="1"/>
  </si>
  <si>
    <t>東大阪市
東保健センター</t>
    <rPh sb="5" eb="8">
      <t>ヒガシホケン</t>
    </rPh>
    <phoneticPr fontId="1"/>
  </si>
  <si>
    <t>東大阪市東保健センター
072-982-2603</t>
    <rPh sb="0" eb="3">
      <t>ヒガシオオサカ</t>
    </rPh>
    <rPh sb="3" eb="4">
      <t>シ</t>
    </rPh>
    <rPh sb="4" eb="5">
      <t>ヒガシ</t>
    </rPh>
    <rPh sb="5" eb="7">
      <t>ホケン</t>
    </rPh>
    <phoneticPr fontId="1"/>
  </si>
  <si>
    <t>65歳以上の女性を対象にストレッチと筋トレを行う</t>
    <rPh sb="2" eb="5">
      <t>サイイジョウ</t>
    </rPh>
    <rPh sb="6" eb="8">
      <t>ジョセイ</t>
    </rPh>
    <rPh sb="9" eb="11">
      <t>タイショウ</t>
    </rPh>
    <rPh sb="18" eb="19">
      <t>キン</t>
    </rPh>
    <rPh sb="22" eb="23">
      <t>オコナ</t>
    </rPh>
    <phoneticPr fontId="1"/>
  </si>
  <si>
    <t>東大阪市東保健センター</t>
    <rPh sb="4" eb="7">
      <t>ヒガシホケン</t>
    </rPh>
    <phoneticPr fontId="1"/>
  </si>
  <si>
    <t>64歳以下の女性を対象にストレッチと筋トレを行う</t>
    <rPh sb="2" eb="5">
      <t>サイイカ</t>
    </rPh>
    <rPh sb="6" eb="8">
      <t>ジョセイ</t>
    </rPh>
    <rPh sb="9" eb="11">
      <t>タイショウ</t>
    </rPh>
    <rPh sb="18" eb="19">
      <t>キン</t>
    </rPh>
    <rPh sb="22" eb="23">
      <t>オコナ</t>
    </rPh>
    <phoneticPr fontId="1"/>
  </si>
  <si>
    <t>下肢筋力アップに取組みませんか</t>
    <rPh sb="0" eb="2">
      <t>カシ</t>
    </rPh>
    <rPh sb="2" eb="4">
      <t>キンリョク</t>
    </rPh>
    <rPh sb="8" eb="9">
      <t>ト</t>
    </rPh>
    <rPh sb="9" eb="10">
      <t>ク</t>
    </rPh>
    <phoneticPr fontId="1"/>
  </si>
  <si>
    <t>孔舎衙工区自治連合会女性部</t>
    <rPh sb="0" eb="3">
      <t>クサカ</t>
    </rPh>
    <rPh sb="3" eb="5">
      <t>コウク</t>
    </rPh>
    <rPh sb="5" eb="7">
      <t>ジチ</t>
    </rPh>
    <rPh sb="7" eb="10">
      <t>レンゴウカイ</t>
    </rPh>
    <rPh sb="10" eb="12">
      <t>ジョセイ</t>
    </rPh>
    <rPh sb="12" eb="13">
      <t>ブ</t>
    </rPh>
    <phoneticPr fontId="1"/>
  </si>
  <si>
    <t>孔舎衙公民分館</t>
    <rPh sb="0" eb="3">
      <t>クサカ</t>
    </rPh>
    <rPh sb="3" eb="5">
      <t>コウミン</t>
    </rPh>
    <rPh sb="5" eb="7">
      <t>ブンカン</t>
    </rPh>
    <phoneticPr fontId="1"/>
  </si>
  <si>
    <t>9:40～11:30</t>
    <phoneticPr fontId="1"/>
  </si>
  <si>
    <t>フレイル予防についての講話と体操</t>
    <rPh sb="4" eb="6">
      <t>ヨボウ</t>
    </rPh>
    <rPh sb="11" eb="13">
      <t>コウワ</t>
    </rPh>
    <rPh sb="14" eb="16">
      <t>タイソウ</t>
    </rPh>
    <phoneticPr fontId="1"/>
  </si>
  <si>
    <t>若さを保つ秘訣法</t>
    <rPh sb="0" eb="1">
      <t>ワカ</t>
    </rPh>
    <rPh sb="3" eb="4">
      <t>タモ</t>
    </rPh>
    <rPh sb="5" eb="7">
      <t>ヒケツ</t>
    </rPh>
    <rPh sb="7" eb="8">
      <t>ホウ</t>
    </rPh>
    <phoneticPr fontId="1"/>
  </si>
  <si>
    <t>健推会（市民グループ）</t>
    <rPh sb="0" eb="3">
      <t>ケンス</t>
    </rPh>
    <rPh sb="4" eb="6">
      <t>シミン</t>
    </rPh>
    <phoneticPr fontId="1"/>
  </si>
  <si>
    <t>東大阪市東保健センター
072-982-2603</t>
    <rPh sb="0" eb="4">
      <t>ヒガシオオサカシ</t>
    </rPh>
    <rPh sb="4" eb="7">
      <t>ヒガシホケン</t>
    </rPh>
    <phoneticPr fontId="1"/>
  </si>
  <si>
    <t>血圧、握力測定、血流測定、体組成測定、骨密度測定、健脳エクササイズ</t>
    <rPh sb="0" eb="2">
      <t>ケツアツ</t>
    </rPh>
    <rPh sb="3" eb="5">
      <t>アクリョク</t>
    </rPh>
    <rPh sb="5" eb="7">
      <t>ソクテイ</t>
    </rPh>
    <rPh sb="8" eb="10">
      <t>ケツリュウ</t>
    </rPh>
    <rPh sb="10" eb="12">
      <t>ソクテイ</t>
    </rPh>
    <rPh sb="13" eb="16">
      <t>タイソセイ</t>
    </rPh>
    <rPh sb="16" eb="18">
      <t>ソクテイ</t>
    </rPh>
    <rPh sb="19" eb="22">
      <t>コツミツド</t>
    </rPh>
    <rPh sb="22" eb="24">
      <t>ソクテイ</t>
    </rPh>
    <rPh sb="25" eb="26">
      <t>ケン</t>
    </rPh>
    <rPh sb="26" eb="27">
      <t>ノウ</t>
    </rPh>
    <phoneticPr fontId="1"/>
  </si>
  <si>
    <t>大阪府高槻市</t>
    <rPh sb="0" eb="2">
      <t>オオサカフ</t>
    </rPh>
    <rPh sb="3" eb="5">
      <t>タカツキ</t>
    </rPh>
    <rPh sb="5" eb="6">
      <t>シ</t>
    </rPh>
    <phoneticPr fontId="1"/>
  </si>
  <si>
    <t>レディースドック
（集団がん検診）</t>
    <rPh sb="10" eb="12">
      <t>シュウダン</t>
    </rPh>
    <rPh sb="14" eb="16">
      <t>ケンシン</t>
    </rPh>
    <phoneticPr fontId="1"/>
  </si>
  <si>
    <t>高槻市健康づくり推進課</t>
    <rPh sb="0" eb="3">
      <t>タカツキシ</t>
    </rPh>
    <rPh sb="3" eb="5">
      <t>ケンコウ</t>
    </rPh>
    <rPh sb="8" eb="10">
      <t>スイシン</t>
    </rPh>
    <rPh sb="10" eb="11">
      <t>カ</t>
    </rPh>
    <phoneticPr fontId="1"/>
  </si>
  <si>
    <t>高槻市保健センター</t>
    <rPh sb="0" eb="3">
      <t>タカツキシ</t>
    </rPh>
    <rPh sb="3" eb="5">
      <t>ホケン</t>
    </rPh>
    <phoneticPr fontId="1"/>
  </si>
  <si>
    <t>2023/3/2</t>
    <phoneticPr fontId="1"/>
  </si>
  <si>
    <t>https://www.city.takatsuki.osaka.jp/soshiki/41/5465.html</t>
    <phoneticPr fontId="1"/>
  </si>
  <si>
    <t>高槻市健康づくり推進課
℡072-674-8800</t>
    <rPh sb="0" eb="3">
      <t>タカツキシ</t>
    </rPh>
    <rPh sb="3" eb="5">
      <t>ケンコウ</t>
    </rPh>
    <rPh sb="8" eb="10">
      <t>スイシン</t>
    </rPh>
    <rPh sb="10" eb="11">
      <t>カ</t>
    </rPh>
    <phoneticPr fontId="1"/>
  </si>
  <si>
    <t>満30歳以上の女性市民が全てのがん検診を半日で受診できるセット検診
（子宮頸・乳・肺・大腸・胃・骨の健康度測定）※胃・骨の健康度測定は選択制</t>
    <rPh sb="0" eb="1">
      <t>マン</t>
    </rPh>
    <rPh sb="3" eb="4">
      <t>サイ</t>
    </rPh>
    <rPh sb="4" eb="6">
      <t>イジョウ</t>
    </rPh>
    <rPh sb="7" eb="9">
      <t>ジョセイ</t>
    </rPh>
    <rPh sb="9" eb="11">
      <t>シミン</t>
    </rPh>
    <rPh sb="12" eb="13">
      <t>スベ</t>
    </rPh>
    <rPh sb="17" eb="19">
      <t>ケンシン</t>
    </rPh>
    <rPh sb="20" eb="22">
      <t>ハンニチ</t>
    </rPh>
    <rPh sb="23" eb="25">
      <t>ジュシン</t>
    </rPh>
    <rPh sb="31" eb="33">
      <t>ケンシン</t>
    </rPh>
    <rPh sb="35" eb="37">
      <t>シキュウ</t>
    </rPh>
    <rPh sb="37" eb="38">
      <t>ケイ</t>
    </rPh>
    <rPh sb="39" eb="40">
      <t>ニュウ</t>
    </rPh>
    <rPh sb="41" eb="42">
      <t>ハイ</t>
    </rPh>
    <rPh sb="43" eb="45">
      <t>ダイチョウ</t>
    </rPh>
    <rPh sb="46" eb="47">
      <t>イ</t>
    </rPh>
    <rPh sb="48" eb="49">
      <t>ホネ</t>
    </rPh>
    <rPh sb="50" eb="53">
      <t>ケンコウド</t>
    </rPh>
    <rPh sb="53" eb="55">
      <t>ソクテイ</t>
    </rPh>
    <rPh sb="57" eb="58">
      <t>イ</t>
    </rPh>
    <rPh sb="59" eb="60">
      <t>ホネ</t>
    </rPh>
    <rPh sb="61" eb="64">
      <t>ケンコウド</t>
    </rPh>
    <rPh sb="64" eb="66">
      <t>ソクテイ</t>
    </rPh>
    <rPh sb="67" eb="70">
      <t>センタクセイ</t>
    </rPh>
    <phoneticPr fontId="1"/>
  </si>
  <si>
    <t>大阪府枚方市</t>
    <rPh sb="0" eb="2">
      <t>オオサカフ</t>
    </rPh>
    <rPh sb="2" eb="3">
      <t>マイ</t>
    </rPh>
    <rPh sb="3" eb="4">
      <t>カタ</t>
    </rPh>
    <rPh sb="4" eb="5">
      <t>シ</t>
    </rPh>
    <phoneticPr fontId="1"/>
  </si>
  <si>
    <t>３月１日～３月８日は女性の健康週間です</t>
    <rPh sb="1" eb="2">
      <t>ガツ</t>
    </rPh>
    <rPh sb="3" eb="4">
      <t>ニチ</t>
    </rPh>
    <rPh sb="6" eb="7">
      <t>ガツ</t>
    </rPh>
    <rPh sb="8" eb="9">
      <t>ニチ</t>
    </rPh>
    <rPh sb="10" eb="12">
      <t>ジョセイ</t>
    </rPh>
    <rPh sb="13" eb="15">
      <t>ケンコウ</t>
    </rPh>
    <rPh sb="15" eb="17">
      <t>シュウカン</t>
    </rPh>
    <phoneticPr fontId="1"/>
  </si>
  <si>
    <t>枚方市</t>
    <rPh sb="0" eb="3">
      <t>ヒラカタシ</t>
    </rPh>
    <phoneticPr fontId="1"/>
  </si>
  <si>
    <t>市公式SNS（ツイッター、フェイスブック）</t>
    <rPh sb="0" eb="1">
      <t>シ</t>
    </rPh>
    <rPh sb="1" eb="3">
      <t>コウシキ</t>
    </rPh>
    <phoneticPr fontId="1"/>
  </si>
  <si>
    <t>https://m.facebook.com/city.hirakata.osaka</t>
    <phoneticPr fontId="1"/>
  </si>
  <si>
    <t>厚労省のホームページを活用し、女性の健康週間について、市民に向けて広く周知する。</t>
    <rPh sb="15" eb="17">
      <t>ジョセイ</t>
    </rPh>
    <rPh sb="18" eb="20">
      <t>ケンコウ</t>
    </rPh>
    <rPh sb="20" eb="22">
      <t>シュウカン</t>
    </rPh>
    <rPh sb="27" eb="29">
      <t>シミン</t>
    </rPh>
    <rPh sb="30" eb="31">
      <t>ム</t>
    </rPh>
    <rPh sb="33" eb="34">
      <t>ヒロ</t>
    </rPh>
    <rPh sb="35" eb="37">
      <t>シュウチ</t>
    </rPh>
    <phoneticPr fontId="1"/>
  </si>
  <si>
    <t>https://twitter.com/hirakata_city</t>
    <phoneticPr fontId="1"/>
  </si>
  <si>
    <t>大阪府八尾市</t>
    <rPh sb="0" eb="2">
      <t>オオサカフ</t>
    </rPh>
    <rPh sb="2" eb="5">
      <t>ヤオシ</t>
    </rPh>
    <phoneticPr fontId="1"/>
  </si>
  <si>
    <t>八尾市</t>
    <rPh sb="0" eb="3">
      <t>ヤオシ</t>
    </rPh>
    <phoneticPr fontId="1"/>
  </si>
  <si>
    <t>八尾市保健センター</t>
    <rPh sb="0" eb="3">
      <t>ヤオシ</t>
    </rPh>
    <rPh sb="3" eb="5">
      <t>ホケン</t>
    </rPh>
    <phoneticPr fontId="1"/>
  </si>
  <si>
    <t>八尾市保健センター
072-993-8600</t>
    <rPh sb="0" eb="3">
      <t>ヤオシ</t>
    </rPh>
    <rPh sb="3" eb="5">
      <t>ホケン</t>
    </rPh>
    <phoneticPr fontId="1"/>
  </si>
  <si>
    <t>女性の健康週間に庁内に啓発ポスターを掲示し、普及啓発を実施</t>
    <rPh sb="0" eb="2">
      <t>ジョセイ</t>
    </rPh>
    <rPh sb="3" eb="5">
      <t>ケンコウ</t>
    </rPh>
    <rPh sb="5" eb="7">
      <t>シュウカン</t>
    </rPh>
    <rPh sb="8" eb="10">
      <t>チョウナイ</t>
    </rPh>
    <rPh sb="11" eb="13">
      <t>ケイハツ</t>
    </rPh>
    <rPh sb="18" eb="20">
      <t>ケイジ</t>
    </rPh>
    <rPh sb="22" eb="24">
      <t>フキュウ</t>
    </rPh>
    <rPh sb="24" eb="26">
      <t>ケイハツ</t>
    </rPh>
    <rPh sb="27" eb="29">
      <t>ジッシ</t>
    </rPh>
    <phoneticPr fontId="1"/>
  </si>
  <si>
    <t>ラジオ放送</t>
    <rPh sb="3" eb="5">
      <t>ホウソウ</t>
    </rPh>
    <phoneticPr fontId="1"/>
  </si>
  <si>
    <t>FMちゃお</t>
    <phoneticPr fontId="1"/>
  </si>
  <si>
    <t>ラジオ</t>
    <phoneticPr fontId="1"/>
  </si>
  <si>
    <t>FMちゃおより、3月1日から3月8日の間、女性の健康週間について放送依頼を実施（普及啓発）</t>
    <rPh sb="9" eb="10">
      <t>ガツ</t>
    </rPh>
    <rPh sb="11" eb="12">
      <t>ニチ</t>
    </rPh>
    <rPh sb="15" eb="16">
      <t>ガツ</t>
    </rPh>
    <rPh sb="17" eb="18">
      <t>ニチ</t>
    </rPh>
    <rPh sb="19" eb="20">
      <t>アイダ</t>
    </rPh>
    <rPh sb="21" eb="23">
      <t>ジョセイ</t>
    </rPh>
    <rPh sb="24" eb="26">
      <t>ケンコウ</t>
    </rPh>
    <rPh sb="26" eb="28">
      <t>シュウカン</t>
    </rPh>
    <rPh sb="32" eb="34">
      <t>ホウソウ</t>
    </rPh>
    <rPh sb="34" eb="36">
      <t>イライ</t>
    </rPh>
    <rPh sb="37" eb="39">
      <t>ジッシ</t>
    </rPh>
    <rPh sb="40" eb="42">
      <t>フキュウ</t>
    </rPh>
    <rPh sb="42" eb="44">
      <t>ケイハツ</t>
    </rPh>
    <phoneticPr fontId="1"/>
  </si>
  <si>
    <t>広報やお</t>
    <rPh sb="0" eb="2">
      <t>コウホウ</t>
    </rPh>
    <phoneticPr fontId="1"/>
  </si>
  <si>
    <t>3月号（2月20日発行）</t>
    <rPh sb="1" eb="2">
      <t>ガツ</t>
    </rPh>
    <rPh sb="2" eb="3">
      <t>ゴウ</t>
    </rPh>
    <rPh sb="5" eb="6">
      <t>ガツ</t>
    </rPh>
    <rPh sb="8" eb="9">
      <t>ニチ</t>
    </rPh>
    <rPh sb="9" eb="11">
      <t>ハッコウ</t>
    </rPh>
    <phoneticPr fontId="1"/>
  </si>
  <si>
    <t>広報やおの3月号に女性の健康週間について掲載し啓発を実施。</t>
    <rPh sb="0" eb="2">
      <t>コウホウ</t>
    </rPh>
    <rPh sb="6" eb="7">
      <t>ガツ</t>
    </rPh>
    <rPh sb="7" eb="8">
      <t>ゴウ</t>
    </rPh>
    <rPh sb="9" eb="11">
      <t>ジョセイ</t>
    </rPh>
    <rPh sb="12" eb="14">
      <t>ケンコウ</t>
    </rPh>
    <rPh sb="14" eb="16">
      <t>シュウカン</t>
    </rPh>
    <rPh sb="20" eb="22">
      <t>ケイサイ</t>
    </rPh>
    <rPh sb="23" eb="25">
      <t>ケイハツ</t>
    </rPh>
    <rPh sb="26" eb="28">
      <t>ジッシ</t>
    </rPh>
    <phoneticPr fontId="1"/>
  </si>
  <si>
    <t>八尾市ホームページ</t>
    <rPh sb="0" eb="3">
      <t>ヤオシ</t>
    </rPh>
    <phoneticPr fontId="1"/>
  </si>
  <si>
    <t>2月20日～3月8日</t>
    <rPh sb="1" eb="2">
      <t>ガツ</t>
    </rPh>
    <rPh sb="4" eb="5">
      <t>ニチ</t>
    </rPh>
    <rPh sb="7" eb="8">
      <t>ガツ</t>
    </rPh>
    <rPh sb="9" eb="10">
      <t>ニチ</t>
    </rPh>
    <phoneticPr fontId="1"/>
  </si>
  <si>
    <t>https://www.city.yao.osaka.jp/0000061228.html</t>
  </si>
  <si>
    <t>八尾市ホームページにて女性の健康週間について掲載し啓発を実施。</t>
    <rPh sb="0" eb="3">
      <t>ヤオシ</t>
    </rPh>
    <rPh sb="11" eb="13">
      <t>ジョセイ</t>
    </rPh>
    <rPh sb="14" eb="16">
      <t>ケンコウ</t>
    </rPh>
    <rPh sb="16" eb="18">
      <t>シュウカン</t>
    </rPh>
    <rPh sb="22" eb="24">
      <t>ケイサイ</t>
    </rPh>
    <rPh sb="25" eb="27">
      <t>ケイハツ</t>
    </rPh>
    <rPh sb="28" eb="30">
      <t>ジッシ</t>
    </rPh>
    <phoneticPr fontId="1"/>
  </si>
  <si>
    <t>①②③和泉市健康づくり
推進室 健康増進担当
和泉市保健福祉センター
TEL：0725－57－6620
④和泉市健康づくり推進室健康増進担当
和泉市立保健センター
TEL：0725－47－1551</t>
    <phoneticPr fontId="1"/>
  </si>
  <si>
    <t>和泉市健康づくり推進室 健康増進担当
和泉市保健福祉センター
TEL：0725－57－6620　　　　　　　　　　　　　　　　　　　</t>
    <phoneticPr fontId="1"/>
  </si>
  <si>
    <t>宇治市男女共同参画支援センター
℡0774-39-9377</t>
    <phoneticPr fontId="1"/>
  </si>
  <si>
    <t>宇治市男女共同参画支援センター
申込電話番号：0774-39-9379</t>
    <phoneticPr fontId="1"/>
  </si>
  <si>
    <t>兵庫県</t>
    <rPh sb="0" eb="2">
      <t>ヒョウゴケン</t>
    </rPh>
    <phoneticPr fontId="1"/>
  </si>
  <si>
    <t>兵庫県ホームページによる「女性の健康週間」の啓発</t>
    <rPh sb="0" eb="3">
      <t>ヒョウゴケン</t>
    </rPh>
    <rPh sb="13" eb="15">
      <t>ジョセイ</t>
    </rPh>
    <rPh sb="16" eb="18">
      <t>ケンコウ</t>
    </rPh>
    <rPh sb="18" eb="20">
      <t>シュウカン</t>
    </rPh>
    <rPh sb="22" eb="24">
      <t>ケイハツ</t>
    </rPh>
    <phoneticPr fontId="1"/>
  </si>
  <si>
    <t>兵庫県保健医療部健康増進課</t>
    <rPh sb="0" eb="3">
      <t>ヒョウゴケン</t>
    </rPh>
    <rPh sb="3" eb="5">
      <t>ホケン</t>
    </rPh>
    <rPh sb="5" eb="8">
      <t>イリョウブ</t>
    </rPh>
    <rPh sb="8" eb="10">
      <t>ケンコウ</t>
    </rPh>
    <rPh sb="10" eb="13">
      <t>ゾウシンカ</t>
    </rPh>
    <phoneticPr fontId="1"/>
  </si>
  <si>
    <t>「女性の健康づくりについて」という名称で通年公開</t>
    <rPh sb="1" eb="3">
      <t>ジョセイ</t>
    </rPh>
    <rPh sb="4" eb="6">
      <t>ケンコウ</t>
    </rPh>
    <rPh sb="17" eb="19">
      <t>メイショウ</t>
    </rPh>
    <rPh sb="20" eb="22">
      <t>ツウネン</t>
    </rPh>
    <rPh sb="22" eb="24">
      <t>コウカイ</t>
    </rPh>
    <phoneticPr fontId="1"/>
  </si>
  <si>
    <t>https://web.pref.hyogo.lg.jp/kf17/hw13_000000064.html</t>
  </si>
  <si>
    <t>兵庫県保健医療部健康増進課健康政策班
078-341-7711</t>
    <rPh sb="0" eb="3">
      <t>ヒョウゴケン</t>
    </rPh>
    <rPh sb="3" eb="5">
      <t>ホケン</t>
    </rPh>
    <rPh sb="5" eb="8">
      <t>イリョウブ</t>
    </rPh>
    <rPh sb="8" eb="11">
      <t>ゾウシンカ</t>
    </rPh>
    <rPh sb="11" eb="13">
      <t>ケンコウ</t>
    </rPh>
    <rPh sb="13" eb="16">
      <t>セイサクハン</t>
    </rPh>
    <phoneticPr fontId="1"/>
  </si>
  <si>
    <t>「女性の健康週間」に併せて女性特有のがん検診を推奨する啓発等を実施</t>
    <rPh sb="1" eb="3">
      <t>ジョセイ</t>
    </rPh>
    <rPh sb="4" eb="6">
      <t>ケンコウ</t>
    </rPh>
    <rPh sb="6" eb="8">
      <t>シュウカン</t>
    </rPh>
    <rPh sb="10" eb="11">
      <t>アワ</t>
    </rPh>
    <rPh sb="13" eb="15">
      <t>ジョセイ</t>
    </rPh>
    <rPh sb="15" eb="17">
      <t>トクユウ</t>
    </rPh>
    <rPh sb="20" eb="22">
      <t>ケンシン</t>
    </rPh>
    <rPh sb="23" eb="25">
      <t>スイショウ</t>
    </rPh>
    <rPh sb="27" eb="29">
      <t>ケイハツ</t>
    </rPh>
    <rPh sb="29" eb="30">
      <t>トウ</t>
    </rPh>
    <rPh sb="31" eb="33">
      <t>ジッシ</t>
    </rPh>
    <phoneticPr fontId="1"/>
  </si>
  <si>
    <t>ポスター及びパンフレットによる普及啓発</t>
    <rPh sb="4" eb="5">
      <t>オヨ</t>
    </rPh>
    <rPh sb="15" eb="17">
      <t>フキュウ</t>
    </rPh>
    <rPh sb="17" eb="19">
      <t>ケイハツ</t>
    </rPh>
    <phoneticPr fontId="1"/>
  </si>
  <si>
    <t>加古川健康福祉事務所　
地域保健課</t>
    <rPh sb="0" eb="3">
      <t>カコガワ</t>
    </rPh>
    <rPh sb="3" eb="5">
      <t>ケンコウ</t>
    </rPh>
    <rPh sb="5" eb="7">
      <t>フクシ</t>
    </rPh>
    <rPh sb="7" eb="10">
      <t>ジムショ</t>
    </rPh>
    <rPh sb="12" eb="14">
      <t>チイキ</t>
    </rPh>
    <rPh sb="14" eb="17">
      <t>ホケンカ</t>
    </rPh>
    <phoneticPr fontId="1"/>
  </si>
  <si>
    <t>加古川総合庁舎</t>
    <rPh sb="0" eb="3">
      <t>カコガワ</t>
    </rPh>
    <rPh sb="3" eb="5">
      <t>ソウゴウ</t>
    </rPh>
    <rPh sb="5" eb="7">
      <t>チョウシャ</t>
    </rPh>
    <phoneticPr fontId="1"/>
  </si>
  <si>
    <t>加古川健康福祉事務所
地域保健課
０７９－４２２－０００３</t>
    <rPh sb="0" eb="3">
      <t>カコガワ</t>
    </rPh>
    <rPh sb="3" eb="5">
      <t>ケンコウ</t>
    </rPh>
    <rPh sb="5" eb="7">
      <t>フクシ</t>
    </rPh>
    <rPh sb="7" eb="10">
      <t>ジムショ</t>
    </rPh>
    <rPh sb="11" eb="13">
      <t>チイキ</t>
    </rPh>
    <rPh sb="13" eb="16">
      <t>ホケンカ</t>
    </rPh>
    <phoneticPr fontId="1"/>
  </si>
  <si>
    <t>庁舎内にポスター掲示及びパンフレット配架し、来庁者や職員に「女性の健康週間」について周知予定。</t>
    <rPh sb="0" eb="2">
      <t>チョウシャ</t>
    </rPh>
    <rPh sb="2" eb="3">
      <t>ナイ</t>
    </rPh>
    <rPh sb="8" eb="10">
      <t>ケイジ</t>
    </rPh>
    <rPh sb="10" eb="11">
      <t>オヨ</t>
    </rPh>
    <rPh sb="18" eb="20">
      <t>ハイカ</t>
    </rPh>
    <rPh sb="22" eb="25">
      <t>ライチョウシャ</t>
    </rPh>
    <rPh sb="26" eb="28">
      <t>ショクイン</t>
    </rPh>
    <rPh sb="30" eb="32">
      <t>ジョセイ</t>
    </rPh>
    <rPh sb="33" eb="35">
      <t>ケンコウ</t>
    </rPh>
    <rPh sb="35" eb="37">
      <t>シュウカン</t>
    </rPh>
    <rPh sb="42" eb="44">
      <t>シュウチ</t>
    </rPh>
    <rPh sb="44" eb="46">
      <t>ヨテイ</t>
    </rPh>
    <phoneticPr fontId="1"/>
  </si>
  <si>
    <t>14:00～</t>
  </si>
  <si>
    <t>庁内放送により来庁者や職員に「女性の健康週間」について周知予定。</t>
    <rPh sb="0" eb="2">
      <t>チョウナイ</t>
    </rPh>
    <rPh sb="2" eb="4">
      <t>ホウソウ</t>
    </rPh>
    <rPh sb="7" eb="10">
      <t>ライチョウシャ</t>
    </rPh>
    <rPh sb="11" eb="13">
      <t>ショクイン</t>
    </rPh>
    <rPh sb="15" eb="17">
      <t>ジョセイ</t>
    </rPh>
    <rPh sb="18" eb="20">
      <t>ケンコウ</t>
    </rPh>
    <rPh sb="20" eb="22">
      <t>シュウカン</t>
    </rPh>
    <rPh sb="27" eb="29">
      <t>シュウチ</t>
    </rPh>
    <rPh sb="29" eb="31">
      <t>ヨテイ</t>
    </rPh>
    <phoneticPr fontId="1"/>
  </si>
  <si>
    <t>女性の健康週間展示コーナー</t>
    <rPh sb="0" eb="2">
      <t>ジョセイ</t>
    </rPh>
    <rPh sb="3" eb="5">
      <t>ケンコウ</t>
    </rPh>
    <rPh sb="5" eb="7">
      <t>シュウカン</t>
    </rPh>
    <rPh sb="7" eb="9">
      <t>テンジ</t>
    </rPh>
    <phoneticPr fontId="1"/>
  </si>
  <si>
    <t>豊岡健康福祉事務所</t>
    <rPh sb="0" eb="2">
      <t>トヨオカ</t>
    </rPh>
    <rPh sb="2" eb="4">
      <t>ケンコウ</t>
    </rPh>
    <rPh sb="4" eb="6">
      <t>フクシ</t>
    </rPh>
    <rPh sb="6" eb="9">
      <t>ジムショ</t>
    </rPh>
    <phoneticPr fontId="1"/>
  </si>
  <si>
    <t>・豊岡健康福祉事務所1F
・但馬県民局総合庁舎内中2階階段踊場</t>
    <rPh sb="1" eb="3">
      <t>トヨオカ</t>
    </rPh>
    <rPh sb="3" eb="5">
      <t>ケンコウ</t>
    </rPh>
    <rPh sb="5" eb="7">
      <t>フクシ</t>
    </rPh>
    <rPh sb="7" eb="10">
      <t>ジムショ</t>
    </rPh>
    <rPh sb="14" eb="16">
      <t>タジマ</t>
    </rPh>
    <rPh sb="16" eb="19">
      <t>ケンミンキョク</t>
    </rPh>
    <rPh sb="19" eb="21">
      <t>ソウゴウ</t>
    </rPh>
    <rPh sb="21" eb="23">
      <t>チョウシャ</t>
    </rPh>
    <rPh sb="23" eb="24">
      <t>ナイ</t>
    </rPh>
    <rPh sb="24" eb="25">
      <t>チュウ</t>
    </rPh>
    <rPh sb="26" eb="27">
      <t>カイ</t>
    </rPh>
    <rPh sb="27" eb="29">
      <t>カイダン</t>
    </rPh>
    <rPh sb="29" eb="31">
      <t>オドリバ</t>
    </rPh>
    <phoneticPr fontId="1"/>
  </si>
  <si>
    <t>豊岡健康福祉事務所
TEL:0796-26-3662</t>
    <rPh sb="0" eb="2">
      <t>トヨオカ</t>
    </rPh>
    <rPh sb="2" eb="4">
      <t>ケンコウ</t>
    </rPh>
    <rPh sb="4" eb="6">
      <t>フクシ</t>
    </rPh>
    <rPh sb="6" eb="9">
      <t>ジムショ</t>
    </rPh>
    <phoneticPr fontId="1"/>
  </si>
  <si>
    <t>対象：来庁者、職員
内容：健康に関するリーフレットやポスターの設置、掲示</t>
    <rPh sb="0" eb="2">
      <t>タイショウ</t>
    </rPh>
    <rPh sb="3" eb="6">
      <t>ライチョウシャ</t>
    </rPh>
    <rPh sb="7" eb="9">
      <t>ショクイン</t>
    </rPh>
    <rPh sb="10" eb="12">
      <t>ナイヨウ</t>
    </rPh>
    <rPh sb="13" eb="15">
      <t>ケンコウ</t>
    </rPh>
    <rPh sb="16" eb="17">
      <t>カン</t>
    </rPh>
    <rPh sb="31" eb="33">
      <t>セッチ</t>
    </rPh>
    <rPh sb="34" eb="36">
      <t>ケイジ</t>
    </rPh>
    <phoneticPr fontId="1"/>
  </si>
  <si>
    <t>所内ポスター掲示</t>
    <rPh sb="0" eb="1">
      <t>ショ</t>
    </rPh>
    <rPh sb="1" eb="2">
      <t>ナイ</t>
    </rPh>
    <rPh sb="6" eb="8">
      <t>ケイジ</t>
    </rPh>
    <phoneticPr fontId="1"/>
  </si>
  <si>
    <t>朝来健康福祉事務所</t>
    <phoneticPr fontId="1"/>
  </si>
  <si>
    <t>朝来健康福祉事務所</t>
    <rPh sb="0" eb="2">
      <t>アサゴ</t>
    </rPh>
    <rPh sb="2" eb="4">
      <t>ケンコウ</t>
    </rPh>
    <rPh sb="4" eb="6">
      <t>フクシ</t>
    </rPh>
    <rPh sb="6" eb="9">
      <t>ジムショ</t>
    </rPh>
    <phoneticPr fontId="1"/>
  </si>
  <si>
    <t>期間終日まで</t>
    <rPh sb="0" eb="2">
      <t>キカン</t>
    </rPh>
    <rPh sb="2" eb="4">
      <t>シュウジツ</t>
    </rPh>
    <phoneticPr fontId="1"/>
  </si>
  <si>
    <t>｢スマートライフプロジェクト｣ポスターの所内ロビーでの掲示(女性の健康週間周知ポスター）</t>
    <rPh sb="20" eb="22">
      <t>ショナイ</t>
    </rPh>
    <rPh sb="27" eb="29">
      <t>ケイジ</t>
    </rPh>
    <rPh sb="30" eb="32">
      <t>ジョセイ</t>
    </rPh>
    <rPh sb="33" eb="35">
      <t>ケンコウ</t>
    </rPh>
    <rPh sb="35" eb="37">
      <t>シュウカン</t>
    </rPh>
    <rPh sb="37" eb="39">
      <t>シュウチ</t>
    </rPh>
    <phoneticPr fontId="1"/>
  </si>
  <si>
    <t>兵庫県伊丹市</t>
    <rPh sb="0" eb="2">
      <t>ヒョウゴケン</t>
    </rPh>
    <rPh sb="2" eb="5">
      <t>イタミシ</t>
    </rPh>
    <phoneticPr fontId="1"/>
  </si>
  <si>
    <t>広報伊丹に掲載
「女性の健康週間
　3月1日～8日」</t>
    <rPh sb="14" eb="16">
      <t>シュウカン</t>
    </rPh>
    <phoneticPr fontId="1"/>
  </si>
  <si>
    <t>伊丹市</t>
    <rPh sb="0" eb="3">
      <t>イタミシ</t>
    </rPh>
    <phoneticPr fontId="1"/>
  </si>
  <si>
    <t>兵庫県伊丹市立保健センター
健診・健康づくり担当
℡０７２（７８４）８０８０</t>
  </si>
  <si>
    <t>伊丹市民
予防に関する普及啓発
・乳がん
・子宮頸がん
・生活習慣病
・歯周疾患
・こころの健康</t>
    <rPh sb="5" eb="7">
      <t>ヨボウ</t>
    </rPh>
    <rPh sb="8" eb="9">
      <t>カン</t>
    </rPh>
    <phoneticPr fontId="1"/>
  </si>
  <si>
    <t>兵庫県豊岡市</t>
    <rPh sb="0" eb="2">
      <t>ヒョウゴケン</t>
    </rPh>
    <rPh sb="2" eb="3">
      <t>ケン</t>
    </rPh>
    <rPh sb="3" eb="5">
      <t>トヨオカ</t>
    </rPh>
    <rPh sb="5" eb="6">
      <t>シ</t>
    </rPh>
    <phoneticPr fontId="1"/>
  </si>
  <si>
    <t>豊岡市ホームページに掲載</t>
    <rPh sb="0" eb="2">
      <t>トヨオカ</t>
    </rPh>
    <rPh sb="2" eb="3">
      <t>シ</t>
    </rPh>
    <rPh sb="10" eb="12">
      <t>ケイサイ</t>
    </rPh>
    <phoneticPr fontId="1"/>
  </si>
  <si>
    <t>豊岡市</t>
    <rPh sb="0" eb="3">
      <t>トヨオカシ</t>
    </rPh>
    <phoneticPr fontId="1"/>
  </si>
  <si>
    <t>https://www.city.toyooka.lg.jp/kurashi/iryokenko/1006059/index.html</t>
  </si>
  <si>
    <t>「女性の健康週間」について周知・啓発</t>
    <rPh sb="1" eb="3">
      <t>ジョセイ</t>
    </rPh>
    <rPh sb="4" eb="6">
      <t>ケンコウ</t>
    </rPh>
    <rPh sb="6" eb="8">
      <t>シュウカン</t>
    </rPh>
    <rPh sb="13" eb="15">
      <t>シュウチ</t>
    </rPh>
    <rPh sb="16" eb="18">
      <t>ケイハツ</t>
    </rPh>
    <phoneticPr fontId="1"/>
  </si>
  <si>
    <t>兵庫県赤穂市</t>
    <rPh sb="0" eb="2">
      <t>ヒョウゴケン</t>
    </rPh>
    <rPh sb="2" eb="3">
      <t>ケン</t>
    </rPh>
    <rPh sb="3" eb="5">
      <t>アカホ</t>
    </rPh>
    <rPh sb="5" eb="6">
      <t>シ</t>
    </rPh>
    <phoneticPr fontId="1"/>
  </si>
  <si>
    <t>楽らく健康教室</t>
    <rPh sb="0" eb="1">
      <t>ラク</t>
    </rPh>
    <rPh sb="3" eb="5">
      <t>ケンコウ</t>
    </rPh>
    <rPh sb="5" eb="7">
      <t>キョウシツ</t>
    </rPh>
    <phoneticPr fontId="1"/>
  </si>
  <si>
    <t>赤穂市保健センター</t>
    <rPh sb="0" eb="3">
      <t>アコウシ</t>
    </rPh>
    <rPh sb="3" eb="5">
      <t>ホケン</t>
    </rPh>
    <phoneticPr fontId="1"/>
  </si>
  <si>
    <t>城西公民館
塩屋公民館</t>
    <rPh sb="0" eb="2">
      <t>ジョウサイ</t>
    </rPh>
    <rPh sb="2" eb="5">
      <t>コウミンカン</t>
    </rPh>
    <rPh sb="6" eb="8">
      <t>シオヤ</t>
    </rPh>
    <rPh sb="8" eb="11">
      <t>コウミンカン</t>
    </rPh>
    <phoneticPr fontId="1"/>
  </si>
  <si>
    <t>2023/3/2
2023/3/6</t>
    <phoneticPr fontId="1"/>
  </si>
  <si>
    <t>13：30～15：30
10：00～12：00</t>
    <phoneticPr fontId="1"/>
  </si>
  <si>
    <t>https://www.city.ako.lg.jp/kenkou/hoken/rakurakukennkokyositu.html</t>
    <phoneticPr fontId="1"/>
  </si>
  <si>
    <t>赤穂市健康福祉部保健センター
℡0791-46-8701</t>
    <rPh sb="0" eb="3">
      <t>アコウシ</t>
    </rPh>
    <rPh sb="3" eb="5">
      <t>ケンコウ</t>
    </rPh>
    <rPh sb="5" eb="7">
      <t>フクシ</t>
    </rPh>
    <rPh sb="7" eb="8">
      <t>ブ</t>
    </rPh>
    <rPh sb="8" eb="10">
      <t>ホケン</t>
    </rPh>
    <phoneticPr fontId="1"/>
  </si>
  <si>
    <t>40歳以上の市民を対象に、運動指導、体力測定及び健康教育を実施</t>
    <rPh sb="2" eb="3">
      <t>サイ</t>
    </rPh>
    <rPh sb="3" eb="5">
      <t>イジョウ</t>
    </rPh>
    <rPh sb="6" eb="8">
      <t>シミン</t>
    </rPh>
    <rPh sb="9" eb="11">
      <t>タイショウ</t>
    </rPh>
    <rPh sb="13" eb="15">
      <t>ウンドウ</t>
    </rPh>
    <rPh sb="15" eb="17">
      <t>シドウ</t>
    </rPh>
    <rPh sb="18" eb="20">
      <t>タイリョク</t>
    </rPh>
    <rPh sb="20" eb="22">
      <t>ソクテイ</t>
    </rPh>
    <rPh sb="22" eb="23">
      <t>オヨ</t>
    </rPh>
    <rPh sb="24" eb="26">
      <t>ケンコウ</t>
    </rPh>
    <rPh sb="26" eb="28">
      <t>キョウイク</t>
    </rPh>
    <rPh sb="29" eb="31">
      <t>ジッシ</t>
    </rPh>
    <phoneticPr fontId="1"/>
  </si>
  <si>
    <t>兵庫県西脇市</t>
    <rPh sb="0" eb="2">
      <t>ヒョウゴケン</t>
    </rPh>
    <rPh sb="2" eb="3">
      <t>ケン</t>
    </rPh>
    <rPh sb="3" eb="5">
      <t>ニシワキ</t>
    </rPh>
    <rPh sb="5" eb="6">
      <t>シ</t>
    </rPh>
    <phoneticPr fontId="1"/>
  </si>
  <si>
    <t>婦人科がん検診の受診勧奨</t>
    <rPh sb="0" eb="3">
      <t>フジンカ</t>
    </rPh>
    <rPh sb="5" eb="7">
      <t>ケンシン</t>
    </rPh>
    <rPh sb="8" eb="10">
      <t>ジュシン</t>
    </rPh>
    <rPh sb="10" eb="12">
      <t>カンショウ</t>
    </rPh>
    <phoneticPr fontId="1"/>
  </si>
  <si>
    <t>西脇市</t>
    <rPh sb="0" eb="3">
      <t>ニシワキシ</t>
    </rPh>
    <phoneticPr fontId="1"/>
  </si>
  <si>
    <t>スマートフォンアプリ内</t>
    <rPh sb="10" eb="11">
      <t>ナイ</t>
    </rPh>
    <phoneticPr fontId="1"/>
  </si>
  <si>
    <t>令和５年３月１日～３月８日</t>
    <rPh sb="0" eb="2">
      <t>レイワ</t>
    </rPh>
    <rPh sb="3" eb="4">
      <t>ネン</t>
    </rPh>
    <rPh sb="5" eb="6">
      <t>ガツ</t>
    </rPh>
    <rPh sb="7" eb="8">
      <t>ニチ</t>
    </rPh>
    <rPh sb="10" eb="11">
      <t>ガツ</t>
    </rPh>
    <rPh sb="12" eb="13">
      <t>カ</t>
    </rPh>
    <phoneticPr fontId="1"/>
  </si>
  <si>
    <t>https://www.city.nishiwaki.lg.jp/kakukanogoannai/kurashianshinbu/kenkouka/seijinhoken/20190906kenkou005/index.html</t>
  </si>
  <si>
    <t>西脇市健幸都市推進課
℡：0795－22－3111
　　（内線1170）</t>
    <rPh sb="0" eb="3">
      <t>ニシワキシ</t>
    </rPh>
    <rPh sb="3" eb="4">
      <t>ケン</t>
    </rPh>
    <rPh sb="4" eb="5">
      <t>サイワイ</t>
    </rPh>
    <rPh sb="5" eb="7">
      <t>トシ</t>
    </rPh>
    <rPh sb="7" eb="9">
      <t>スイシン</t>
    </rPh>
    <rPh sb="9" eb="10">
      <t>カ</t>
    </rPh>
    <rPh sb="29" eb="31">
      <t>ナイセン</t>
    </rPh>
    <phoneticPr fontId="1"/>
  </si>
  <si>
    <t>健幸ポイント事業参加者が活用しているアプリにて、婦人科がん検診の受診勧奨文をプッシュ通知で配信する。</t>
    <rPh sb="0" eb="1">
      <t>ケン</t>
    </rPh>
    <rPh sb="1" eb="2">
      <t>サイワイ</t>
    </rPh>
    <rPh sb="6" eb="8">
      <t>ジギョウ</t>
    </rPh>
    <rPh sb="8" eb="11">
      <t>サンカシャ</t>
    </rPh>
    <rPh sb="12" eb="14">
      <t>カツヨウ</t>
    </rPh>
    <rPh sb="24" eb="27">
      <t>フジンカ</t>
    </rPh>
    <rPh sb="29" eb="31">
      <t>ケンシン</t>
    </rPh>
    <rPh sb="32" eb="34">
      <t>ジュシン</t>
    </rPh>
    <rPh sb="34" eb="36">
      <t>カンショウ</t>
    </rPh>
    <rPh sb="36" eb="37">
      <t>ブン</t>
    </rPh>
    <rPh sb="42" eb="44">
      <t>ツウチ</t>
    </rPh>
    <rPh sb="45" eb="47">
      <t>ハイシン</t>
    </rPh>
    <phoneticPr fontId="1"/>
  </si>
  <si>
    <t>兵庫県川西市</t>
  </si>
  <si>
    <t>骨粗しょう症検診</t>
    <rPh sb="0" eb="1">
      <t>ホネ</t>
    </rPh>
    <rPh sb="1" eb="2">
      <t>アラ</t>
    </rPh>
    <rPh sb="5" eb="6">
      <t>ショウ</t>
    </rPh>
    <rPh sb="6" eb="8">
      <t>ケンシン</t>
    </rPh>
    <phoneticPr fontId="1"/>
  </si>
  <si>
    <t>川西市</t>
    <rPh sb="0" eb="3">
      <t>カワニシシ</t>
    </rPh>
    <phoneticPr fontId="1"/>
  </si>
  <si>
    <t>川西市保健センター</t>
    <rPh sb="0" eb="3">
      <t>カワニシシ</t>
    </rPh>
    <rPh sb="3" eb="5">
      <t>ホケン</t>
    </rPh>
    <phoneticPr fontId="1"/>
  </si>
  <si>
    <t>3月1日、8日</t>
    <rPh sb="1" eb="2">
      <t>ガツ</t>
    </rPh>
    <rPh sb="3" eb="4">
      <t>ニチ</t>
    </rPh>
    <rPh sb="6" eb="7">
      <t>ニチ</t>
    </rPh>
    <phoneticPr fontId="1"/>
  </si>
  <si>
    <t>13：00～14：15</t>
  </si>
  <si>
    <t>https://www.city.kawanishi.hyogo.jp/kurashi/fukushi_kaigo/kenko/kennkousinnsa/1014727/1014749.html</t>
  </si>
  <si>
    <t>川西市保健センター
072-758-4721</t>
    <rPh sb="0" eb="3">
      <t>カワニシシ</t>
    </rPh>
    <rPh sb="3" eb="5">
      <t>ホケン</t>
    </rPh>
    <phoneticPr fontId="1"/>
  </si>
  <si>
    <t>対象：40歳以上
内容：骨粗鬆症健診及び結果説明と栄養士による食生活アドバイス
※要予約</t>
    <rPh sb="0" eb="2">
      <t>タイショウ</t>
    </rPh>
    <rPh sb="5" eb="6">
      <t>サイ</t>
    </rPh>
    <rPh sb="6" eb="8">
      <t>イジョウ</t>
    </rPh>
    <rPh sb="9" eb="11">
      <t>ナイヨウ</t>
    </rPh>
    <rPh sb="12" eb="16">
      <t>コツソショウショウ</t>
    </rPh>
    <rPh sb="16" eb="18">
      <t>ケンシン</t>
    </rPh>
    <rPh sb="18" eb="19">
      <t>オヨ</t>
    </rPh>
    <rPh sb="20" eb="22">
      <t>ケッカ</t>
    </rPh>
    <rPh sb="22" eb="24">
      <t>セツメイ</t>
    </rPh>
    <rPh sb="25" eb="28">
      <t>エイヨウシ</t>
    </rPh>
    <rPh sb="31" eb="34">
      <t>ショクセイカツ</t>
    </rPh>
    <rPh sb="41" eb="44">
      <t>ヨウヨヤク</t>
    </rPh>
    <phoneticPr fontId="1"/>
  </si>
  <si>
    <t>プレママ＆パパ離乳食教室</t>
    <rPh sb="7" eb="10">
      <t>リニュウショク</t>
    </rPh>
    <rPh sb="10" eb="12">
      <t>キョウシツ</t>
    </rPh>
    <phoneticPr fontId="1"/>
  </si>
  <si>
    <t>9：45～12：30</t>
  </si>
  <si>
    <t>https://www.city.kawanishi.hyogo.jp/kurashi/fukushi_kaigo/kenko/bosizigyou/1001212/1008288/index.html</t>
  </si>
  <si>
    <t>対象：妊娠16週以降の妊婦とパートナー
内容：妊産婦の食生活及び離乳食の話並びに調理実習</t>
    <rPh sb="0" eb="2">
      <t>タイショウ</t>
    </rPh>
    <rPh sb="3" eb="5">
      <t>ニンシン</t>
    </rPh>
    <rPh sb="7" eb="8">
      <t>シュウ</t>
    </rPh>
    <rPh sb="8" eb="10">
      <t>イコウ</t>
    </rPh>
    <rPh sb="11" eb="13">
      <t>ニンプ</t>
    </rPh>
    <rPh sb="20" eb="22">
      <t>ナイヨウ</t>
    </rPh>
    <rPh sb="23" eb="26">
      <t>ニンサンプ</t>
    </rPh>
    <rPh sb="27" eb="30">
      <t>ショクセイカツ</t>
    </rPh>
    <rPh sb="30" eb="31">
      <t>オヨ</t>
    </rPh>
    <rPh sb="32" eb="35">
      <t>リニュウショク</t>
    </rPh>
    <rPh sb="36" eb="37">
      <t>ハナシ</t>
    </rPh>
    <rPh sb="37" eb="38">
      <t>ナラ</t>
    </rPh>
    <rPh sb="40" eb="42">
      <t>チョウリ</t>
    </rPh>
    <rPh sb="42" eb="44">
      <t>ジッシュウ</t>
    </rPh>
    <phoneticPr fontId="1"/>
  </si>
  <si>
    <t>13：15～14：15</t>
  </si>
  <si>
    <t>https://www.city.kawanishi.hyogo.jp/kurashi/fukushi_kaigo/kenko/kennkousinnsa/1014727/1014748.html</t>
  </si>
  <si>
    <t xml:space="preserve">対象：20歳以上
費用：1,000円(70歳以上等免除）
※要予約
</t>
    <rPh sb="0" eb="2">
      <t>タイショウ</t>
    </rPh>
    <rPh sb="5" eb="6">
      <t>サイ</t>
    </rPh>
    <rPh sb="6" eb="8">
      <t>イジョウ</t>
    </rPh>
    <rPh sb="9" eb="11">
      <t>ヒヨウ</t>
    </rPh>
    <rPh sb="17" eb="18">
      <t>エン</t>
    </rPh>
    <rPh sb="21" eb="22">
      <t>サイ</t>
    </rPh>
    <rPh sb="22" eb="24">
      <t>イジョウ</t>
    </rPh>
    <rPh sb="24" eb="25">
      <t>トウ</t>
    </rPh>
    <rPh sb="25" eb="27">
      <t>メンジョ</t>
    </rPh>
    <rPh sb="30" eb="33">
      <t>ヨウヨヤク</t>
    </rPh>
    <phoneticPr fontId="1"/>
  </si>
  <si>
    <t>https://www.city.kawanishi.hyogo.jp/kurashi/fukushi_kaigo/kenko/kennkousinnsa/1014727/1014747.html</t>
  </si>
  <si>
    <t xml:space="preserve">対象：40歳以上
費用：1,000円(70歳以上等免除）
※要予約
</t>
    <rPh sb="0" eb="2">
      <t>タイショウ</t>
    </rPh>
    <rPh sb="5" eb="6">
      <t>サイ</t>
    </rPh>
    <rPh sb="6" eb="8">
      <t>イジョウ</t>
    </rPh>
    <rPh sb="9" eb="11">
      <t>ヒヨウ</t>
    </rPh>
    <rPh sb="17" eb="18">
      <t>エン</t>
    </rPh>
    <rPh sb="21" eb="22">
      <t>サイ</t>
    </rPh>
    <rPh sb="22" eb="24">
      <t>イジョウ</t>
    </rPh>
    <rPh sb="24" eb="25">
      <t>トウ</t>
    </rPh>
    <rPh sb="25" eb="27">
      <t>メンジョ</t>
    </rPh>
    <rPh sb="30" eb="33">
      <t>ヨウヨヤク</t>
    </rPh>
    <phoneticPr fontId="1"/>
  </si>
  <si>
    <t>兵庫県加西市</t>
    <rPh sb="3" eb="4">
      <t>カ</t>
    </rPh>
    <phoneticPr fontId="1"/>
  </si>
  <si>
    <t>スマイル健康相談</t>
    <rPh sb="4" eb="6">
      <t>ケンコウ</t>
    </rPh>
    <rPh sb="6" eb="8">
      <t>ソウダン</t>
    </rPh>
    <phoneticPr fontId="1"/>
  </si>
  <si>
    <t>加西市</t>
    <rPh sb="0" eb="3">
      <t>カサイシ</t>
    </rPh>
    <phoneticPr fontId="1"/>
  </si>
  <si>
    <t>加西市健康福祉会館</t>
    <rPh sb="0" eb="3">
      <t>カサイシ</t>
    </rPh>
    <rPh sb="3" eb="5">
      <t>ケンコウ</t>
    </rPh>
    <rPh sb="5" eb="7">
      <t>フクシ</t>
    </rPh>
    <rPh sb="7" eb="9">
      <t>カイカン</t>
    </rPh>
    <phoneticPr fontId="1"/>
  </si>
  <si>
    <t>https://www.city.kasai.hyogo.jp/site/seijinnnokenko/11325.html</t>
    <phoneticPr fontId="1"/>
  </si>
  <si>
    <t>加西市健康福祉部健康課（健康福祉会館内）</t>
    <rPh sb="0" eb="3">
      <t>カサイシ</t>
    </rPh>
    <rPh sb="3" eb="5">
      <t>ケンコウ</t>
    </rPh>
    <rPh sb="5" eb="7">
      <t>フクシ</t>
    </rPh>
    <rPh sb="7" eb="8">
      <t>ブ</t>
    </rPh>
    <rPh sb="8" eb="10">
      <t>ケンコウ</t>
    </rPh>
    <rPh sb="10" eb="11">
      <t>カ</t>
    </rPh>
    <rPh sb="12" eb="14">
      <t>ケンコウ</t>
    </rPh>
    <rPh sb="14" eb="16">
      <t>フクシ</t>
    </rPh>
    <rPh sb="16" eb="18">
      <t>カイカン</t>
    </rPh>
    <rPh sb="18" eb="19">
      <t>ナイ</t>
    </rPh>
    <phoneticPr fontId="1"/>
  </si>
  <si>
    <t>健診結果をもとに医師・保健師・管理栄養士・運動指導員が生活改善に向けての個別相談を実施。</t>
    <rPh sb="0" eb="2">
      <t>ケンシン</t>
    </rPh>
    <rPh sb="2" eb="4">
      <t>ケッカ</t>
    </rPh>
    <rPh sb="8" eb="10">
      <t>イシ</t>
    </rPh>
    <rPh sb="11" eb="14">
      <t>ホケンシ</t>
    </rPh>
    <rPh sb="15" eb="17">
      <t>カンリ</t>
    </rPh>
    <rPh sb="17" eb="20">
      <t>エイヨウシ</t>
    </rPh>
    <rPh sb="21" eb="23">
      <t>ウンドウ</t>
    </rPh>
    <rPh sb="23" eb="25">
      <t>シドウ</t>
    </rPh>
    <rPh sb="25" eb="26">
      <t>イン</t>
    </rPh>
    <rPh sb="27" eb="29">
      <t>セイカツ</t>
    </rPh>
    <rPh sb="29" eb="31">
      <t>カイゼン</t>
    </rPh>
    <rPh sb="32" eb="33">
      <t>ム</t>
    </rPh>
    <rPh sb="36" eb="38">
      <t>コベツ</t>
    </rPh>
    <rPh sb="38" eb="40">
      <t>ソウダン</t>
    </rPh>
    <rPh sb="41" eb="43">
      <t>ジッシ</t>
    </rPh>
    <phoneticPr fontId="1"/>
  </si>
  <si>
    <t>母子手帳の交付</t>
    <rPh sb="0" eb="2">
      <t>ボシ</t>
    </rPh>
    <rPh sb="2" eb="4">
      <t>テチョウ</t>
    </rPh>
    <rPh sb="5" eb="7">
      <t>コウフ</t>
    </rPh>
    <phoneticPr fontId="1"/>
  </si>
  <si>
    <t>加西市健康福祉会館1階　健康課窓口</t>
    <rPh sb="0" eb="3">
      <t>カサイシ</t>
    </rPh>
    <rPh sb="3" eb="5">
      <t>ケンコウ</t>
    </rPh>
    <rPh sb="5" eb="7">
      <t>フクシ</t>
    </rPh>
    <rPh sb="7" eb="9">
      <t>カイカン</t>
    </rPh>
    <rPh sb="10" eb="11">
      <t>カイ</t>
    </rPh>
    <rPh sb="12" eb="14">
      <t>ケンコウ</t>
    </rPh>
    <rPh sb="14" eb="15">
      <t>カ</t>
    </rPh>
    <rPh sb="15" eb="17">
      <t>マドグチ</t>
    </rPh>
    <phoneticPr fontId="1"/>
  </si>
  <si>
    <t>3月1日～3月8日（3月4日、5日を除く）</t>
    <rPh sb="1" eb="2">
      <t>ガツ</t>
    </rPh>
    <rPh sb="3" eb="4">
      <t>ヒ</t>
    </rPh>
    <rPh sb="6" eb="7">
      <t>ガツ</t>
    </rPh>
    <rPh sb="8" eb="9">
      <t>ヒ</t>
    </rPh>
    <rPh sb="11" eb="12">
      <t>ガツ</t>
    </rPh>
    <rPh sb="13" eb="14">
      <t>ヒ</t>
    </rPh>
    <rPh sb="16" eb="17">
      <t>ヒ</t>
    </rPh>
    <rPh sb="18" eb="19">
      <t>ノゾ</t>
    </rPh>
    <phoneticPr fontId="1"/>
  </si>
  <si>
    <t>https://www.city.kasai.hyogo.jp/site/sukusuku/1462.html</t>
    <phoneticPr fontId="1"/>
  </si>
  <si>
    <t>母子健康手帳と妊婦健診助成券の交付。交付時に、歯科検診の勧奨や喫煙・受動喫煙が胎児に及ぼす影響についての教育、健康相談を実施。また産後うつなど、ホルモンバランスの変化によって起こる心身への影響について説明。</t>
    <rPh sb="0" eb="2">
      <t>ボシ</t>
    </rPh>
    <rPh sb="2" eb="4">
      <t>ケンコウ</t>
    </rPh>
    <rPh sb="4" eb="6">
      <t>テチョウ</t>
    </rPh>
    <rPh sb="7" eb="9">
      <t>ニンプ</t>
    </rPh>
    <rPh sb="9" eb="11">
      <t>ケンシン</t>
    </rPh>
    <rPh sb="11" eb="13">
      <t>ジョセイ</t>
    </rPh>
    <rPh sb="13" eb="14">
      <t>ケン</t>
    </rPh>
    <rPh sb="15" eb="17">
      <t>コウフ</t>
    </rPh>
    <rPh sb="18" eb="20">
      <t>コウフ</t>
    </rPh>
    <rPh sb="20" eb="21">
      <t>ジ</t>
    </rPh>
    <rPh sb="23" eb="25">
      <t>シカ</t>
    </rPh>
    <rPh sb="25" eb="27">
      <t>ケンシン</t>
    </rPh>
    <rPh sb="28" eb="30">
      <t>カンショウ</t>
    </rPh>
    <rPh sb="31" eb="33">
      <t>キツエン</t>
    </rPh>
    <rPh sb="34" eb="36">
      <t>ジュドウ</t>
    </rPh>
    <rPh sb="36" eb="38">
      <t>キツエン</t>
    </rPh>
    <rPh sb="39" eb="41">
      <t>タイジ</t>
    </rPh>
    <rPh sb="42" eb="43">
      <t>オヨ</t>
    </rPh>
    <rPh sb="45" eb="47">
      <t>エイキョウ</t>
    </rPh>
    <rPh sb="52" eb="54">
      <t>キョウイク</t>
    </rPh>
    <rPh sb="55" eb="57">
      <t>ケンコウ</t>
    </rPh>
    <rPh sb="57" eb="59">
      <t>ソウダン</t>
    </rPh>
    <rPh sb="60" eb="62">
      <t>ジッシ</t>
    </rPh>
    <rPh sb="65" eb="67">
      <t>サンゴ</t>
    </rPh>
    <rPh sb="81" eb="83">
      <t>ヘンカ</t>
    </rPh>
    <rPh sb="87" eb="88">
      <t>オ</t>
    </rPh>
    <rPh sb="90" eb="92">
      <t>シンシン</t>
    </rPh>
    <rPh sb="94" eb="96">
      <t>エイキョウ</t>
    </rPh>
    <rPh sb="100" eb="102">
      <t>セツメイ</t>
    </rPh>
    <phoneticPr fontId="1"/>
  </si>
  <si>
    <t>兵庫県丹波市</t>
    <rPh sb="3" eb="5">
      <t>タンバ</t>
    </rPh>
    <phoneticPr fontId="1"/>
  </si>
  <si>
    <t>はぐくみ相談</t>
    <rPh sb="4" eb="6">
      <t>ソウダン</t>
    </rPh>
    <phoneticPr fontId="1"/>
  </si>
  <si>
    <t>丹波市健康課</t>
    <rPh sb="0" eb="3">
      <t>タンバシ</t>
    </rPh>
    <rPh sb="3" eb="5">
      <t>ケンコウ</t>
    </rPh>
    <rPh sb="5" eb="6">
      <t>カ</t>
    </rPh>
    <phoneticPr fontId="1"/>
  </si>
  <si>
    <t>丹波市健康センターミルネ2階</t>
  </si>
  <si>
    <t xml:space="preserve">9:00～17:00 </t>
  </si>
  <si>
    <t>丹波市健康課
（0795-88-5750）</t>
    <rPh sb="0" eb="3">
      <t>タンバシ</t>
    </rPh>
    <rPh sb="3" eb="5">
      <t>ケンコウ</t>
    </rPh>
    <rPh sb="5" eb="6">
      <t>カ</t>
    </rPh>
    <phoneticPr fontId="1"/>
  </si>
  <si>
    <t>対象者：乳幼児をもつ母親、希望者（予約制）
内容：心の相談　</t>
  </si>
  <si>
    <t>丹波市春日住民センター</t>
    <rPh sb="0" eb="3">
      <t>タンバシ</t>
    </rPh>
    <rPh sb="3" eb="5">
      <t>カスガ</t>
    </rPh>
    <rPh sb="5" eb="7">
      <t>ジュウミン</t>
    </rPh>
    <phoneticPr fontId="1"/>
  </si>
  <si>
    <t>1．対象者：市民のうち希望者（予約制）
2．内容：健康に関する相談、体位測定、血圧測定等</t>
    <rPh sb="2" eb="5">
      <t>タイショウシャ</t>
    </rPh>
    <rPh sb="6" eb="8">
      <t>シミン</t>
    </rPh>
    <rPh sb="11" eb="14">
      <t>キボウシャ</t>
    </rPh>
    <rPh sb="15" eb="18">
      <t>ヨヤクセイ</t>
    </rPh>
    <rPh sb="22" eb="24">
      <t>ナイヨウ</t>
    </rPh>
    <rPh sb="25" eb="27">
      <t>ケンコウ</t>
    </rPh>
    <rPh sb="28" eb="29">
      <t>カン</t>
    </rPh>
    <rPh sb="31" eb="33">
      <t>ソウダン</t>
    </rPh>
    <rPh sb="34" eb="36">
      <t>タイイ</t>
    </rPh>
    <rPh sb="36" eb="38">
      <t>ソクテイ</t>
    </rPh>
    <rPh sb="39" eb="41">
      <t>ケツアツ</t>
    </rPh>
    <rPh sb="41" eb="43">
      <t>ソクテイ</t>
    </rPh>
    <rPh sb="43" eb="44">
      <t>トウ</t>
    </rPh>
    <phoneticPr fontId="1"/>
  </si>
  <si>
    <t>国際女性デーキャンペーン</t>
    <rPh sb="0" eb="2">
      <t>コクサイ</t>
    </rPh>
    <rPh sb="2" eb="4">
      <t>ジョセイ</t>
    </rPh>
    <phoneticPr fontId="1"/>
  </si>
  <si>
    <t>丹波市男女共同参画センター</t>
    <rPh sb="0" eb="3">
      <t>タンバシ</t>
    </rPh>
    <rPh sb="3" eb="7">
      <t>ダンジョキョウドウ</t>
    </rPh>
    <rPh sb="7" eb="9">
      <t>サンカク</t>
    </rPh>
    <phoneticPr fontId="1"/>
  </si>
  <si>
    <t>丹波市ゆめタウン2階（市民プラザ内）</t>
    <rPh sb="0" eb="3">
      <t>タンバシ</t>
    </rPh>
    <rPh sb="9" eb="10">
      <t>カイ</t>
    </rPh>
    <rPh sb="11" eb="13">
      <t>シミン</t>
    </rPh>
    <rPh sb="16" eb="17">
      <t>ナイ</t>
    </rPh>
    <phoneticPr fontId="1"/>
  </si>
  <si>
    <t>3月1日～15日</t>
    <rPh sb="1" eb="2">
      <t>ガツ</t>
    </rPh>
    <rPh sb="3" eb="4">
      <t>ニチ</t>
    </rPh>
    <rPh sb="7" eb="8">
      <t>ニチ</t>
    </rPh>
    <phoneticPr fontId="1"/>
  </si>
  <si>
    <t>10:00～18:00</t>
  </si>
  <si>
    <t>丹波市男女共同参画センター
（0795-82-8684）</t>
    <rPh sb="0" eb="3">
      <t>タンバシ</t>
    </rPh>
    <rPh sb="3" eb="7">
      <t>ダンジョキョウドウ</t>
    </rPh>
    <rPh sb="7" eb="9">
      <t>サンカク</t>
    </rPh>
    <phoneticPr fontId="1"/>
  </si>
  <si>
    <t>パネル展示、関係図書の展示</t>
    <rPh sb="3" eb="5">
      <t>テンジ</t>
    </rPh>
    <rPh sb="6" eb="10">
      <t>カンケイトショ</t>
    </rPh>
    <rPh sb="11" eb="13">
      <t>テンジ</t>
    </rPh>
    <phoneticPr fontId="1"/>
  </si>
  <si>
    <t>兵庫県朝来市</t>
    <rPh sb="3" eb="5">
      <t>アサゴ</t>
    </rPh>
    <rPh sb="5" eb="6">
      <t>シ</t>
    </rPh>
    <phoneticPr fontId="1"/>
  </si>
  <si>
    <t>「女性の健康週間」の周知</t>
    <rPh sb="1" eb="3">
      <t>ジョセイ</t>
    </rPh>
    <rPh sb="4" eb="6">
      <t>ケンコウ</t>
    </rPh>
    <rPh sb="6" eb="8">
      <t>シュウカン</t>
    </rPh>
    <rPh sb="10" eb="12">
      <t>シュウチ</t>
    </rPh>
    <phoneticPr fontId="1"/>
  </si>
  <si>
    <t>朝来市健幸づくり推進課</t>
    <rPh sb="0" eb="5">
      <t>アサゴシケンサチ</t>
    </rPh>
    <rPh sb="8" eb="10">
      <t>スイシン</t>
    </rPh>
    <rPh sb="10" eb="11">
      <t>カ</t>
    </rPh>
    <phoneticPr fontId="1"/>
  </si>
  <si>
    <t>朝来市ホームページ</t>
    <rPh sb="0" eb="3">
      <t>アサゴシ</t>
    </rPh>
    <phoneticPr fontId="1"/>
  </si>
  <si>
    <t>朝来市健幸づくり推進課
079-672-5269</t>
    <rPh sb="0" eb="3">
      <t>アサゴシ</t>
    </rPh>
    <rPh sb="3" eb="5">
      <t>ケンサチ</t>
    </rPh>
    <rPh sb="8" eb="11">
      <t>スイシンカ</t>
    </rPh>
    <phoneticPr fontId="1"/>
  </si>
  <si>
    <t>ホームページで市民へ「女性の健康週間」について周知。</t>
    <rPh sb="7" eb="9">
      <t>シミン</t>
    </rPh>
    <rPh sb="11" eb="13">
      <t>ジョセイ</t>
    </rPh>
    <rPh sb="14" eb="16">
      <t>ケンコウ</t>
    </rPh>
    <rPh sb="16" eb="18">
      <t>シュウカン</t>
    </rPh>
    <rPh sb="23" eb="25">
      <t>シュウチ</t>
    </rPh>
    <phoneticPr fontId="1"/>
  </si>
  <si>
    <t>「女性の健康週間」の周知</t>
  </si>
  <si>
    <t>朝来市健幸づくり推進課</t>
  </si>
  <si>
    <t>朝来市健幸づくり推進課
079-672-5269</t>
  </si>
  <si>
    <t>ケーブルテレビの文字放送で「女性の健康週間」について周知。</t>
    <rPh sb="8" eb="10">
      <t>モジ</t>
    </rPh>
    <rPh sb="10" eb="12">
      <t>ホウソウ</t>
    </rPh>
    <rPh sb="14" eb="16">
      <t>ジョセイ</t>
    </rPh>
    <rPh sb="17" eb="19">
      <t>ケンコウ</t>
    </rPh>
    <rPh sb="19" eb="21">
      <t>シュウカン</t>
    </rPh>
    <rPh sb="26" eb="28">
      <t>シュウチ</t>
    </rPh>
    <phoneticPr fontId="1"/>
  </si>
  <si>
    <t>チラシの配布（乳幼児健診・母子手帳交付）</t>
    <rPh sb="4" eb="6">
      <t>ハイフ</t>
    </rPh>
    <rPh sb="7" eb="10">
      <t>ニュウヨウジ</t>
    </rPh>
    <rPh sb="10" eb="12">
      <t>ケンシン</t>
    </rPh>
    <rPh sb="13" eb="15">
      <t>ボシ</t>
    </rPh>
    <rPh sb="15" eb="17">
      <t>テチョウ</t>
    </rPh>
    <rPh sb="17" eb="19">
      <t>コウフ</t>
    </rPh>
    <phoneticPr fontId="1"/>
  </si>
  <si>
    <t>朝来市保健センター</t>
    <rPh sb="0" eb="3">
      <t>アサゴシ</t>
    </rPh>
    <rPh sb="3" eb="5">
      <t>ホケン</t>
    </rPh>
    <phoneticPr fontId="1"/>
  </si>
  <si>
    <t>2022/4/1～2023/3/31</t>
  </si>
  <si>
    <t>乳幼児健診に来所された保護者や母子健康手帳の交付に来所された妊婦へ、喫煙に関するチラシを配布。</t>
    <rPh sb="0" eb="3">
      <t>ニュウヨウジ</t>
    </rPh>
    <rPh sb="3" eb="5">
      <t>ケンシン</t>
    </rPh>
    <rPh sb="6" eb="7">
      <t>ライ</t>
    </rPh>
    <rPh sb="7" eb="8">
      <t>ショ</t>
    </rPh>
    <rPh sb="11" eb="14">
      <t>ホゴシャ</t>
    </rPh>
    <rPh sb="15" eb="17">
      <t>ボシ</t>
    </rPh>
    <rPh sb="17" eb="19">
      <t>ケンコウ</t>
    </rPh>
    <rPh sb="19" eb="21">
      <t>テチョウ</t>
    </rPh>
    <rPh sb="22" eb="24">
      <t>コウフ</t>
    </rPh>
    <rPh sb="25" eb="26">
      <t>ライ</t>
    </rPh>
    <rPh sb="26" eb="27">
      <t>ショ</t>
    </rPh>
    <rPh sb="30" eb="32">
      <t>ニンプ</t>
    </rPh>
    <rPh sb="34" eb="36">
      <t>キツエン</t>
    </rPh>
    <rPh sb="37" eb="38">
      <t>カン</t>
    </rPh>
    <rPh sb="44" eb="46">
      <t>ハイフ</t>
    </rPh>
    <phoneticPr fontId="1"/>
  </si>
  <si>
    <t>こころのケア相談</t>
    <rPh sb="6" eb="8">
      <t>ソウダン</t>
    </rPh>
    <phoneticPr fontId="1"/>
  </si>
  <si>
    <t>http://www.city.asago.hyogo.jp/0000008607.html</t>
    <phoneticPr fontId="1"/>
  </si>
  <si>
    <t>こころの悩みに専門医、公認心理士、保健師などが応じる。相談は予約制。</t>
    <rPh sb="4" eb="5">
      <t>ナヤ</t>
    </rPh>
    <rPh sb="7" eb="10">
      <t>センモンイ</t>
    </rPh>
    <rPh sb="11" eb="13">
      <t>コウニン</t>
    </rPh>
    <rPh sb="13" eb="16">
      <t>シンリシ</t>
    </rPh>
    <rPh sb="17" eb="20">
      <t>ホケンシ</t>
    </rPh>
    <rPh sb="23" eb="24">
      <t>オウ</t>
    </rPh>
    <rPh sb="27" eb="29">
      <t>ソウダン</t>
    </rPh>
    <rPh sb="30" eb="33">
      <t>ヨヤクセイ</t>
    </rPh>
    <phoneticPr fontId="1"/>
  </si>
  <si>
    <t>女性のなやみ相談</t>
    <rPh sb="0" eb="2">
      <t>ジョセイ</t>
    </rPh>
    <rPh sb="6" eb="8">
      <t>ソウダン</t>
    </rPh>
    <phoneticPr fontId="1"/>
  </si>
  <si>
    <t>朝来市人権推進課</t>
    <rPh sb="0" eb="3">
      <t>アサゴシ</t>
    </rPh>
    <rPh sb="3" eb="5">
      <t>ジンケン</t>
    </rPh>
    <rPh sb="5" eb="7">
      <t>スイシン</t>
    </rPh>
    <rPh sb="7" eb="8">
      <t>カ</t>
    </rPh>
    <phoneticPr fontId="1"/>
  </si>
  <si>
    <t>朝来市役所本庁４階404会議室</t>
    <rPh sb="0" eb="5">
      <t>アサゴシヤクショ</t>
    </rPh>
    <rPh sb="5" eb="7">
      <t>ホンチョウ</t>
    </rPh>
    <rPh sb="8" eb="9">
      <t>カイ</t>
    </rPh>
    <rPh sb="12" eb="15">
      <t>カイギシツ</t>
    </rPh>
    <phoneticPr fontId="1"/>
  </si>
  <si>
    <t>12:30～15：30</t>
  </si>
  <si>
    <t>朝来市人権推進課
079-672-6122</t>
  </si>
  <si>
    <t>DVや夫婦や親子の関係等女性の抱える様々な悩みを女性相談員（フェミニンスカウンセリング神戸）が相談に応じる。相談は予約制。</t>
    <rPh sb="3" eb="5">
      <t>フウフ</t>
    </rPh>
    <rPh sb="6" eb="8">
      <t>オヤコ</t>
    </rPh>
    <rPh sb="9" eb="11">
      <t>カンケイ</t>
    </rPh>
    <rPh sb="11" eb="12">
      <t>トウ</t>
    </rPh>
    <rPh sb="12" eb="14">
      <t>ジョセイ</t>
    </rPh>
    <rPh sb="15" eb="16">
      <t>カカ</t>
    </rPh>
    <rPh sb="18" eb="20">
      <t>サマザマ</t>
    </rPh>
    <rPh sb="21" eb="22">
      <t>ナヤ</t>
    </rPh>
    <rPh sb="24" eb="26">
      <t>ジョセイ</t>
    </rPh>
    <rPh sb="26" eb="29">
      <t>ソウダンイン</t>
    </rPh>
    <rPh sb="43" eb="45">
      <t>コウベ</t>
    </rPh>
    <rPh sb="47" eb="49">
      <t>ソウダン</t>
    </rPh>
    <rPh sb="50" eb="51">
      <t>オウ</t>
    </rPh>
    <rPh sb="54" eb="56">
      <t>ソウダン</t>
    </rPh>
    <rPh sb="57" eb="60">
      <t>ヨヤクセイ</t>
    </rPh>
    <phoneticPr fontId="1"/>
  </si>
  <si>
    <t>兵庫県加東市</t>
    <rPh sb="3" eb="5">
      <t>カトウ</t>
    </rPh>
    <rPh sb="5" eb="6">
      <t>シ</t>
    </rPh>
    <phoneticPr fontId="1"/>
  </si>
  <si>
    <t>1歳6か月児健診</t>
  </si>
  <si>
    <t>加東市健康福祉部
健康課</t>
  </si>
  <si>
    <t>兵庫県加東市役所2階
保健センター</t>
  </si>
  <si>
    <t>3月2日（木）</t>
  </si>
  <si>
    <t>（受付時間）
13:00～14:30</t>
    <rPh sb="1" eb="5">
      <t>ウケツケジカン</t>
    </rPh>
    <phoneticPr fontId="1"/>
  </si>
  <si>
    <t>https://www.city.kato.lg.jp/kakukanogoannai/kenkoufukushibu/kenkoka/nyuuyouji/1454058608260.html</t>
  </si>
  <si>
    <t>加東市
健康課（保健センター）
TEL:0795-42-2800</t>
    <phoneticPr fontId="1"/>
  </si>
  <si>
    <t>1歳6か月児をもつ保護者へ健診の案内チラシを配布し、健康の大切さを伝えるとともに、まちぐるみ総合健診、女性のがん検診の受診勧奨を行う。</t>
  </si>
  <si>
    <t>2歳児育児教室</t>
  </si>
  <si>
    <t>（受付時間）
9:00～10:30</t>
    <rPh sb="1" eb="5">
      <t>ウケツケジカン</t>
    </rPh>
    <phoneticPr fontId="1"/>
  </si>
  <si>
    <t>https://www.city.kato.lg.jp/kakukanogoannai/kenkoufukushibu/kenkoka/ikuji/1454058608406.html</t>
  </si>
  <si>
    <t>2歳児をもつ保護者へ健診の案内チラシを配布し、健康の大切さを伝えるとともに、まちぐるみ総合健診、女性のがん検診の受診勧奨を行う。</t>
    <rPh sb="1" eb="2">
      <t>サイ</t>
    </rPh>
    <phoneticPr fontId="1"/>
  </si>
  <si>
    <t>いずみ会会員研修</t>
    <rPh sb="3" eb="4">
      <t>カイ</t>
    </rPh>
    <rPh sb="4" eb="6">
      <t>カイイン</t>
    </rPh>
    <rPh sb="6" eb="8">
      <t>ケンシュウ</t>
    </rPh>
    <phoneticPr fontId="1"/>
  </si>
  <si>
    <t>加東市いずみ会</t>
    <rPh sb="0" eb="3">
      <t>カトウシ</t>
    </rPh>
    <rPh sb="6" eb="7">
      <t>カイ</t>
    </rPh>
    <phoneticPr fontId="1"/>
  </si>
  <si>
    <t>3月3日（金）</t>
    <rPh sb="5" eb="6">
      <t>キン</t>
    </rPh>
    <phoneticPr fontId="1"/>
  </si>
  <si>
    <t>10時～12時
13時30分～15時30分</t>
    <rPh sb="2" eb="3">
      <t>ジ</t>
    </rPh>
    <rPh sb="6" eb="7">
      <t>ジ</t>
    </rPh>
    <rPh sb="10" eb="11">
      <t>ジ</t>
    </rPh>
    <rPh sb="13" eb="14">
      <t>フン</t>
    </rPh>
    <rPh sb="17" eb="18">
      <t>ジ</t>
    </rPh>
    <rPh sb="20" eb="21">
      <t>フン</t>
    </rPh>
    <phoneticPr fontId="1"/>
  </si>
  <si>
    <t>いずみ会事務局
健康課（保健センター）
TEL：0795-43-0432</t>
    <rPh sb="3" eb="4">
      <t>カイ</t>
    </rPh>
    <rPh sb="4" eb="7">
      <t>ジムキョク</t>
    </rPh>
    <phoneticPr fontId="1"/>
  </si>
  <si>
    <t>いずみ会員へ健診の大切さを伝えるとともに、まちぐるみ総合健診、女性のがん検診の受診勧奨を行う。</t>
    <rPh sb="3" eb="4">
      <t>カイ</t>
    </rPh>
    <rPh sb="4" eb="5">
      <t>イン</t>
    </rPh>
    <rPh sb="6" eb="8">
      <t>ケンシン</t>
    </rPh>
    <rPh sb="9" eb="11">
      <t>タイセツ</t>
    </rPh>
    <rPh sb="13" eb="14">
      <t>ツタ</t>
    </rPh>
    <rPh sb="26" eb="30">
      <t>ソウゴウケンシン</t>
    </rPh>
    <rPh sb="31" eb="33">
      <t>ジョセイ</t>
    </rPh>
    <rPh sb="36" eb="38">
      <t>ケンシン</t>
    </rPh>
    <rPh sb="39" eb="41">
      <t>ジュシン</t>
    </rPh>
    <rPh sb="41" eb="43">
      <t>カンショウ</t>
    </rPh>
    <rPh sb="44" eb="45">
      <t>オコナ</t>
    </rPh>
    <phoneticPr fontId="1"/>
  </si>
  <si>
    <t>兵庫県たつの市</t>
    <rPh sb="6" eb="7">
      <t>シ</t>
    </rPh>
    <phoneticPr fontId="1"/>
  </si>
  <si>
    <t>たつの市広報３月号　</t>
    <rPh sb="3" eb="4">
      <t>シ</t>
    </rPh>
    <rPh sb="4" eb="6">
      <t>コウホウ</t>
    </rPh>
    <rPh sb="7" eb="9">
      <t>ガツゴウ</t>
    </rPh>
    <phoneticPr fontId="1"/>
  </si>
  <si>
    <t>たつの市</t>
  </si>
  <si>
    <t>市内全戸配布</t>
    <rPh sb="0" eb="2">
      <t>シナイ</t>
    </rPh>
    <rPh sb="2" eb="6">
      <t>ゼンコハイフ</t>
    </rPh>
    <phoneticPr fontId="1"/>
  </si>
  <si>
    <t>3月上旬</t>
    <rPh sb="1" eb="4">
      <t>ガツジョウジュン</t>
    </rPh>
    <phoneticPr fontId="1"/>
  </si>
  <si>
    <t>https://www.city.tatsuno.lg.jp/</t>
    <phoneticPr fontId="1"/>
  </si>
  <si>
    <t>たつの市健康福祉部健康課
0791-63-2112</t>
    <phoneticPr fontId="1"/>
  </si>
  <si>
    <t>健康週間周知、婦人がん検診受診勧奨</t>
  </si>
  <si>
    <t>乳児健診</t>
  </si>
  <si>
    <t>たつの市はつらつセンター</t>
  </si>
  <si>
    <t>13：00～
15：30</t>
  </si>
  <si>
    <t>たつの市母子健康支援センターはつらつ
0791－63－5121</t>
    <phoneticPr fontId="1"/>
  </si>
  <si>
    <t>受診の母親に、婦人がん検診受診啓発及びリーフレット配布</t>
  </si>
  <si>
    <t>赤ちゃん相談
赤ちゃん相談・キッズ相談</t>
    <rPh sb="8" eb="9">
      <t>アカ</t>
    </rPh>
    <rPh sb="12" eb="14">
      <t>ソウダン</t>
    </rPh>
    <rPh sb="18" eb="20">
      <t>ソウダン</t>
    </rPh>
    <phoneticPr fontId="1"/>
  </si>
  <si>
    <t xml:space="preserve">たつの市
</t>
  </si>
  <si>
    <t>たつの市はつらつセンター
新宮総合支所</t>
    <rPh sb="13" eb="15">
      <t>シングウ</t>
    </rPh>
    <rPh sb="15" eb="17">
      <t>ソウゴウ</t>
    </rPh>
    <rPh sb="17" eb="19">
      <t>シショ</t>
    </rPh>
    <phoneticPr fontId="1"/>
  </si>
  <si>
    <t>３月６日
３月７日</t>
    <rPh sb="1" eb="2">
      <t>ガツ</t>
    </rPh>
    <rPh sb="3" eb="4">
      <t>ニチ</t>
    </rPh>
    <rPh sb="7" eb="8">
      <t>ガツ</t>
    </rPh>
    <rPh sb="9" eb="10">
      <t>ニチ</t>
    </rPh>
    <phoneticPr fontId="1"/>
  </si>
  <si>
    <t>9：30～
12：00</t>
  </si>
  <si>
    <t>２歳６か月児相談</t>
  </si>
  <si>
    <t>婦人がん健診</t>
  </si>
  <si>
    <t>13：00～14：30</t>
  </si>
  <si>
    <t>受診者に、ブレスト・アウェアネスの周知、リーフレット配布</t>
    <rPh sb="17" eb="19">
      <t>シュウチ</t>
    </rPh>
    <phoneticPr fontId="1"/>
  </si>
  <si>
    <t>自主トレーニング講習会</t>
    <rPh sb="0" eb="2">
      <t>ジシュ</t>
    </rPh>
    <rPh sb="8" eb="11">
      <t>コウシュウカイ</t>
    </rPh>
    <phoneticPr fontId="1"/>
  </si>
  <si>
    <t>9：30～11：45</t>
  </si>
  <si>
    <t>受講者に、婦人がん検診受診勧奨、リーフレット配布</t>
    <rPh sb="0" eb="2">
      <t>ジュコウ</t>
    </rPh>
    <rPh sb="5" eb="7">
      <t>フジン</t>
    </rPh>
    <rPh sb="9" eb="11">
      <t>ケンシン</t>
    </rPh>
    <rPh sb="11" eb="15">
      <t>ジュシンカンショウ</t>
    </rPh>
    <phoneticPr fontId="1"/>
  </si>
  <si>
    <t>アクティブフィットネス教室</t>
    <rPh sb="11" eb="13">
      <t>キョウシツ</t>
    </rPh>
    <phoneticPr fontId="1"/>
  </si>
  <si>
    <t>3月1日・6日</t>
    <rPh sb="1" eb="2">
      <t>ガツ</t>
    </rPh>
    <rPh sb="3" eb="4">
      <t>ニチ</t>
    </rPh>
    <rPh sb="6" eb="7">
      <t>ニチ</t>
    </rPh>
    <phoneticPr fontId="1"/>
  </si>
  <si>
    <t>兵庫県猪名川町</t>
    <phoneticPr fontId="1"/>
  </si>
  <si>
    <t>婦人科検診（子宮頸がん検診、乳がん検診、骨粗しょう症検診）</t>
    <rPh sb="0" eb="3">
      <t>フジンカ</t>
    </rPh>
    <rPh sb="3" eb="5">
      <t>ケンシン</t>
    </rPh>
    <rPh sb="6" eb="8">
      <t>シキュウ</t>
    </rPh>
    <rPh sb="8" eb="9">
      <t>ケイ</t>
    </rPh>
    <rPh sb="11" eb="13">
      <t>ケンシン</t>
    </rPh>
    <rPh sb="14" eb="15">
      <t>ニュウ</t>
    </rPh>
    <rPh sb="17" eb="19">
      <t>ケンシン</t>
    </rPh>
    <rPh sb="20" eb="26">
      <t>コツソショウショウ</t>
    </rPh>
    <rPh sb="26" eb="28">
      <t>ケンシン</t>
    </rPh>
    <phoneticPr fontId="1"/>
  </si>
  <si>
    <t>猪名川町</t>
    <rPh sb="0" eb="4">
      <t>イナガワチョウ</t>
    </rPh>
    <phoneticPr fontId="1"/>
  </si>
  <si>
    <t>猪名川町保健センター</t>
    <rPh sb="0" eb="4">
      <t>イナガワチョウ</t>
    </rPh>
    <rPh sb="4" eb="6">
      <t>ホケン</t>
    </rPh>
    <phoneticPr fontId="1"/>
  </si>
  <si>
    <t>令和5年3月8日
9時～16時受付</t>
    <rPh sb="0" eb="2">
      <t>レイワ</t>
    </rPh>
    <rPh sb="3" eb="4">
      <t>ネン</t>
    </rPh>
    <rPh sb="5" eb="6">
      <t>ガツ</t>
    </rPh>
    <rPh sb="7" eb="8">
      <t>ヒ</t>
    </rPh>
    <rPh sb="10" eb="11">
      <t>ジ</t>
    </rPh>
    <rPh sb="14" eb="15">
      <t>ジ</t>
    </rPh>
    <rPh sb="15" eb="17">
      <t>ウケツケ</t>
    </rPh>
    <phoneticPr fontId="1"/>
  </si>
  <si>
    <t>郵送にて個別通知。</t>
    <rPh sb="0" eb="2">
      <t>ユウソウ</t>
    </rPh>
    <rPh sb="4" eb="6">
      <t>コベツ</t>
    </rPh>
    <rPh sb="6" eb="8">
      <t>ツウチ</t>
    </rPh>
    <phoneticPr fontId="1"/>
  </si>
  <si>
    <t>猪名川町生活部住民課健康づくり室（保健センター）電話072-766-1000</t>
    <rPh sb="0" eb="4">
      <t>イナガワチョウ</t>
    </rPh>
    <rPh sb="4" eb="6">
      <t>セイカツ</t>
    </rPh>
    <rPh sb="6" eb="7">
      <t>ブ</t>
    </rPh>
    <rPh sb="7" eb="9">
      <t>ジュウミン</t>
    </rPh>
    <rPh sb="9" eb="10">
      <t>カ</t>
    </rPh>
    <rPh sb="10" eb="12">
      <t>ケンコウ</t>
    </rPh>
    <rPh sb="15" eb="16">
      <t>シツ</t>
    </rPh>
    <rPh sb="17" eb="19">
      <t>ホケン</t>
    </rPh>
    <rPh sb="24" eb="26">
      <t>デンワ</t>
    </rPh>
    <phoneticPr fontId="1"/>
  </si>
  <si>
    <t>子宮頸がん検診（20歳以上：細胞診）、乳がん検診（40歳以上：視触診・マンモグラフィー検査）、骨粗しょう症検診（30歳以上女性：超音波）、乳がん</t>
    <rPh sb="0" eb="2">
      <t>シキュウ</t>
    </rPh>
    <rPh sb="2" eb="3">
      <t>ケイ</t>
    </rPh>
    <rPh sb="5" eb="7">
      <t>ケンシン</t>
    </rPh>
    <rPh sb="10" eb="13">
      <t>サイイジョウ</t>
    </rPh>
    <rPh sb="14" eb="17">
      <t>サイボウシン</t>
    </rPh>
    <rPh sb="19" eb="20">
      <t>ニュウ</t>
    </rPh>
    <rPh sb="22" eb="24">
      <t>ケンシン</t>
    </rPh>
    <rPh sb="27" eb="28">
      <t>サイ</t>
    </rPh>
    <rPh sb="28" eb="30">
      <t>イジョウ</t>
    </rPh>
    <rPh sb="31" eb="34">
      <t>シショクシン</t>
    </rPh>
    <rPh sb="43" eb="45">
      <t>ケンサ</t>
    </rPh>
    <rPh sb="47" eb="53">
      <t>コツソショウショウ</t>
    </rPh>
    <rPh sb="53" eb="55">
      <t>ケンシン</t>
    </rPh>
    <rPh sb="58" eb="61">
      <t>サイイジョウ</t>
    </rPh>
    <rPh sb="61" eb="63">
      <t>ジョセイ</t>
    </rPh>
    <rPh sb="64" eb="67">
      <t>チョウオンパ</t>
    </rPh>
    <rPh sb="69" eb="70">
      <t>ニュウ</t>
    </rPh>
    <phoneticPr fontId="1"/>
  </si>
  <si>
    <t>兵庫県多可町</t>
    <rPh sb="0" eb="2">
      <t>ヒョウゴケン</t>
    </rPh>
    <rPh sb="2" eb="5">
      <t>タカチョウ</t>
    </rPh>
    <phoneticPr fontId="1"/>
  </si>
  <si>
    <t>多可町健康課</t>
    <rPh sb="0" eb="3">
      <t>タカチョウ</t>
    </rPh>
    <rPh sb="3" eb="5">
      <t>ケンコウ</t>
    </rPh>
    <rPh sb="5" eb="6">
      <t>カ</t>
    </rPh>
    <phoneticPr fontId="1"/>
  </si>
  <si>
    <t>町全域</t>
    <rPh sb="0" eb="1">
      <t>チョウ</t>
    </rPh>
    <rPh sb="1" eb="3">
      <t>ゼンイキ</t>
    </rPh>
    <phoneticPr fontId="1"/>
  </si>
  <si>
    <t>多可町健康課
TEL0795-32-5121</t>
    <rPh sb="0" eb="1">
      <t>タ</t>
    </rPh>
    <rPh sb="1" eb="2">
      <t>カ</t>
    </rPh>
    <rPh sb="2" eb="3">
      <t>チョウ</t>
    </rPh>
    <rPh sb="3" eb="5">
      <t>ケンコウ</t>
    </rPh>
    <rPh sb="5" eb="6">
      <t>カ</t>
    </rPh>
    <phoneticPr fontId="1"/>
  </si>
  <si>
    <t>対象：全住民
内容：広報による周知</t>
    <rPh sb="0" eb="2">
      <t>タイショウ</t>
    </rPh>
    <rPh sb="3" eb="6">
      <t>ゼンジュウミン</t>
    </rPh>
    <rPh sb="7" eb="9">
      <t>ナイヨウ</t>
    </rPh>
    <rPh sb="10" eb="12">
      <t>コウホウ</t>
    </rPh>
    <rPh sb="15" eb="17">
      <t>シュウチ</t>
    </rPh>
    <phoneticPr fontId="1"/>
  </si>
  <si>
    <t>対象：全住民
内容：ケーブルテレビによる文字放送</t>
    <rPh sb="0" eb="2">
      <t>タイショウ</t>
    </rPh>
    <rPh sb="3" eb="6">
      <t>ゼンジュウミン</t>
    </rPh>
    <rPh sb="7" eb="9">
      <t>ナイヨウ</t>
    </rPh>
    <rPh sb="20" eb="22">
      <t>モジ</t>
    </rPh>
    <rPh sb="22" eb="24">
      <t>ホウソウ</t>
    </rPh>
    <phoneticPr fontId="1"/>
  </si>
  <si>
    <t>兵庫県神河町</t>
  </si>
  <si>
    <t>健康福祉課</t>
    <rPh sb="0" eb="2">
      <t>ケンコウ</t>
    </rPh>
    <rPh sb="2" eb="5">
      <t>フクシカ</t>
    </rPh>
    <phoneticPr fontId="1"/>
  </si>
  <si>
    <t>神河町ホームページ</t>
    <rPh sb="0" eb="3">
      <t>カミカワチョウ</t>
    </rPh>
    <phoneticPr fontId="1"/>
  </si>
  <si>
    <t>神河町健康福祉課
0790-32-2421</t>
    <rPh sb="0" eb="3">
      <t>カミカワチョウ</t>
    </rPh>
    <rPh sb="3" eb="5">
      <t>ケンコウ</t>
    </rPh>
    <rPh sb="5" eb="8">
      <t>フクシカ</t>
    </rPh>
    <phoneticPr fontId="1"/>
  </si>
  <si>
    <t>ホームページで住民に「女性の健康週間」「大人の相談室～女性の更年期障害って？」について掲載予定</t>
    <rPh sb="7" eb="9">
      <t>ジュウミン</t>
    </rPh>
    <rPh sb="11" eb="13">
      <t>ジョセイ</t>
    </rPh>
    <rPh sb="14" eb="16">
      <t>ケンコウ</t>
    </rPh>
    <rPh sb="16" eb="18">
      <t>シュウカン</t>
    </rPh>
    <rPh sb="20" eb="22">
      <t>オトナ</t>
    </rPh>
    <rPh sb="23" eb="26">
      <t>ソウダンシツ</t>
    </rPh>
    <rPh sb="27" eb="29">
      <t>ジョセイ</t>
    </rPh>
    <rPh sb="30" eb="33">
      <t>コウネンキ</t>
    </rPh>
    <rPh sb="33" eb="35">
      <t>ショウガイ</t>
    </rPh>
    <rPh sb="43" eb="45">
      <t>ケイサイ</t>
    </rPh>
    <rPh sb="45" eb="47">
      <t>ヨテイ</t>
    </rPh>
    <phoneticPr fontId="1"/>
  </si>
  <si>
    <t>兵庫県太子町</t>
    <rPh sb="3" eb="5">
      <t>タイシ</t>
    </rPh>
    <phoneticPr fontId="1"/>
  </si>
  <si>
    <t>太子町</t>
    <rPh sb="0" eb="3">
      <t>タイシチョウ</t>
    </rPh>
    <phoneticPr fontId="1"/>
  </si>
  <si>
    <t>太子町保健福祉会館</t>
    <rPh sb="0" eb="3">
      <t>タイシチョウ</t>
    </rPh>
    <rPh sb="3" eb="5">
      <t>ホケン</t>
    </rPh>
    <rPh sb="5" eb="7">
      <t>フクシ</t>
    </rPh>
    <rPh sb="7" eb="9">
      <t>カイカン</t>
    </rPh>
    <phoneticPr fontId="1"/>
  </si>
  <si>
    <t>http://www.town.hyogo-taishi.lg.jp/kenko_fukushi/kennkouiryou/1424156912884.html</t>
    <phoneticPr fontId="1"/>
  </si>
  <si>
    <t>太子町さわやか健康課
TEL 079-276-6630</t>
    <rPh sb="0" eb="3">
      <t>タイシチョウ</t>
    </rPh>
    <rPh sb="7" eb="9">
      <t>ケンコウ</t>
    </rPh>
    <rPh sb="9" eb="10">
      <t>カ</t>
    </rPh>
    <phoneticPr fontId="1"/>
  </si>
  <si>
    <t>町民を対象とし、相談支援専門員によるこころの悩み相談</t>
    <rPh sb="0" eb="2">
      <t>チョウミン</t>
    </rPh>
    <rPh sb="3" eb="5">
      <t>タイショウ</t>
    </rPh>
    <rPh sb="8" eb="10">
      <t>ソウダン</t>
    </rPh>
    <rPh sb="10" eb="12">
      <t>シエン</t>
    </rPh>
    <rPh sb="12" eb="15">
      <t>センモンイン</t>
    </rPh>
    <rPh sb="22" eb="23">
      <t>ナヤ</t>
    </rPh>
    <rPh sb="24" eb="26">
      <t>ソウダン</t>
    </rPh>
    <phoneticPr fontId="1"/>
  </si>
  <si>
    <t>http://www.town.hyogo-taishi.lg.jp/soshikikarasagasu/sawayaka/ninnsinnsyusan/kodomo/1423471660439.html</t>
    <phoneticPr fontId="1"/>
  </si>
  <si>
    <t>健康や育児に関しての相談</t>
    <rPh sb="0" eb="2">
      <t>ケンコウ</t>
    </rPh>
    <rPh sb="3" eb="5">
      <t>イクジ</t>
    </rPh>
    <rPh sb="6" eb="7">
      <t>カン</t>
    </rPh>
    <rPh sb="10" eb="12">
      <t>ソウダン</t>
    </rPh>
    <phoneticPr fontId="1"/>
  </si>
  <si>
    <t>兵庫県香美町</t>
    <rPh sb="3" eb="5">
      <t>カミ</t>
    </rPh>
    <rPh sb="5" eb="6">
      <t>チョウ</t>
    </rPh>
    <phoneticPr fontId="1"/>
  </si>
  <si>
    <t>香美町</t>
    <rPh sb="0" eb="3">
      <t>カミチョウ</t>
    </rPh>
    <phoneticPr fontId="1"/>
  </si>
  <si>
    <t>香美町子育て世代包括支援センター（香美町保健センター内）</t>
    <rPh sb="0" eb="3">
      <t>カミチョウ</t>
    </rPh>
    <rPh sb="3" eb="5">
      <t>コソダ</t>
    </rPh>
    <rPh sb="6" eb="8">
      <t>セダイ</t>
    </rPh>
    <rPh sb="8" eb="10">
      <t>ホウカツ</t>
    </rPh>
    <rPh sb="10" eb="12">
      <t>シエン</t>
    </rPh>
    <rPh sb="17" eb="20">
      <t>カミチョウ</t>
    </rPh>
    <rPh sb="20" eb="22">
      <t>ホケン</t>
    </rPh>
    <rPh sb="26" eb="27">
      <t>ナイ</t>
    </rPh>
    <phoneticPr fontId="1"/>
  </si>
  <si>
    <t>８：３０～
　　　１７：００</t>
  </si>
  <si>
    <t>香美町健康課
０７９６－３６－１１１４（直通）</t>
    <rPh sb="0" eb="3">
      <t>カミチョウ</t>
    </rPh>
    <rPh sb="3" eb="6">
      <t>ケンコウカ</t>
    </rPh>
    <rPh sb="20" eb="22">
      <t>チョクツウ</t>
    </rPh>
    <phoneticPr fontId="1"/>
  </si>
  <si>
    <t>全町民を対象にした女性の健康に関する相談及び啓発</t>
    <rPh sb="0" eb="3">
      <t>ゼンチョウミン</t>
    </rPh>
    <rPh sb="4" eb="6">
      <t>タイショウ</t>
    </rPh>
    <rPh sb="9" eb="11">
      <t>ジョセイ</t>
    </rPh>
    <rPh sb="12" eb="14">
      <t>ケンコウ</t>
    </rPh>
    <rPh sb="15" eb="16">
      <t>カン</t>
    </rPh>
    <rPh sb="18" eb="20">
      <t>ソウダン</t>
    </rPh>
    <rPh sb="20" eb="21">
      <t>オヨ</t>
    </rPh>
    <rPh sb="22" eb="24">
      <t>ケイハツ</t>
    </rPh>
    <phoneticPr fontId="1"/>
  </si>
  <si>
    <t>兵庫県新温泉町</t>
  </si>
  <si>
    <t>「女性の健康週間」のチラシ、ポスター等による周知</t>
    <rPh sb="1" eb="3">
      <t>ジョセイ</t>
    </rPh>
    <rPh sb="4" eb="6">
      <t>ケンコウ</t>
    </rPh>
    <rPh sb="6" eb="8">
      <t>シュウカン</t>
    </rPh>
    <rPh sb="18" eb="19">
      <t>トウ</t>
    </rPh>
    <rPh sb="22" eb="24">
      <t>シュウチ</t>
    </rPh>
    <phoneticPr fontId="1"/>
  </si>
  <si>
    <t>新温泉町</t>
    <rPh sb="0" eb="4">
      <t>シンオンセンチョウ</t>
    </rPh>
    <phoneticPr fontId="1"/>
  </si>
  <si>
    <t xml:space="preserve">役場本庁、支所、保健福祉センター、商工会
</t>
    <rPh sb="0" eb="2">
      <t>ヤクバ</t>
    </rPh>
    <rPh sb="2" eb="4">
      <t>ホンチョウ</t>
    </rPh>
    <rPh sb="5" eb="7">
      <t>シショ</t>
    </rPh>
    <rPh sb="8" eb="10">
      <t>ホケン</t>
    </rPh>
    <rPh sb="10" eb="12">
      <t>フクシ</t>
    </rPh>
    <rPh sb="17" eb="20">
      <t>ショウコウカイ</t>
    </rPh>
    <phoneticPr fontId="1"/>
  </si>
  <si>
    <t>新温泉町　
健康福祉課　健康推進係
Teｌ：0796-99-2940</t>
    <rPh sb="0" eb="1">
      <t>シン</t>
    </rPh>
    <rPh sb="1" eb="4">
      <t>オンセンチョウ</t>
    </rPh>
    <rPh sb="6" eb="8">
      <t>ケンコウ</t>
    </rPh>
    <rPh sb="8" eb="10">
      <t>フクシ</t>
    </rPh>
    <rPh sb="10" eb="11">
      <t>カ</t>
    </rPh>
    <rPh sb="12" eb="14">
      <t>ケンコウ</t>
    </rPh>
    <rPh sb="14" eb="17">
      <t>スイシンカカリ</t>
    </rPh>
    <phoneticPr fontId="1"/>
  </si>
  <si>
    <t>子育て中の世代や中高年層へ女性のライフステージに応じた健康管理の特徴に関するチラシ、ポスターを配布。
また出前講座の周知を図る。</t>
    <rPh sb="0" eb="2">
      <t>コソダ</t>
    </rPh>
    <rPh sb="3" eb="4">
      <t>チュウ</t>
    </rPh>
    <rPh sb="5" eb="7">
      <t>セダイ</t>
    </rPh>
    <rPh sb="8" eb="11">
      <t>チュウコウネン</t>
    </rPh>
    <rPh sb="11" eb="12">
      <t>ソウ</t>
    </rPh>
    <rPh sb="13" eb="15">
      <t>ジョセイ</t>
    </rPh>
    <rPh sb="24" eb="25">
      <t>オウ</t>
    </rPh>
    <rPh sb="27" eb="29">
      <t>ケンコウ</t>
    </rPh>
    <rPh sb="29" eb="31">
      <t>カンリ</t>
    </rPh>
    <rPh sb="32" eb="34">
      <t>トクチョウ</t>
    </rPh>
    <rPh sb="35" eb="36">
      <t>カン</t>
    </rPh>
    <rPh sb="47" eb="49">
      <t>ハイフ</t>
    </rPh>
    <rPh sb="53" eb="55">
      <t>デマエ</t>
    </rPh>
    <rPh sb="55" eb="57">
      <t>コウザ</t>
    </rPh>
    <rPh sb="58" eb="60">
      <t>シュウチ</t>
    </rPh>
    <rPh sb="61" eb="62">
      <t>ハカ</t>
    </rPh>
    <phoneticPr fontId="1"/>
  </si>
  <si>
    <t>兵庫県姫路市</t>
    <rPh sb="0" eb="2">
      <t>ヒョウゴケン</t>
    </rPh>
    <rPh sb="2" eb="5">
      <t>ヒメジシ</t>
    </rPh>
    <phoneticPr fontId="1"/>
  </si>
  <si>
    <t xml:space="preserve">生活習慣病相談
</t>
    <rPh sb="0" eb="2">
      <t>セイカツ</t>
    </rPh>
    <rPh sb="2" eb="4">
      <t>シュウカン</t>
    </rPh>
    <rPh sb="4" eb="5">
      <t>ビョウ</t>
    </rPh>
    <rPh sb="5" eb="7">
      <t>ソウダン</t>
    </rPh>
    <phoneticPr fontId="1"/>
  </si>
  <si>
    <t>姫路市</t>
    <rPh sb="0" eb="3">
      <t>ヒメジシ</t>
    </rPh>
    <phoneticPr fontId="1"/>
  </si>
  <si>
    <t>姫路市保健所</t>
    <rPh sb="0" eb="3">
      <t>ヒメジシ</t>
    </rPh>
    <rPh sb="3" eb="6">
      <t>ホケンショ</t>
    </rPh>
    <phoneticPr fontId="1"/>
  </si>
  <si>
    <t>http://www.city.himeji.lg.jp/s50/hokensho/</t>
    <phoneticPr fontId="33"/>
  </si>
  <si>
    <t xml:space="preserve">姫路市保健所　健康課　
℡079-289-1697
</t>
    <phoneticPr fontId="33"/>
  </si>
  <si>
    <t xml:space="preserve">対象：市民
内容：健康相談（保健相談、栄養相談）
</t>
    <rPh sb="0" eb="2">
      <t>タイショウ</t>
    </rPh>
    <rPh sb="3" eb="5">
      <t>シミン</t>
    </rPh>
    <rPh sb="6" eb="8">
      <t>ナイヨウ</t>
    </rPh>
    <rPh sb="9" eb="11">
      <t>ケンコウ</t>
    </rPh>
    <rPh sb="11" eb="13">
      <t>ソウダン</t>
    </rPh>
    <rPh sb="14" eb="16">
      <t>ホケン</t>
    </rPh>
    <rPh sb="16" eb="18">
      <t>ソウダン</t>
    </rPh>
    <rPh sb="19" eb="21">
      <t>エイヨウ</t>
    </rPh>
    <rPh sb="21" eb="23">
      <t>ソウダン</t>
    </rPh>
    <phoneticPr fontId="33"/>
  </si>
  <si>
    <t>女性の健康週間
・ホームページ掲載</t>
    <rPh sb="0" eb="2">
      <t>ジョセイ</t>
    </rPh>
    <rPh sb="3" eb="5">
      <t>ケンコウ</t>
    </rPh>
    <rPh sb="5" eb="7">
      <t>シュウカン</t>
    </rPh>
    <rPh sb="15" eb="17">
      <t>ケイサイ</t>
    </rPh>
    <phoneticPr fontId="1"/>
  </si>
  <si>
    <t>ホームページ掲載
対象：市民</t>
    <rPh sb="6" eb="8">
      <t>ケイサイ</t>
    </rPh>
    <rPh sb="9" eb="11">
      <t>タイショウ</t>
    </rPh>
    <rPh sb="12" eb="14">
      <t>シミン</t>
    </rPh>
    <phoneticPr fontId="1"/>
  </si>
  <si>
    <t>兵庫県尼崎市</t>
    <rPh sb="0" eb="2">
      <t>ヒョウゴケン</t>
    </rPh>
    <rPh sb="2" eb="5">
      <t>アマガサキシ</t>
    </rPh>
    <phoneticPr fontId="1"/>
  </si>
  <si>
    <t>あまがさき女性フェスティバル</t>
    <rPh sb="5" eb="7">
      <t>ジョセイ</t>
    </rPh>
    <phoneticPr fontId="1"/>
  </si>
  <si>
    <t>尼崎市保健所
健康増進課</t>
    <rPh sb="0" eb="2">
      <t>アマガサキ</t>
    </rPh>
    <rPh sb="2" eb="3">
      <t>シ</t>
    </rPh>
    <rPh sb="3" eb="6">
      <t>ホケンショ</t>
    </rPh>
    <rPh sb="7" eb="9">
      <t>ケンコウ</t>
    </rPh>
    <rPh sb="9" eb="11">
      <t>ゾウシン</t>
    </rPh>
    <rPh sb="11" eb="12">
      <t>カ</t>
    </rPh>
    <phoneticPr fontId="1"/>
  </si>
  <si>
    <t>女性センター・トレピエ</t>
    <rPh sb="0" eb="2">
      <t>ジョセイ</t>
    </rPh>
    <phoneticPr fontId="1"/>
  </si>
  <si>
    <t>３月４日～３月５日</t>
    <rPh sb="1" eb="2">
      <t>ガツ</t>
    </rPh>
    <rPh sb="3" eb="4">
      <t>ヒ</t>
    </rPh>
    <rPh sb="6" eb="7">
      <t>ガツ</t>
    </rPh>
    <rPh sb="8" eb="9">
      <t>ヒ</t>
    </rPh>
    <phoneticPr fontId="1"/>
  </si>
  <si>
    <t>尼崎市保健所
健康増進課
TEL：06-4869-3033</t>
    <rPh sb="0" eb="3">
      <t>アマガサキシ</t>
    </rPh>
    <rPh sb="3" eb="6">
      <t>ホケンショ</t>
    </rPh>
    <rPh sb="7" eb="9">
      <t>ケンコウ</t>
    </rPh>
    <rPh sb="9" eb="11">
      <t>ゾウシン</t>
    </rPh>
    <rPh sb="11" eb="12">
      <t>カ</t>
    </rPh>
    <phoneticPr fontId="1"/>
  </si>
  <si>
    <t>女性の健康に関するパネル・ポスターの提示及び啓発ビラの配布、設置を行い、知識の普及啓発を図る。</t>
    <rPh sb="0" eb="2">
      <t>ジョセイ</t>
    </rPh>
    <rPh sb="3" eb="5">
      <t>ケンコウ</t>
    </rPh>
    <rPh sb="6" eb="7">
      <t>カン</t>
    </rPh>
    <rPh sb="18" eb="20">
      <t>テイジ</t>
    </rPh>
    <rPh sb="20" eb="21">
      <t>オヨ</t>
    </rPh>
    <rPh sb="22" eb="24">
      <t>ケイハツ</t>
    </rPh>
    <rPh sb="27" eb="29">
      <t>ハイフ</t>
    </rPh>
    <rPh sb="30" eb="32">
      <t>セッチ</t>
    </rPh>
    <rPh sb="33" eb="34">
      <t>オコナ</t>
    </rPh>
    <rPh sb="36" eb="38">
      <t>チシキ</t>
    </rPh>
    <rPh sb="39" eb="41">
      <t>フキュウ</t>
    </rPh>
    <rPh sb="41" eb="43">
      <t>ケイハツ</t>
    </rPh>
    <rPh sb="44" eb="45">
      <t>ハカ</t>
    </rPh>
    <phoneticPr fontId="1"/>
  </si>
  <si>
    <t>各種乳幼児健診と乳幼児相談</t>
    <rPh sb="0" eb="2">
      <t>カクシュ</t>
    </rPh>
    <rPh sb="2" eb="5">
      <t>ニュウヨウジ</t>
    </rPh>
    <rPh sb="5" eb="7">
      <t>ケンシン</t>
    </rPh>
    <rPh sb="8" eb="11">
      <t>ニュウヨウジ</t>
    </rPh>
    <rPh sb="11" eb="13">
      <t>ソウダン</t>
    </rPh>
    <phoneticPr fontId="1"/>
  </si>
  <si>
    <t>尼崎市南部地域保健課</t>
    <rPh sb="0" eb="3">
      <t>アマガサキシ</t>
    </rPh>
    <rPh sb="3" eb="5">
      <t>ナンブ</t>
    </rPh>
    <rPh sb="5" eb="7">
      <t>チイキ</t>
    </rPh>
    <rPh sb="7" eb="10">
      <t>ホケンカ</t>
    </rPh>
    <phoneticPr fontId="1"/>
  </si>
  <si>
    <t>南部地域保健センター5階</t>
    <rPh sb="0" eb="2">
      <t>ナンブ</t>
    </rPh>
    <rPh sb="2" eb="4">
      <t>チイキ</t>
    </rPh>
    <rPh sb="4" eb="6">
      <t>ホケン</t>
    </rPh>
    <rPh sb="11" eb="12">
      <t>カイ</t>
    </rPh>
    <phoneticPr fontId="1"/>
  </si>
  <si>
    <t>南部地域保健課　　　　　　　℡06-6415-6342</t>
    <rPh sb="0" eb="2">
      <t>ナンブ</t>
    </rPh>
    <rPh sb="2" eb="4">
      <t>チイキ</t>
    </rPh>
    <rPh sb="4" eb="7">
      <t>ホケンカ</t>
    </rPh>
    <phoneticPr fontId="1"/>
  </si>
  <si>
    <t>女性の健康習慣啓発のポスター掲示とパンフレット等を用いて、各種乳幼児健診、乳幼児相談来所者への情報提供、知識普及を図る</t>
    <rPh sb="0" eb="2">
      <t>ジョセイ</t>
    </rPh>
    <rPh sb="3" eb="5">
      <t>ケンコウ</t>
    </rPh>
    <rPh sb="5" eb="7">
      <t>シュウカン</t>
    </rPh>
    <rPh sb="7" eb="9">
      <t>ケイハツ</t>
    </rPh>
    <rPh sb="14" eb="16">
      <t>ケイジ</t>
    </rPh>
    <rPh sb="23" eb="24">
      <t>ナド</t>
    </rPh>
    <rPh sb="25" eb="26">
      <t>モチ</t>
    </rPh>
    <rPh sb="29" eb="31">
      <t>カクシュ</t>
    </rPh>
    <rPh sb="31" eb="34">
      <t>ニュウヨウジ</t>
    </rPh>
    <rPh sb="34" eb="36">
      <t>ケンシン</t>
    </rPh>
    <rPh sb="37" eb="40">
      <t>ニュウヨウジ</t>
    </rPh>
    <rPh sb="40" eb="42">
      <t>ソウダン</t>
    </rPh>
    <rPh sb="42" eb="45">
      <t>ライショシャ</t>
    </rPh>
    <rPh sb="47" eb="49">
      <t>ジョウホウ</t>
    </rPh>
    <rPh sb="49" eb="51">
      <t>テイキョウ</t>
    </rPh>
    <rPh sb="52" eb="54">
      <t>チシキ</t>
    </rPh>
    <rPh sb="54" eb="56">
      <t>フキュウ</t>
    </rPh>
    <rPh sb="57" eb="58">
      <t>ハカ</t>
    </rPh>
    <phoneticPr fontId="1"/>
  </si>
  <si>
    <t>９か月児健診　　　　　　　（健康づくり普及啓発含む）</t>
    <rPh sb="2" eb="3">
      <t>ゲツ</t>
    </rPh>
    <rPh sb="3" eb="4">
      <t>ジ</t>
    </rPh>
    <rPh sb="4" eb="6">
      <t>ケンシン</t>
    </rPh>
    <rPh sb="14" eb="16">
      <t>ケンコウ</t>
    </rPh>
    <rPh sb="19" eb="21">
      <t>フキュウ</t>
    </rPh>
    <rPh sb="21" eb="23">
      <t>ケイハツ</t>
    </rPh>
    <rPh sb="23" eb="24">
      <t>フク</t>
    </rPh>
    <phoneticPr fontId="1"/>
  </si>
  <si>
    <t>１３時～１５時</t>
    <rPh sb="2" eb="3">
      <t>ジ</t>
    </rPh>
    <rPh sb="6" eb="7">
      <t>ジ</t>
    </rPh>
    <phoneticPr fontId="1"/>
  </si>
  <si>
    <t>健診来所者の保護者を中心に希望者に、咀嚼力判定ｶﾞﾑをを配布実施予定</t>
    <rPh sb="0" eb="2">
      <t>ケンシン</t>
    </rPh>
    <rPh sb="2" eb="5">
      <t>ライショシャ</t>
    </rPh>
    <rPh sb="6" eb="9">
      <t>ホゴシャ</t>
    </rPh>
    <rPh sb="10" eb="12">
      <t>チュウシン</t>
    </rPh>
    <rPh sb="13" eb="15">
      <t>キボウ</t>
    </rPh>
    <rPh sb="15" eb="16">
      <t>シャ</t>
    </rPh>
    <rPh sb="18" eb="20">
      <t>ソシャク</t>
    </rPh>
    <rPh sb="20" eb="21">
      <t>チカラ</t>
    </rPh>
    <rPh sb="21" eb="23">
      <t>ハンテイ</t>
    </rPh>
    <rPh sb="28" eb="30">
      <t>ハイフ</t>
    </rPh>
    <rPh sb="30" eb="32">
      <t>ジッシ</t>
    </rPh>
    <rPh sb="32" eb="34">
      <t>ヨテイ</t>
    </rPh>
    <phoneticPr fontId="1"/>
  </si>
  <si>
    <t>高齢者健口教室</t>
    <rPh sb="0" eb="3">
      <t>コウレイシャ</t>
    </rPh>
    <rPh sb="3" eb="4">
      <t>ケン</t>
    </rPh>
    <rPh sb="4" eb="5">
      <t>クチ</t>
    </rPh>
    <rPh sb="5" eb="7">
      <t>キョウシツ</t>
    </rPh>
    <phoneticPr fontId="1"/>
  </si>
  <si>
    <t>女性の健康に関するポスター掲示やパンフレットと設置し、知識の普及を図る</t>
    <rPh sb="0" eb="2">
      <t>ジョセイ</t>
    </rPh>
    <rPh sb="3" eb="5">
      <t>ケンコウ</t>
    </rPh>
    <rPh sb="6" eb="7">
      <t>カン</t>
    </rPh>
    <rPh sb="13" eb="15">
      <t>ケイジ</t>
    </rPh>
    <rPh sb="23" eb="25">
      <t>セッチ</t>
    </rPh>
    <rPh sb="27" eb="29">
      <t>チシキ</t>
    </rPh>
    <rPh sb="30" eb="32">
      <t>フキュウ</t>
    </rPh>
    <rPh sb="33" eb="34">
      <t>ハカ</t>
    </rPh>
    <phoneticPr fontId="1"/>
  </si>
  <si>
    <t>健康づくり普及啓発</t>
    <rPh sb="0" eb="2">
      <t>ケンコウ</t>
    </rPh>
    <rPh sb="5" eb="7">
      <t>フキュウ</t>
    </rPh>
    <rPh sb="7" eb="9">
      <t>ケイハツ</t>
    </rPh>
    <phoneticPr fontId="1"/>
  </si>
  <si>
    <t>中央北生涯学習プラザ</t>
    <rPh sb="0" eb="2">
      <t>チュウオウ</t>
    </rPh>
    <rPh sb="2" eb="3">
      <t>キタ</t>
    </rPh>
    <rPh sb="3" eb="5">
      <t>ショウガイ</t>
    </rPh>
    <rPh sb="5" eb="7">
      <t>ガクシュウ</t>
    </rPh>
    <phoneticPr fontId="1"/>
  </si>
  <si>
    <t>大庄北生涯学習プラザ</t>
    <rPh sb="0" eb="2">
      <t>オオショウ</t>
    </rPh>
    <rPh sb="2" eb="3">
      <t>キタ</t>
    </rPh>
    <rPh sb="3" eb="5">
      <t>ショウガイ</t>
    </rPh>
    <rPh sb="5" eb="7">
      <t>ガクシュウ</t>
    </rPh>
    <phoneticPr fontId="1"/>
  </si>
  <si>
    <t>各種乳幼児健診、離乳食・幼児食講習会</t>
    <rPh sb="0" eb="2">
      <t>カクシュ</t>
    </rPh>
    <rPh sb="2" eb="5">
      <t>ニュウヨウジ</t>
    </rPh>
    <rPh sb="5" eb="7">
      <t>ケンシン</t>
    </rPh>
    <rPh sb="8" eb="11">
      <t>リニュウショク</t>
    </rPh>
    <rPh sb="12" eb="14">
      <t>ヨウジ</t>
    </rPh>
    <rPh sb="14" eb="15">
      <t>ショク</t>
    </rPh>
    <rPh sb="15" eb="18">
      <t>コウシュウカイ</t>
    </rPh>
    <phoneticPr fontId="1"/>
  </si>
  <si>
    <t>尼崎市北部地域保健課</t>
    <rPh sb="0" eb="3">
      <t>アマガサキシ</t>
    </rPh>
    <rPh sb="3" eb="5">
      <t>ホクブ</t>
    </rPh>
    <rPh sb="5" eb="7">
      <t>チイキ</t>
    </rPh>
    <rPh sb="7" eb="9">
      <t>ホケン</t>
    </rPh>
    <rPh sb="9" eb="10">
      <t>カ</t>
    </rPh>
    <phoneticPr fontId="1"/>
  </si>
  <si>
    <t>北部保健福祉センター６F</t>
    <rPh sb="0" eb="2">
      <t>ホクブ</t>
    </rPh>
    <rPh sb="2" eb="4">
      <t>ホケン</t>
    </rPh>
    <rPh sb="4" eb="6">
      <t>フクシ</t>
    </rPh>
    <phoneticPr fontId="1"/>
  </si>
  <si>
    <t>３月１日～３月８日の平日</t>
    <rPh sb="1" eb="2">
      <t>ガツ</t>
    </rPh>
    <rPh sb="3" eb="4">
      <t>ニチ</t>
    </rPh>
    <rPh sb="6" eb="7">
      <t>ガツ</t>
    </rPh>
    <rPh sb="8" eb="9">
      <t>ニチ</t>
    </rPh>
    <rPh sb="10" eb="12">
      <t>ヘイジツ</t>
    </rPh>
    <phoneticPr fontId="1"/>
  </si>
  <si>
    <t>北部地域保健課
TEL：06-4950-0637</t>
    <rPh sb="0" eb="2">
      <t>ホクブ</t>
    </rPh>
    <rPh sb="2" eb="4">
      <t>チイキ</t>
    </rPh>
    <rPh sb="4" eb="6">
      <t>ホケン</t>
    </rPh>
    <rPh sb="6" eb="7">
      <t>カ</t>
    </rPh>
    <phoneticPr fontId="1"/>
  </si>
  <si>
    <t>女性の健康習慣啓発のポスター掲示で各種乳幼児健診、乳幼児相談来所者への情報提供、周知をはかる。</t>
    <rPh sb="0" eb="2">
      <t>ジョセイ</t>
    </rPh>
    <rPh sb="3" eb="5">
      <t>ケンコウ</t>
    </rPh>
    <rPh sb="5" eb="7">
      <t>シュウカン</t>
    </rPh>
    <rPh sb="7" eb="9">
      <t>ケイハツ</t>
    </rPh>
    <rPh sb="14" eb="16">
      <t>ケイジ</t>
    </rPh>
    <rPh sb="17" eb="19">
      <t>カクシュ</t>
    </rPh>
    <rPh sb="19" eb="22">
      <t>ニュウヨウジ</t>
    </rPh>
    <rPh sb="22" eb="24">
      <t>ケンシン</t>
    </rPh>
    <rPh sb="25" eb="28">
      <t>ニュウヨウジ</t>
    </rPh>
    <rPh sb="28" eb="30">
      <t>ソウダン</t>
    </rPh>
    <rPh sb="30" eb="33">
      <t>ライショシャ</t>
    </rPh>
    <rPh sb="35" eb="37">
      <t>ジョウホウ</t>
    </rPh>
    <rPh sb="37" eb="39">
      <t>テイキョウ</t>
    </rPh>
    <rPh sb="40" eb="42">
      <t>シュウチ</t>
    </rPh>
    <phoneticPr fontId="1"/>
  </si>
  <si>
    <t>兵庫県明石市</t>
    <rPh sb="0" eb="1">
      <t>ヒョウゴケン</t>
    </rPh>
    <rPh sb="1" eb="2">
      <t>ケン</t>
    </rPh>
    <rPh sb="2" eb="3">
      <t>ケン</t>
    </rPh>
    <rPh sb="3" eb="5">
      <t>アカシ</t>
    </rPh>
    <rPh sb="5" eb="6">
      <t>シ</t>
    </rPh>
    <phoneticPr fontId="1"/>
  </si>
  <si>
    <t>明石市健康推進課</t>
    <rPh sb="0" eb="3">
      <t>アカシシ</t>
    </rPh>
    <rPh sb="3" eb="5">
      <t>ケンコウ</t>
    </rPh>
    <rPh sb="5" eb="7">
      <t>スイシン</t>
    </rPh>
    <rPh sb="7" eb="8">
      <t>カ</t>
    </rPh>
    <phoneticPr fontId="1"/>
  </si>
  <si>
    <t>あかし保健所3階</t>
    <rPh sb="3" eb="6">
      <t>ホケンショ</t>
    </rPh>
    <rPh sb="7" eb="8">
      <t>カイ</t>
    </rPh>
    <phoneticPr fontId="1"/>
  </si>
  <si>
    <t>開庁時（通年）</t>
    <rPh sb="0" eb="2">
      <t>カイチョウ</t>
    </rPh>
    <rPh sb="2" eb="3">
      <t>ジ</t>
    </rPh>
    <rPh sb="4" eb="6">
      <t>ツウネン</t>
    </rPh>
    <phoneticPr fontId="1"/>
  </si>
  <si>
    <t>https://www.city.akashi.lg.jp/shimin_kenkou/kenkou_ka/kenko/kenko/kehatsu/kenkosodan.html</t>
    <phoneticPr fontId="1"/>
  </si>
  <si>
    <t>対象：全市民
内容：健康に関する相談を保健師が実施。女性の健康週間中は、ライフステージに応じた女性のヘルスケアについての情報提供を行う。</t>
    <rPh sb="0" eb="2">
      <t>タイショウ</t>
    </rPh>
    <rPh sb="3" eb="4">
      <t>ゼン</t>
    </rPh>
    <rPh sb="4" eb="6">
      <t>シミン</t>
    </rPh>
    <rPh sb="5" eb="6">
      <t>タミ</t>
    </rPh>
    <rPh sb="7" eb="9">
      <t>ナイヨウ</t>
    </rPh>
    <rPh sb="10" eb="12">
      <t>ケンコウ</t>
    </rPh>
    <rPh sb="13" eb="14">
      <t>カン</t>
    </rPh>
    <rPh sb="16" eb="18">
      <t>ソウダン</t>
    </rPh>
    <rPh sb="19" eb="21">
      <t>ホケン</t>
    </rPh>
    <rPh sb="21" eb="22">
      <t>シ</t>
    </rPh>
    <rPh sb="23" eb="25">
      <t>ジッシ</t>
    </rPh>
    <rPh sb="26" eb="28">
      <t>ジョセイ</t>
    </rPh>
    <rPh sb="29" eb="31">
      <t>ケンコウ</t>
    </rPh>
    <rPh sb="31" eb="33">
      <t>シュウカン</t>
    </rPh>
    <rPh sb="33" eb="34">
      <t>チュウ</t>
    </rPh>
    <rPh sb="44" eb="45">
      <t>オウ</t>
    </rPh>
    <rPh sb="47" eb="49">
      <t>ジョセイ</t>
    </rPh>
    <rPh sb="60" eb="62">
      <t>ジョウホウ</t>
    </rPh>
    <rPh sb="62" eb="64">
      <t>テイキョウ</t>
    </rPh>
    <rPh sb="65" eb="66">
      <t>オコナ</t>
    </rPh>
    <phoneticPr fontId="1"/>
  </si>
  <si>
    <t>「女性の健康週間」啓発コーナーの設置</t>
    <rPh sb="1" eb="3">
      <t>ジョセイ</t>
    </rPh>
    <rPh sb="4" eb="6">
      <t>ケンコウ</t>
    </rPh>
    <rPh sb="6" eb="8">
      <t>シュウカン</t>
    </rPh>
    <rPh sb="9" eb="11">
      <t>ケイハツ</t>
    </rPh>
    <rPh sb="16" eb="18">
      <t>セッチ</t>
    </rPh>
    <phoneticPr fontId="1"/>
  </si>
  <si>
    <t>あかし保健所1階西出入口</t>
    <rPh sb="3" eb="6">
      <t>ホケンジョ</t>
    </rPh>
    <rPh sb="7" eb="8">
      <t>カイ</t>
    </rPh>
    <rPh sb="8" eb="9">
      <t>ニシ</t>
    </rPh>
    <rPh sb="9" eb="12">
      <t>デイリグチ</t>
    </rPh>
    <phoneticPr fontId="33"/>
  </si>
  <si>
    <t>3月1日～3月8日</t>
    <rPh sb="1" eb="2">
      <t>ガツ</t>
    </rPh>
    <rPh sb="3" eb="4">
      <t>ニチ</t>
    </rPh>
    <rPh sb="6" eb="7">
      <t>ガツ</t>
    </rPh>
    <rPh sb="8" eb="9">
      <t>ニチ</t>
    </rPh>
    <phoneticPr fontId="33"/>
  </si>
  <si>
    <t>期間中常設</t>
    <rPh sb="0" eb="3">
      <t>キカンチュウ</t>
    </rPh>
    <rPh sb="3" eb="5">
      <t>ジョウセツ</t>
    </rPh>
    <phoneticPr fontId="1"/>
  </si>
  <si>
    <t>対象：保健所に来所した市民、明石こどもセンターを利用する親子
内容：女性特有のがんの検診受診啓発や、ライフステージ別に発症しやすい女性特有の病気をわかりやすくまとめた掲示物を展示。また、女性の健康に関するリーフレットや健康相談窓口案内ちらしの掲示・配布。</t>
    <rPh sb="0" eb="2">
      <t>タイショウ</t>
    </rPh>
    <rPh sb="3" eb="6">
      <t>ホケンショ</t>
    </rPh>
    <rPh sb="7" eb="8">
      <t>ライ</t>
    </rPh>
    <rPh sb="8" eb="9">
      <t>ショ</t>
    </rPh>
    <rPh sb="11" eb="13">
      <t>シミン</t>
    </rPh>
    <rPh sb="14" eb="16">
      <t>アカシ</t>
    </rPh>
    <rPh sb="24" eb="26">
      <t>リヨウ</t>
    </rPh>
    <rPh sb="28" eb="30">
      <t>オヤコ</t>
    </rPh>
    <rPh sb="31" eb="33">
      <t>ナイヨウ</t>
    </rPh>
    <rPh sb="34" eb="36">
      <t>ジョセイ</t>
    </rPh>
    <phoneticPr fontId="1"/>
  </si>
  <si>
    <t>明石市立西部図書館</t>
    <rPh sb="0" eb="4">
      <t>アカシシリツ</t>
    </rPh>
    <rPh sb="4" eb="6">
      <t>セイブ</t>
    </rPh>
    <rPh sb="6" eb="9">
      <t>トショカン</t>
    </rPh>
    <phoneticPr fontId="1"/>
  </si>
  <si>
    <t>3月8日～3月15日</t>
    <rPh sb="1" eb="2">
      <t>ガツ</t>
    </rPh>
    <rPh sb="3" eb="4">
      <t>ニチ</t>
    </rPh>
    <rPh sb="6" eb="7">
      <t>ガツ</t>
    </rPh>
    <rPh sb="9" eb="10">
      <t>ニチ</t>
    </rPh>
    <phoneticPr fontId="33"/>
  </si>
  <si>
    <t>対象：図書館を利用する市民
内容：女性特有のがんの検診受診啓発や、ライフステージ別に発症しやすい女性特有の病気をわかりやすくまとめた掲示物を展示。また、女性の健康に関するリーフレットや健康相談窓口案内ちらしの掲示・配布。</t>
    <rPh sb="3" eb="6">
      <t>トショカン</t>
    </rPh>
    <rPh sb="7" eb="9">
      <t>リヨウ</t>
    </rPh>
    <rPh sb="11" eb="13">
      <t>シミン</t>
    </rPh>
    <rPh sb="40" eb="41">
      <t>ベツ</t>
    </rPh>
    <rPh sb="42" eb="44">
      <t>ハッショウ</t>
    </rPh>
    <rPh sb="48" eb="50">
      <t>ジョセイ</t>
    </rPh>
    <rPh sb="50" eb="52">
      <t>トクユウ</t>
    </rPh>
    <rPh sb="53" eb="55">
      <t>ビョウキ</t>
    </rPh>
    <rPh sb="66" eb="69">
      <t>ケイジブツ</t>
    </rPh>
    <rPh sb="70" eb="72">
      <t>テンジ</t>
    </rPh>
    <phoneticPr fontId="1"/>
  </si>
  <si>
    <t>広報あかしを活用した啓発</t>
    <phoneticPr fontId="1"/>
  </si>
  <si>
    <t>広報あかし3月1日号</t>
    <rPh sb="0" eb="2">
      <t>コウホウ</t>
    </rPh>
    <rPh sb="6" eb="7">
      <t>ガツ</t>
    </rPh>
    <rPh sb="8" eb="9">
      <t>ニチ</t>
    </rPh>
    <rPh sb="9" eb="10">
      <t>ゴウ</t>
    </rPh>
    <phoneticPr fontId="1"/>
  </si>
  <si>
    <t>対象：全市民
内容：市の広報誌にて、女性の健康週間に関する記事を掲載。</t>
    <rPh sb="0" eb="2">
      <t>タイショウ</t>
    </rPh>
    <rPh sb="7" eb="9">
      <t>ナイヨウ</t>
    </rPh>
    <rPh sb="18" eb="20">
      <t>ジョセイ</t>
    </rPh>
    <rPh sb="21" eb="23">
      <t>ケンコウ</t>
    </rPh>
    <rPh sb="23" eb="25">
      <t>シュウカン</t>
    </rPh>
    <rPh sb="26" eb="27">
      <t>カン</t>
    </rPh>
    <rPh sb="29" eb="31">
      <t>キジ</t>
    </rPh>
    <rPh sb="32" eb="34">
      <t>ケイサイ</t>
    </rPh>
    <phoneticPr fontId="1"/>
  </si>
  <si>
    <t>兵庫県西宮市</t>
    <rPh sb="0" eb="2">
      <t>ヒョウゴケン</t>
    </rPh>
    <rPh sb="2" eb="5">
      <t>ニシノミヤシ</t>
    </rPh>
    <phoneticPr fontId="1"/>
  </si>
  <si>
    <t>女性検診での健康教育</t>
    <phoneticPr fontId="1"/>
  </si>
  <si>
    <t>西宮市</t>
    <rPh sb="0" eb="3">
      <t>ニシノミヤシ</t>
    </rPh>
    <phoneticPr fontId="1"/>
  </si>
  <si>
    <t>西宮市北口保健福祉センター検診施設</t>
    <rPh sb="0" eb="3">
      <t>ニシノミヤシ</t>
    </rPh>
    <rPh sb="3" eb="5">
      <t>キタグチ</t>
    </rPh>
    <rPh sb="5" eb="7">
      <t>ホケン</t>
    </rPh>
    <rPh sb="7" eb="9">
      <t>フクシ</t>
    </rPh>
    <rPh sb="13" eb="15">
      <t>ケンシン</t>
    </rPh>
    <rPh sb="15" eb="17">
      <t>シセツ</t>
    </rPh>
    <phoneticPr fontId="1"/>
  </si>
  <si>
    <t>https://www.nishi.or.jp</t>
    <phoneticPr fontId="1"/>
  </si>
  <si>
    <t>西宮市地域保健課
0798-64-5097</t>
    <rPh sb="0" eb="3">
      <t>ニシノミヤシ</t>
    </rPh>
    <rPh sb="3" eb="5">
      <t>チイキ</t>
    </rPh>
    <rPh sb="5" eb="7">
      <t>ホケン</t>
    </rPh>
    <rPh sb="7" eb="8">
      <t>カ</t>
    </rPh>
    <phoneticPr fontId="1"/>
  </si>
  <si>
    <t>女性検診の待合い時間を活用して、ブレストアウェアネスについて集団指導を実施。</t>
    <rPh sb="35" eb="37">
      <t>ジッシ</t>
    </rPh>
    <phoneticPr fontId="1"/>
  </si>
  <si>
    <t>女性検診併設健康相談</t>
    <rPh sb="0" eb="2">
      <t>ジョセイ</t>
    </rPh>
    <rPh sb="2" eb="4">
      <t>ケンシン</t>
    </rPh>
    <rPh sb="4" eb="6">
      <t>ヘイセツ</t>
    </rPh>
    <rPh sb="6" eb="8">
      <t>ケンコウ</t>
    </rPh>
    <rPh sb="8" eb="10">
      <t>ソウダン</t>
    </rPh>
    <phoneticPr fontId="1"/>
  </si>
  <si>
    <t>女性検診の待合い時間を活用して、女性特有の疾病や更年期についての個別相談を実施。</t>
    <rPh sb="0" eb="2">
      <t>ジョセイ</t>
    </rPh>
    <rPh sb="2" eb="4">
      <t>ケンシン</t>
    </rPh>
    <rPh sb="5" eb="7">
      <t>マチアイ</t>
    </rPh>
    <rPh sb="8" eb="10">
      <t>ジカン</t>
    </rPh>
    <rPh sb="11" eb="13">
      <t>カツヨウ</t>
    </rPh>
    <rPh sb="32" eb="34">
      <t>コベツ</t>
    </rPh>
    <phoneticPr fontId="1"/>
  </si>
  <si>
    <t>女性検診併設栄養相談</t>
    <rPh sb="0" eb="2">
      <t>ジョセイ</t>
    </rPh>
    <rPh sb="2" eb="4">
      <t>ケンシン</t>
    </rPh>
    <rPh sb="4" eb="6">
      <t>ヘイセツ</t>
    </rPh>
    <rPh sb="6" eb="8">
      <t>エイヨウ</t>
    </rPh>
    <rPh sb="8" eb="10">
      <t>ソウダン</t>
    </rPh>
    <phoneticPr fontId="1"/>
  </si>
  <si>
    <t>女性検診の待合い時間を活用して、女性特有の疾病や更年期に関連した食生活や栄養に関する個別相談を実施。</t>
    <rPh sb="0" eb="2">
      <t>ジョセイ</t>
    </rPh>
    <rPh sb="2" eb="4">
      <t>ケンシン</t>
    </rPh>
    <rPh sb="5" eb="7">
      <t>マチアイ</t>
    </rPh>
    <rPh sb="8" eb="10">
      <t>ジカン</t>
    </rPh>
    <rPh sb="11" eb="13">
      <t>カツヨウ</t>
    </rPh>
    <rPh sb="28" eb="30">
      <t>カンレン</t>
    </rPh>
    <rPh sb="32" eb="35">
      <t>ショクセイカツ</t>
    </rPh>
    <rPh sb="36" eb="38">
      <t>エイヨウ</t>
    </rPh>
    <rPh sb="39" eb="40">
      <t>カン</t>
    </rPh>
    <rPh sb="42" eb="44">
      <t>コベツ</t>
    </rPh>
    <rPh sb="44" eb="46">
      <t>ソウダン</t>
    </rPh>
    <rPh sb="47" eb="49">
      <t>ジッシ</t>
    </rPh>
    <phoneticPr fontId="1"/>
  </si>
  <si>
    <t>女性の健康週間PRポスターの掲示</t>
    <rPh sb="0" eb="2">
      <t>ジョセイ</t>
    </rPh>
    <rPh sb="3" eb="5">
      <t>ケンコウ</t>
    </rPh>
    <rPh sb="5" eb="7">
      <t>シュウカン</t>
    </rPh>
    <rPh sb="14" eb="16">
      <t>ケイジ</t>
    </rPh>
    <phoneticPr fontId="1"/>
  </si>
  <si>
    <t>西宮市内掲示板（190箇所）</t>
    <rPh sb="0" eb="2">
      <t>ニシノミヤ</t>
    </rPh>
    <rPh sb="2" eb="4">
      <t>シナイ</t>
    </rPh>
    <rPh sb="4" eb="7">
      <t>ケイジバン</t>
    </rPh>
    <rPh sb="11" eb="13">
      <t>カショ</t>
    </rPh>
    <phoneticPr fontId="1"/>
  </si>
  <si>
    <t>3月5日～3月14日</t>
    <rPh sb="1" eb="2">
      <t>ガツ</t>
    </rPh>
    <rPh sb="3" eb="4">
      <t>ニチ</t>
    </rPh>
    <rPh sb="6" eb="7">
      <t>ガツ</t>
    </rPh>
    <rPh sb="9" eb="10">
      <t>ニチ</t>
    </rPh>
    <phoneticPr fontId="1"/>
  </si>
  <si>
    <t>西宮市地域保健課
0798-35-3310</t>
    <rPh sb="0" eb="3">
      <t>ニシノミヤシ</t>
    </rPh>
    <rPh sb="3" eb="5">
      <t>チイキ</t>
    </rPh>
    <rPh sb="5" eb="7">
      <t>ホケン</t>
    </rPh>
    <rPh sb="7" eb="8">
      <t>カ</t>
    </rPh>
    <phoneticPr fontId="1"/>
  </si>
  <si>
    <t>女性の健康週間の啓発ポスターを自主作製し市内広報掲示板に掲示する。</t>
    <rPh sb="0" eb="2">
      <t>ジョセイ</t>
    </rPh>
    <rPh sb="3" eb="5">
      <t>ケンコウ</t>
    </rPh>
    <rPh sb="5" eb="7">
      <t>シュウカン</t>
    </rPh>
    <rPh sb="8" eb="10">
      <t>ケイハツ</t>
    </rPh>
    <rPh sb="15" eb="17">
      <t>ジシュ</t>
    </rPh>
    <rPh sb="17" eb="19">
      <t>サクセイ</t>
    </rPh>
    <rPh sb="20" eb="22">
      <t>シナイ</t>
    </rPh>
    <rPh sb="22" eb="24">
      <t>コウホウ</t>
    </rPh>
    <rPh sb="24" eb="27">
      <t>ケイジバン</t>
    </rPh>
    <rPh sb="28" eb="30">
      <t>ケイジ</t>
    </rPh>
    <phoneticPr fontId="1"/>
  </si>
  <si>
    <t>奈良県</t>
    <rPh sb="0" eb="2">
      <t>ナラケン</t>
    </rPh>
    <phoneticPr fontId="1"/>
  </si>
  <si>
    <t>保健所ロビー展示</t>
    <phoneticPr fontId="1"/>
  </si>
  <si>
    <t>中和保健所</t>
    <rPh sb="0" eb="2">
      <t>チュウワ</t>
    </rPh>
    <rPh sb="2" eb="5">
      <t>ホケンショ</t>
    </rPh>
    <phoneticPr fontId="1"/>
  </si>
  <si>
    <t xml:space="preserve">中和保健所1階　ロビー
</t>
    <rPh sb="0" eb="2">
      <t>チュウワ</t>
    </rPh>
    <rPh sb="2" eb="5">
      <t>ホケンショ</t>
    </rPh>
    <rPh sb="6" eb="7">
      <t>カイ</t>
    </rPh>
    <phoneticPr fontId="1"/>
  </si>
  <si>
    <t>2023年3月中</t>
    <rPh sb="4" eb="5">
      <t>ネン</t>
    </rPh>
    <rPh sb="6" eb="8">
      <t>ガツチュウ</t>
    </rPh>
    <phoneticPr fontId="1"/>
  </si>
  <si>
    <t>中和保健所　健康増進課　健康づくり推進係
TEL：0744-48-3034</t>
    <phoneticPr fontId="1"/>
  </si>
  <si>
    <t xml:space="preserve">●ポスター掲示「女性の健康週間」
</t>
    <rPh sb="5" eb="7">
      <t>ケイジ</t>
    </rPh>
    <rPh sb="8" eb="10">
      <t>ジョセイ</t>
    </rPh>
    <rPh sb="11" eb="13">
      <t>ケンコウ</t>
    </rPh>
    <rPh sb="13" eb="15">
      <t>シュウカン</t>
    </rPh>
    <phoneticPr fontId="1"/>
  </si>
  <si>
    <t>奈良県大和高田市</t>
  </si>
  <si>
    <t>母子手帳の交付</t>
    <rPh sb="0" eb="4">
      <t>ボシテチョウ</t>
    </rPh>
    <rPh sb="5" eb="7">
      <t>コウフ</t>
    </rPh>
    <phoneticPr fontId="1"/>
  </si>
  <si>
    <t>大和高田市健康増進課</t>
    <rPh sb="0" eb="5">
      <t>ヤマトタカダシ</t>
    </rPh>
    <rPh sb="5" eb="10">
      <t>ケンコウゾウシンカ</t>
    </rPh>
    <phoneticPr fontId="1"/>
  </si>
  <si>
    <t>大和高田市保健センター</t>
    <rPh sb="0" eb="5">
      <t>ヤマトタカダシ</t>
    </rPh>
    <rPh sb="5" eb="7">
      <t>ホケン</t>
    </rPh>
    <phoneticPr fontId="1"/>
  </si>
  <si>
    <t>3月1日　　　　　　　　　　　3月8日</t>
    <rPh sb="1" eb="2">
      <t>ガツ</t>
    </rPh>
    <rPh sb="3" eb="4">
      <t>ニチ</t>
    </rPh>
    <rPh sb="16" eb="17">
      <t>ガツ</t>
    </rPh>
    <rPh sb="18" eb="19">
      <t>ニチ</t>
    </rPh>
    <phoneticPr fontId="1"/>
  </si>
  <si>
    <t>9：30～11：00　　　　　　　　　　　13：30～15：00</t>
  </si>
  <si>
    <t>大和高田市健康増進課0745-23-6661</t>
    <rPh sb="0" eb="5">
      <t>ヤマトタカダシ</t>
    </rPh>
    <rPh sb="5" eb="10">
      <t>ケンコウゾウシンカ</t>
    </rPh>
    <phoneticPr fontId="1"/>
  </si>
  <si>
    <t>保健師、助産師による個別相談を実施し、産後のメンタルヘルスについての啓発、喫煙及び受動喫煙による胎児の影響について指導。</t>
    <rPh sb="0" eb="3">
      <t>ホケンシ</t>
    </rPh>
    <rPh sb="4" eb="7">
      <t>ジョサンシ</t>
    </rPh>
    <rPh sb="10" eb="14">
      <t>コベツソウダン</t>
    </rPh>
    <rPh sb="15" eb="17">
      <t>ジッシ</t>
    </rPh>
    <rPh sb="19" eb="21">
      <t>サンゴ</t>
    </rPh>
    <rPh sb="34" eb="36">
      <t>ケイハツ</t>
    </rPh>
    <rPh sb="37" eb="39">
      <t>キツエン</t>
    </rPh>
    <rPh sb="39" eb="40">
      <t>オヨ</t>
    </rPh>
    <rPh sb="41" eb="45">
      <t>ジュドウキツエン</t>
    </rPh>
    <rPh sb="48" eb="50">
      <t>タイジ</t>
    </rPh>
    <rPh sb="51" eb="53">
      <t>エイキョウ</t>
    </rPh>
    <rPh sb="57" eb="59">
      <t>シドウ</t>
    </rPh>
    <phoneticPr fontId="1"/>
  </si>
  <si>
    <t>ウエルカムベビー教室（A）</t>
    <rPh sb="8" eb="10">
      <t>キョウシツ</t>
    </rPh>
    <phoneticPr fontId="1"/>
  </si>
  <si>
    <t>9：00～11：30</t>
  </si>
  <si>
    <t>妊婦歯科検診や歯科衛生士による指導を行い、歯の健康を啓発。栄養士による妊娠中の食生活についての栄養指導の実施。助産師が妊娠による女性の体の変化についての健康教育を実施。</t>
    <rPh sb="0" eb="6">
      <t>ニンプシカケンシン</t>
    </rPh>
    <rPh sb="7" eb="9">
      <t>シカ</t>
    </rPh>
    <rPh sb="9" eb="12">
      <t>エイセイシ</t>
    </rPh>
    <rPh sb="15" eb="17">
      <t>シドウ</t>
    </rPh>
    <rPh sb="18" eb="19">
      <t>オコナ</t>
    </rPh>
    <rPh sb="21" eb="22">
      <t>ハ</t>
    </rPh>
    <rPh sb="23" eb="25">
      <t>ケンコウ</t>
    </rPh>
    <rPh sb="26" eb="28">
      <t>ケイハツ</t>
    </rPh>
    <rPh sb="29" eb="32">
      <t>エイヨウシ</t>
    </rPh>
    <rPh sb="35" eb="38">
      <t>ニンシンチュウ</t>
    </rPh>
    <rPh sb="39" eb="42">
      <t>ショクセイカツ</t>
    </rPh>
    <rPh sb="47" eb="51">
      <t>エイヨウシドウ</t>
    </rPh>
    <rPh sb="52" eb="54">
      <t>ジッシ</t>
    </rPh>
    <rPh sb="55" eb="58">
      <t>ジョサンシ</t>
    </rPh>
    <rPh sb="59" eb="61">
      <t>ニンシン</t>
    </rPh>
    <rPh sb="64" eb="66">
      <t>ジョセイ</t>
    </rPh>
    <rPh sb="67" eb="68">
      <t>カラダ</t>
    </rPh>
    <rPh sb="69" eb="71">
      <t>ヘンカ</t>
    </rPh>
    <rPh sb="76" eb="80">
      <t>ケンコウキョウイク</t>
    </rPh>
    <rPh sb="81" eb="83">
      <t>ジッシ</t>
    </rPh>
    <phoneticPr fontId="1"/>
  </si>
  <si>
    <t>予防接種手帳交付会</t>
    <rPh sb="0" eb="4">
      <t>ヨボウセッシュ</t>
    </rPh>
    <rPh sb="4" eb="6">
      <t>テチョウ</t>
    </rPh>
    <rPh sb="6" eb="9">
      <t>コウフカイ</t>
    </rPh>
    <phoneticPr fontId="1"/>
  </si>
  <si>
    <t>9：10～10：50</t>
  </si>
  <si>
    <t>予防接種の進め方や注意事項について説明。産後の保護者の心身の体調や受動喫煙などについて個別指導を実施。</t>
    <rPh sb="0" eb="4">
      <t>ヨボウセッシュ</t>
    </rPh>
    <rPh sb="5" eb="6">
      <t>スス</t>
    </rPh>
    <rPh sb="7" eb="8">
      <t>カタ</t>
    </rPh>
    <rPh sb="9" eb="13">
      <t>チュウイジコウ</t>
    </rPh>
    <rPh sb="17" eb="19">
      <t>セツメイ</t>
    </rPh>
    <rPh sb="20" eb="22">
      <t>サンゴ</t>
    </rPh>
    <rPh sb="23" eb="26">
      <t>ホゴシャ</t>
    </rPh>
    <rPh sb="27" eb="29">
      <t>シンシン</t>
    </rPh>
    <rPh sb="30" eb="32">
      <t>タイチョウ</t>
    </rPh>
    <rPh sb="33" eb="35">
      <t>ジュドウ</t>
    </rPh>
    <rPh sb="35" eb="37">
      <t>キツエン</t>
    </rPh>
    <rPh sb="43" eb="47">
      <t>コベツシドウ</t>
    </rPh>
    <rPh sb="48" eb="50">
      <t>ジッシ</t>
    </rPh>
    <phoneticPr fontId="1"/>
  </si>
  <si>
    <t>奈良県大和郡山市</t>
  </si>
  <si>
    <t>保健センターTwitterに掲載</t>
    <rPh sb="0" eb="2">
      <t>ホケン</t>
    </rPh>
    <rPh sb="14" eb="16">
      <t>ケイサイ</t>
    </rPh>
    <phoneticPr fontId="1"/>
  </si>
  <si>
    <t>大和郡山市保健センター</t>
    <rPh sb="0" eb="7">
      <t>ヤマトコオリヤマシホケン</t>
    </rPh>
    <phoneticPr fontId="1"/>
  </si>
  <si>
    <t>Twitter大和郡山市保健センター          @santekoriyama　　　　　</t>
    <rPh sb="7" eb="14">
      <t>ヤマトコオリヤマシホケン</t>
    </rPh>
    <phoneticPr fontId="1"/>
  </si>
  <si>
    <t>大和郡山市保健センター　0743-58-3333　</t>
  </si>
  <si>
    <t>広く市民へ啓発を図るためにSNSで女性の健康週間について掲載</t>
    <rPh sb="0" eb="1">
      <t>ヒロ</t>
    </rPh>
    <rPh sb="2" eb="4">
      <t>シミン</t>
    </rPh>
    <rPh sb="5" eb="7">
      <t>ケイハツ</t>
    </rPh>
    <rPh sb="8" eb="9">
      <t>ハカ</t>
    </rPh>
    <rPh sb="17" eb="19">
      <t>ジョセイ</t>
    </rPh>
    <rPh sb="20" eb="22">
      <t>ケンコウ</t>
    </rPh>
    <rPh sb="22" eb="24">
      <t>シュウカン</t>
    </rPh>
    <rPh sb="28" eb="30">
      <t>ケイサイ</t>
    </rPh>
    <phoneticPr fontId="1"/>
  </si>
  <si>
    <t>1歳6か月児健診　　　　　　3歳児健診</t>
    <rPh sb="1" eb="2">
      <t>サイ</t>
    </rPh>
    <rPh sb="4" eb="5">
      <t>ゲツ</t>
    </rPh>
    <rPh sb="5" eb="6">
      <t>ジ</t>
    </rPh>
    <rPh sb="6" eb="8">
      <t>ケンシン</t>
    </rPh>
    <rPh sb="15" eb="17">
      <t>サイジ</t>
    </rPh>
    <rPh sb="17" eb="19">
      <t>ケンシン</t>
    </rPh>
    <phoneticPr fontId="1"/>
  </si>
  <si>
    <t>令和5年3月1日、8日に</t>
    <rPh sb="0" eb="2">
      <t>レイワ</t>
    </rPh>
    <rPh sb="3" eb="4">
      <t>ネン</t>
    </rPh>
    <rPh sb="5" eb="6">
      <t>ガツ</t>
    </rPh>
    <rPh sb="7" eb="8">
      <t>ニチ</t>
    </rPh>
    <rPh sb="10" eb="11">
      <t>ニチ</t>
    </rPh>
    <phoneticPr fontId="1"/>
  </si>
  <si>
    <t>事業に来所した保護者へ「女性のための健康ガイド」を配布</t>
    <rPh sb="0" eb="2">
      <t>ジギョウ</t>
    </rPh>
    <rPh sb="3" eb="4">
      <t>ライ</t>
    </rPh>
    <rPh sb="4" eb="5">
      <t>ショ</t>
    </rPh>
    <rPh sb="7" eb="10">
      <t>ホゴシャ</t>
    </rPh>
    <rPh sb="12" eb="14">
      <t>ジョセイ</t>
    </rPh>
    <rPh sb="18" eb="20">
      <t>ケンコウ</t>
    </rPh>
    <rPh sb="25" eb="27">
      <t>ハイフ</t>
    </rPh>
    <phoneticPr fontId="1"/>
  </si>
  <si>
    <t>奈良県天理市</t>
  </si>
  <si>
    <t>10カ月児健診</t>
    <rPh sb="3" eb="4">
      <t>ゲツ</t>
    </rPh>
    <rPh sb="4" eb="5">
      <t>ジ</t>
    </rPh>
    <rPh sb="5" eb="7">
      <t>ケンシン</t>
    </rPh>
    <phoneticPr fontId="1"/>
  </si>
  <si>
    <t>天理市</t>
    <rPh sb="0" eb="3">
      <t>テンリシ</t>
    </rPh>
    <phoneticPr fontId="1"/>
  </si>
  <si>
    <t>天理市保健センター</t>
    <rPh sb="0" eb="3">
      <t>テンリシ</t>
    </rPh>
    <rPh sb="3" eb="5">
      <t>ホケン</t>
    </rPh>
    <phoneticPr fontId="1"/>
  </si>
  <si>
    <t>http://www.city.tenri.nara.jp</t>
    <phoneticPr fontId="1"/>
  </si>
  <si>
    <t>奈良県天理市役所　健康推進課
℡０７４３－６４－９２７６</t>
    <rPh sb="0" eb="3">
      <t>ナラケン</t>
    </rPh>
    <rPh sb="3" eb="6">
      <t>テンリシ</t>
    </rPh>
    <rPh sb="6" eb="8">
      <t>ヤクショ</t>
    </rPh>
    <rPh sb="9" eb="11">
      <t>ケンコウ</t>
    </rPh>
    <rPh sb="11" eb="13">
      <t>スイシン</t>
    </rPh>
    <rPh sb="13" eb="14">
      <t>カ</t>
    </rPh>
    <phoneticPr fontId="1"/>
  </si>
  <si>
    <t>子育て中の女性に対するがん検診受診勧奨</t>
    <rPh sb="0" eb="2">
      <t>コソダ</t>
    </rPh>
    <rPh sb="3" eb="4">
      <t>チュウ</t>
    </rPh>
    <rPh sb="5" eb="7">
      <t>ジョセイ</t>
    </rPh>
    <rPh sb="8" eb="9">
      <t>タイ</t>
    </rPh>
    <rPh sb="13" eb="15">
      <t>ケンシン</t>
    </rPh>
    <rPh sb="15" eb="17">
      <t>ジュシン</t>
    </rPh>
    <rPh sb="17" eb="19">
      <t>カンショウ</t>
    </rPh>
    <phoneticPr fontId="1"/>
  </si>
  <si>
    <t>がん検診（胃がん・肺がん・大腸がん検診）</t>
    <rPh sb="2" eb="4">
      <t>ケンシン</t>
    </rPh>
    <rPh sb="5" eb="6">
      <t>イ</t>
    </rPh>
    <rPh sb="9" eb="10">
      <t>ハイ</t>
    </rPh>
    <rPh sb="13" eb="15">
      <t>ダイチョウ</t>
    </rPh>
    <rPh sb="17" eb="19">
      <t>ケンシン</t>
    </rPh>
    <phoneticPr fontId="1"/>
  </si>
  <si>
    <t>天理市立柳本公民館</t>
    <rPh sb="0" eb="3">
      <t>テンリシ</t>
    </rPh>
    <rPh sb="3" eb="4">
      <t>リツ</t>
    </rPh>
    <rPh sb="4" eb="9">
      <t>ヤナギモトコウミンカン</t>
    </rPh>
    <phoneticPr fontId="1"/>
  </si>
  <si>
    <t>8:45～11:00</t>
  </si>
  <si>
    <t>40歳以上を対象に、がん検診時「女性の健康習慣」に関する啓発</t>
    <rPh sb="2" eb="3">
      <t>サイ</t>
    </rPh>
    <rPh sb="3" eb="5">
      <t>イジョウ</t>
    </rPh>
    <rPh sb="6" eb="8">
      <t>タイショウ</t>
    </rPh>
    <rPh sb="12" eb="14">
      <t>ケンシン</t>
    </rPh>
    <rPh sb="14" eb="15">
      <t>ジ</t>
    </rPh>
    <rPh sb="16" eb="18">
      <t>ジョセイ</t>
    </rPh>
    <rPh sb="19" eb="21">
      <t>ケンコウ</t>
    </rPh>
    <rPh sb="21" eb="23">
      <t>シュウカン</t>
    </rPh>
    <rPh sb="25" eb="26">
      <t>カン</t>
    </rPh>
    <rPh sb="28" eb="30">
      <t>ケイハツ</t>
    </rPh>
    <phoneticPr fontId="1"/>
  </si>
  <si>
    <t>奈良県五條市</t>
  </si>
  <si>
    <t>らくらく運動教室</t>
    <rPh sb="4" eb="8">
      <t>ウンドウキョウシツ</t>
    </rPh>
    <phoneticPr fontId="1"/>
  </si>
  <si>
    <t>五條市</t>
    <rPh sb="0" eb="3">
      <t>ゴジョウシ</t>
    </rPh>
    <phoneticPr fontId="1"/>
  </si>
  <si>
    <t>カルム五條</t>
    <rPh sb="3" eb="5">
      <t>ゴジョウ</t>
    </rPh>
    <phoneticPr fontId="1"/>
  </si>
  <si>
    <t>午後13：30～15:00</t>
    <rPh sb="0" eb="2">
      <t>ゴゴ</t>
    </rPh>
    <phoneticPr fontId="1"/>
  </si>
  <si>
    <t>五條市保健福祉センター
0747-22-4001(内線290）</t>
    <rPh sb="0" eb="3">
      <t>ゴジョウシ</t>
    </rPh>
    <rPh sb="3" eb="5">
      <t>ホケン</t>
    </rPh>
    <rPh sb="5" eb="7">
      <t>フクシ</t>
    </rPh>
    <rPh sb="25" eb="27">
      <t>ナイセン</t>
    </rPh>
    <phoneticPr fontId="1"/>
  </si>
  <si>
    <t>一般市民を対象に、理学療法士による、～簡単筋トレ～をテーマに無理なく自宅で取組める運動を紹介・実践指導</t>
    <rPh sb="0" eb="2">
      <t>イッパン</t>
    </rPh>
    <rPh sb="2" eb="4">
      <t>シミン</t>
    </rPh>
    <rPh sb="5" eb="7">
      <t>タイショウ</t>
    </rPh>
    <rPh sb="9" eb="11">
      <t>リガク</t>
    </rPh>
    <rPh sb="11" eb="14">
      <t>リョウホウシ</t>
    </rPh>
    <rPh sb="30" eb="32">
      <t>ムリ</t>
    </rPh>
    <rPh sb="34" eb="36">
      <t>ジタク</t>
    </rPh>
    <rPh sb="37" eb="39">
      <t>トリク</t>
    </rPh>
    <rPh sb="41" eb="43">
      <t>ウンドウ</t>
    </rPh>
    <rPh sb="44" eb="46">
      <t>ショウカイ</t>
    </rPh>
    <rPh sb="47" eb="49">
      <t>ジッセン</t>
    </rPh>
    <rPh sb="49" eb="51">
      <t>シドウ</t>
    </rPh>
    <phoneticPr fontId="1"/>
  </si>
  <si>
    <t>自殺予防・女性の健康啓発ブース</t>
    <rPh sb="0" eb="2">
      <t>ジサツ</t>
    </rPh>
    <rPh sb="2" eb="4">
      <t>ヨボウ</t>
    </rPh>
    <rPh sb="5" eb="7">
      <t>ジョセイ</t>
    </rPh>
    <rPh sb="8" eb="10">
      <t>ケンコウ</t>
    </rPh>
    <rPh sb="10" eb="12">
      <t>ケイハツ</t>
    </rPh>
    <phoneticPr fontId="1"/>
  </si>
  <si>
    <t>五條市役所、カルム五條、五條図書館</t>
    <rPh sb="0" eb="5">
      <t>ゴジョウシヤクショ</t>
    </rPh>
    <rPh sb="9" eb="11">
      <t>ゴジョウ</t>
    </rPh>
    <rPh sb="12" eb="14">
      <t>ゴジョウ</t>
    </rPh>
    <rPh sb="14" eb="17">
      <t>トショカン</t>
    </rPh>
    <phoneticPr fontId="1"/>
  </si>
  <si>
    <t>啓発ブースを設置し、ポスター掲示、啓発物品の配布、図書館での関連本の紹介を行う。</t>
    <rPh sb="6" eb="8">
      <t>セッチ</t>
    </rPh>
    <rPh sb="14" eb="16">
      <t>ケイジ</t>
    </rPh>
    <rPh sb="17" eb="19">
      <t>ケイハツ</t>
    </rPh>
    <rPh sb="19" eb="21">
      <t>ブッピン</t>
    </rPh>
    <rPh sb="22" eb="24">
      <t>ハイフ</t>
    </rPh>
    <rPh sb="25" eb="28">
      <t>トショカン</t>
    </rPh>
    <rPh sb="30" eb="32">
      <t>カンレン</t>
    </rPh>
    <rPh sb="32" eb="33">
      <t>ホン</t>
    </rPh>
    <rPh sb="34" eb="36">
      <t>ショウカイ</t>
    </rPh>
    <rPh sb="37" eb="38">
      <t>オコナ</t>
    </rPh>
    <phoneticPr fontId="1"/>
  </si>
  <si>
    <t>奈良県生駒市</t>
  </si>
  <si>
    <t>乳がん検診（集団）</t>
    <rPh sb="0" eb="1">
      <t>ニュウ</t>
    </rPh>
    <rPh sb="3" eb="5">
      <t>ケンシン</t>
    </rPh>
    <rPh sb="6" eb="8">
      <t>シュウダン</t>
    </rPh>
    <phoneticPr fontId="1"/>
  </si>
  <si>
    <t>生駒市健康課</t>
    <rPh sb="0" eb="3">
      <t>イコマシ</t>
    </rPh>
    <rPh sb="3" eb="5">
      <t>ケンコウ</t>
    </rPh>
    <rPh sb="5" eb="6">
      <t>カ</t>
    </rPh>
    <phoneticPr fontId="1"/>
  </si>
  <si>
    <t>セラビーいこま他市内公共施設</t>
    <rPh sb="7" eb="8">
      <t>ホカ</t>
    </rPh>
    <rPh sb="8" eb="10">
      <t>シナイ</t>
    </rPh>
    <rPh sb="10" eb="12">
      <t>コウキョウ</t>
    </rPh>
    <rPh sb="12" eb="14">
      <t>シセツ</t>
    </rPh>
    <phoneticPr fontId="1"/>
  </si>
  <si>
    <t>令和4年6月～令和5年2月</t>
    <rPh sb="0" eb="1">
      <t>レイ</t>
    </rPh>
    <rPh sb="1" eb="2">
      <t>ワ</t>
    </rPh>
    <rPh sb="3" eb="4">
      <t>ネン</t>
    </rPh>
    <rPh sb="5" eb="6">
      <t>ガツ</t>
    </rPh>
    <rPh sb="7" eb="8">
      <t>レイ</t>
    </rPh>
    <rPh sb="8" eb="9">
      <t>ワ</t>
    </rPh>
    <rPh sb="10" eb="11">
      <t>ネン</t>
    </rPh>
    <rPh sb="12" eb="13">
      <t>ガツ</t>
    </rPh>
    <phoneticPr fontId="1"/>
  </si>
  <si>
    <t>生駒市健康課
TEL:0743-75-2255</t>
    <rPh sb="0" eb="3">
      <t>イコマシ</t>
    </rPh>
    <rPh sb="3" eb="5">
      <t>ケンコウ</t>
    </rPh>
    <rPh sb="5" eb="6">
      <t>カ</t>
    </rPh>
    <phoneticPr fontId="1"/>
  </si>
  <si>
    <t>乳がん検診受診者にブレストアウェアネスの啓発リーフレットを配布</t>
    <rPh sb="0" eb="1">
      <t>ニュウ</t>
    </rPh>
    <rPh sb="3" eb="5">
      <t>ケンシン</t>
    </rPh>
    <rPh sb="5" eb="8">
      <t>ジュシンシャ</t>
    </rPh>
    <rPh sb="20" eb="22">
      <t>ケイハツ</t>
    </rPh>
    <rPh sb="29" eb="31">
      <t>ハイフ</t>
    </rPh>
    <phoneticPr fontId="1"/>
  </si>
  <si>
    <t>奈良県香芝市</t>
  </si>
  <si>
    <t>4か月健診</t>
    <rPh sb="3" eb="5">
      <t>ケンシン</t>
    </rPh>
    <phoneticPr fontId="1"/>
  </si>
  <si>
    <t>香芝市保健センター</t>
    <rPh sb="0" eb="3">
      <t>カシバシ</t>
    </rPh>
    <rPh sb="3" eb="5">
      <t>ホケン</t>
    </rPh>
    <phoneticPr fontId="1"/>
  </si>
  <si>
    <t>香芝市保健センター</t>
    <rPh sb="0" eb="5">
      <t>カシバシホケン</t>
    </rPh>
    <phoneticPr fontId="1"/>
  </si>
  <si>
    <t>3月1日（水）　　　　　3月3日（金）</t>
    <rPh sb="1" eb="2">
      <t>ガツ</t>
    </rPh>
    <rPh sb="3" eb="4">
      <t>ニチ</t>
    </rPh>
    <rPh sb="5" eb="6">
      <t>スイ</t>
    </rPh>
    <rPh sb="13" eb="14">
      <t>ガツ</t>
    </rPh>
    <rPh sb="15" eb="16">
      <t>ニチ</t>
    </rPh>
    <rPh sb="17" eb="18">
      <t>キン</t>
    </rPh>
    <phoneticPr fontId="1"/>
  </si>
  <si>
    <t>https://www.city.kashiba.lg.jp/site/kosodate/4382.html</t>
    <phoneticPr fontId="1"/>
  </si>
  <si>
    <t>香芝市保健センター　　　　　　0745-66-3965</t>
    <rPh sb="0" eb="5">
      <t>カシバシホケン</t>
    </rPh>
    <phoneticPr fontId="1"/>
  </si>
  <si>
    <t xml:space="preserve">生後4～5か月の母子を
対象に、身体計測、問
診、栄養相談、診察を
実施。その他相談対
応。受動喫煙に関する
チラシ、ブレストア
ウェアネスに関するチ
ラシを配布。
</t>
  </si>
  <si>
    <t>奈良県葛城市</t>
  </si>
  <si>
    <t>子宮がん、乳がん検診パンフレット配置</t>
    <rPh sb="0" eb="2">
      <t>シキュウ</t>
    </rPh>
    <rPh sb="5" eb="6">
      <t>ニュウ</t>
    </rPh>
    <rPh sb="8" eb="10">
      <t>ケンシン</t>
    </rPh>
    <rPh sb="16" eb="18">
      <t>ハイチ</t>
    </rPh>
    <phoneticPr fontId="36"/>
  </si>
  <si>
    <t>葛󠄀城市</t>
    <rPh sb="0" eb="5">
      <t>カツラギシ</t>
    </rPh>
    <phoneticPr fontId="36"/>
  </si>
  <si>
    <t>新庄健康福祉センター</t>
    <rPh sb="0" eb="2">
      <t>シンジョウ</t>
    </rPh>
    <rPh sb="2" eb="4">
      <t>ケンコウ</t>
    </rPh>
    <rPh sb="4" eb="6">
      <t>フクシ</t>
    </rPh>
    <phoneticPr fontId="36"/>
  </si>
  <si>
    <t>通年</t>
    <rPh sb="0" eb="2">
      <t>ツウネン</t>
    </rPh>
    <phoneticPr fontId="36"/>
  </si>
  <si>
    <t>健康増進課
TEL:0745-69-9900</t>
    <rPh sb="0" eb="2">
      <t>ケンコウ</t>
    </rPh>
    <rPh sb="2" eb="4">
      <t>ゾウシン</t>
    </rPh>
    <rPh sb="4" eb="5">
      <t>カ</t>
    </rPh>
    <phoneticPr fontId="36"/>
  </si>
  <si>
    <t>対象：各がん検診対象者
内容：がん検診の勧奨</t>
    <rPh sb="3" eb="4">
      <t>カク</t>
    </rPh>
    <rPh sb="6" eb="8">
      <t>ケンシン</t>
    </rPh>
    <rPh sb="8" eb="11">
      <t>タイショウシャ</t>
    </rPh>
    <rPh sb="17" eb="19">
      <t>ケンシン</t>
    </rPh>
    <rPh sb="20" eb="22">
      <t>カンショウ</t>
    </rPh>
    <phoneticPr fontId="36"/>
  </si>
  <si>
    <t>がん検診の案内</t>
    <rPh sb="2" eb="4">
      <t>ケンシン</t>
    </rPh>
    <rPh sb="5" eb="7">
      <t>アンナイ</t>
    </rPh>
    <phoneticPr fontId="36"/>
  </si>
  <si>
    <t>葛󠄀城市ホームページ</t>
    <rPh sb="0" eb="5">
      <t>カツラギシ</t>
    </rPh>
    <phoneticPr fontId="36"/>
  </si>
  <si>
    <t xml:space="preserve">http://www08.migrate3.smart-lgov.jp/city.katsuragi/soshiki/kenkozoshinka/7/2121.html
</t>
    <phoneticPr fontId="1"/>
  </si>
  <si>
    <t>対象：各がん検診対象者
内容：がん検診の受診方法の紹介</t>
    <rPh sb="3" eb="4">
      <t>カク</t>
    </rPh>
    <rPh sb="6" eb="8">
      <t>ケンシン</t>
    </rPh>
    <rPh sb="8" eb="11">
      <t>タイショウシャ</t>
    </rPh>
    <rPh sb="17" eb="19">
      <t>ケンシン</t>
    </rPh>
    <rPh sb="20" eb="22">
      <t>ジュシン</t>
    </rPh>
    <rPh sb="22" eb="24">
      <t>ホウホウ</t>
    </rPh>
    <rPh sb="25" eb="27">
      <t>ショウカイ</t>
    </rPh>
    <phoneticPr fontId="36"/>
  </si>
  <si>
    <t>奈良県宇陀市</t>
  </si>
  <si>
    <t>「女性の健康週間」の周知・女性に特化した健康づくり事業の紹介</t>
    <rPh sb="1" eb="3">
      <t>ジョセイ</t>
    </rPh>
    <rPh sb="4" eb="6">
      <t>ケンコウ</t>
    </rPh>
    <rPh sb="6" eb="8">
      <t>シュウカン</t>
    </rPh>
    <rPh sb="10" eb="12">
      <t>シュウチ</t>
    </rPh>
    <rPh sb="13" eb="15">
      <t>ジョセイ</t>
    </rPh>
    <rPh sb="16" eb="18">
      <t>トッカ</t>
    </rPh>
    <rPh sb="20" eb="22">
      <t>ケンコウ</t>
    </rPh>
    <rPh sb="25" eb="27">
      <t>ジギョウ</t>
    </rPh>
    <rPh sb="28" eb="30">
      <t>ショウカイ</t>
    </rPh>
    <phoneticPr fontId="1"/>
  </si>
  <si>
    <t>宇陀市中央保健センター</t>
  </si>
  <si>
    <t>広報掲載</t>
    <rPh sb="0" eb="2">
      <t>コウホウ</t>
    </rPh>
    <rPh sb="2" eb="4">
      <t>ケイサイ</t>
    </rPh>
    <phoneticPr fontId="1"/>
  </si>
  <si>
    <t>令和5年3月</t>
    <rPh sb="0" eb="2">
      <t>レイワ</t>
    </rPh>
    <rPh sb="3" eb="4">
      <t>ネン</t>
    </rPh>
    <rPh sb="5" eb="6">
      <t>ガツ</t>
    </rPh>
    <phoneticPr fontId="1"/>
  </si>
  <si>
    <t>広報うだ3月号にて掲載。宇陀市公式HPにて令和5年3月より閲覧可能。</t>
    <rPh sb="24" eb="25">
      <t>ネン</t>
    </rPh>
    <phoneticPr fontId="1"/>
  </si>
  <si>
    <t>宇陀市中央保健センター（ぬく森の郷）
電話：0745-92-5220　
IP電話：0745-88-9175
FAX：0745-92-5223</t>
  </si>
  <si>
    <t>・全市民に対し女性の健康週間について周知。
・子宮がん、乳がん、骨粗鬆症検診等の紹介と受診勧奨。</t>
  </si>
  <si>
    <t>奈良県平群町</t>
  </si>
  <si>
    <t>広報誌に掲載
「毎年3/1～3/8は女性の健康週間です」</t>
    <rPh sb="0" eb="3">
      <t>コウホウシ</t>
    </rPh>
    <phoneticPr fontId="1"/>
  </si>
  <si>
    <t>健康保険課</t>
    <rPh sb="0" eb="5">
      <t>ケンコウホケンカ</t>
    </rPh>
    <phoneticPr fontId="1"/>
  </si>
  <si>
    <t>平群町健康保険課　　　　平群町西宮2-1-6　　　　　　プリズムへぐり
0745-45-8600</t>
  </si>
  <si>
    <t>テーマや女性の健康週間のPRまた、「女性の健康推進室　ヘルスケアラボ　」の周知</t>
    <rPh sb="37" eb="39">
      <t>シュウチ</t>
    </rPh>
    <phoneticPr fontId="1"/>
  </si>
  <si>
    <t>奈良県三郷町</t>
  </si>
  <si>
    <t>ご存じですか？適正体重</t>
    <rPh sb="1" eb="2">
      <t>ゾン</t>
    </rPh>
    <rPh sb="7" eb="9">
      <t>テキセイ</t>
    </rPh>
    <rPh sb="9" eb="11">
      <t>タイジュウ</t>
    </rPh>
    <phoneticPr fontId="1"/>
  </si>
  <si>
    <t>三郷町長寿健康課</t>
    <rPh sb="0" eb="3">
      <t>サンゴウチョウ</t>
    </rPh>
    <rPh sb="3" eb="5">
      <t>チョウジュ</t>
    </rPh>
    <rPh sb="5" eb="7">
      <t>ケンコウ</t>
    </rPh>
    <rPh sb="7" eb="8">
      <t>カ</t>
    </rPh>
    <phoneticPr fontId="1"/>
  </si>
  <si>
    <t>三郷町福祉保健センター</t>
    <rPh sb="0" eb="3">
      <t>サンゴウチョウ</t>
    </rPh>
    <rPh sb="3" eb="5">
      <t>フクシ</t>
    </rPh>
    <rPh sb="5" eb="7">
      <t>ホケン</t>
    </rPh>
    <phoneticPr fontId="1"/>
  </si>
  <si>
    <t>三郷町役場長寿健康課
0745-43-7426</t>
    <rPh sb="0" eb="3">
      <t>サンゴウチョウ</t>
    </rPh>
    <rPh sb="3" eb="5">
      <t>ヤクバ</t>
    </rPh>
    <rPh sb="5" eb="7">
      <t>チョウジュ</t>
    </rPh>
    <rPh sb="7" eb="9">
      <t>ケンコウ</t>
    </rPh>
    <rPh sb="9" eb="10">
      <t>カ</t>
    </rPh>
    <phoneticPr fontId="1"/>
  </si>
  <si>
    <t>ライフサイクルと適正体重の視点から、女性の健康について情報を発信できるようポスター掲示を行う。</t>
    <rPh sb="8" eb="10">
      <t>テキセイ</t>
    </rPh>
    <rPh sb="10" eb="12">
      <t>タイジュウ</t>
    </rPh>
    <rPh sb="13" eb="15">
      <t>シテン</t>
    </rPh>
    <rPh sb="18" eb="20">
      <t>ジョセイ</t>
    </rPh>
    <rPh sb="21" eb="23">
      <t>ケンコウ</t>
    </rPh>
    <rPh sb="27" eb="29">
      <t>ジョウホウ</t>
    </rPh>
    <rPh sb="30" eb="32">
      <t>ハッシン</t>
    </rPh>
    <rPh sb="41" eb="43">
      <t>ケイジ</t>
    </rPh>
    <rPh sb="44" eb="45">
      <t>オコナ</t>
    </rPh>
    <phoneticPr fontId="1"/>
  </si>
  <si>
    <t>奈良県斑鳩町</t>
  </si>
  <si>
    <t>斑鳩町</t>
    <rPh sb="0" eb="3">
      <t>イカルガチョウ</t>
    </rPh>
    <phoneticPr fontId="1"/>
  </si>
  <si>
    <t>2月号お知らせ版広報</t>
    <rPh sb="1" eb="3">
      <t>ガツゴウ</t>
    </rPh>
    <rPh sb="4" eb="5">
      <t>シ</t>
    </rPh>
    <rPh sb="7" eb="8">
      <t>バン</t>
    </rPh>
    <rPh sb="8" eb="10">
      <t>コウホウ</t>
    </rPh>
    <phoneticPr fontId="1"/>
  </si>
  <si>
    <t>斑鳩町保健センター
0745-70-0001</t>
    <rPh sb="0" eb="3">
      <t>イカルガチョウ</t>
    </rPh>
    <rPh sb="3" eb="5">
      <t>ホケン</t>
    </rPh>
    <phoneticPr fontId="1"/>
  </si>
  <si>
    <t>女性の健康週間について広報掲載</t>
    <rPh sb="0" eb="2">
      <t>ジョセイ</t>
    </rPh>
    <rPh sb="3" eb="7">
      <t>ケンコウシュウカン</t>
    </rPh>
    <rPh sb="11" eb="13">
      <t>コウホウ</t>
    </rPh>
    <rPh sb="13" eb="15">
      <t>ケイサイ</t>
    </rPh>
    <phoneticPr fontId="1"/>
  </si>
  <si>
    <t>奈良県安堵町</t>
  </si>
  <si>
    <t>広報に掲載</t>
    <rPh sb="0" eb="2">
      <t>コウホウ</t>
    </rPh>
    <rPh sb="3" eb="5">
      <t>ケイサイ</t>
    </rPh>
    <phoneticPr fontId="1"/>
  </si>
  <si>
    <t>安堵町</t>
    <rPh sb="0" eb="3">
      <t>アンドチョウ</t>
    </rPh>
    <phoneticPr fontId="1"/>
  </si>
  <si>
    <t>３月１日～</t>
    <rPh sb="1" eb="2">
      <t>ガツ</t>
    </rPh>
    <rPh sb="3" eb="4">
      <t>ニチ</t>
    </rPh>
    <phoneticPr fontId="1"/>
  </si>
  <si>
    <t>安堵町健康福祉推進室
TEL　０７４３－５７－１５９０</t>
    <rPh sb="0" eb="3">
      <t>アンドチョウ</t>
    </rPh>
    <rPh sb="3" eb="5">
      <t>ケンコウ</t>
    </rPh>
    <rPh sb="5" eb="7">
      <t>フクシ</t>
    </rPh>
    <rPh sb="7" eb="9">
      <t>スイシン</t>
    </rPh>
    <rPh sb="9" eb="10">
      <t>シツ</t>
    </rPh>
    <phoneticPr fontId="1"/>
  </si>
  <si>
    <t>全戸配布の広報に女性の健康週間について掲載</t>
    <rPh sb="0" eb="2">
      <t>ゼンコ</t>
    </rPh>
    <rPh sb="2" eb="4">
      <t>ハイフ</t>
    </rPh>
    <rPh sb="5" eb="7">
      <t>コウホウ</t>
    </rPh>
    <rPh sb="8" eb="10">
      <t>ジョセイ</t>
    </rPh>
    <rPh sb="11" eb="13">
      <t>ケンコウ</t>
    </rPh>
    <rPh sb="13" eb="15">
      <t>シュウカン</t>
    </rPh>
    <rPh sb="19" eb="21">
      <t>ケイサイ</t>
    </rPh>
    <phoneticPr fontId="1"/>
  </si>
  <si>
    <t>奈良県三宅町</t>
  </si>
  <si>
    <t>女性の健康週間</t>
    <rPh sb="5" eb="7">
      <t>シュウカン</t>
    </rPh>
    <phoneticPr fontId="36"/>
  </si>
  <si>
    <t>三宅町健康子ども課</t>
  </si>
  <si>
    <t>広報「みやけ」３月号</t>
    <rPh sb="0" eb="2">
      <t>コウホウ</t>
    </rPh>
    <rPh sb="8" eb="10">
      <t>ガツゴウ</t>
    </rPh>
    <phoneticPr fontId="36"/>
  </si>
  <si>
    <t>三宅町健康子ども局健康子ども課
TEL：０７４５－４３－３５８０</t>
  </si>
  <si>
    <t>広報誌に女性の健康週間に関する記事を掲載。</t>
    <rPh sb="0" eb="2">
      <t>コウホウ</t>
    </rPh>
    <rPh sb="2" eb="3">
      <t>シ</t>
    </rPh>
    <rPh sb="4" eb="6">
      <t>ジョセイ</t>
    </rPh>
    <rPh sb="7" eb="9">
      <t>ケンコウ</t>
    </rPh>
    <rPh sb="9" eb="11">
      <t>シュウカン</t>
    </rPh>
    <rPh sb="12" eb="13">
      <t>カン</t>
    </rPh>
    <rPh sb="15" eb="17">
      <t>キジ</t>
    </rPh>
    <rPh sb="18" eb="20">
      <t>ケイサイ</t>
    </rPh>
    <phoneticPr fontId="36"/>
  </si>
  <si>
    <t>10:00～12：00</t>
  </si>
  <si>
    <t>親子サロン(スキップランド)にて母親の健康チェック(セルフチェック)法を対面にて実施</t>
    <rPh sb="0" eb="2">
      <t>オヤコ</t>
    </rPh>
    <rPh sb="16" eb="18">
      <t>ハハオヤ</t>
    </rPh>
    <rPh sb="19" eb="21">
      <t>ケンコウ</t>
    </rPh>
    <rPh sb="34" eb="35">
      <t>ホウ</t>
    </rPh>
    <rPh sb="36" eb="38">
      <t>タイメン</t>
    </rPh>
    <rPh sb="40" eb="42">
      <t>ジッシ</t>
    </rPh>
    <phoneticPr fontId="36"/>
  </si>
  <si>
    <t>奈良県高取町</t>
  </si>
  <si>
    <t>高取町保健センター</t>
    <rPh sb="0" eb="3">
      <t>タカトリチョウ</t>
    </rPh>
    <rPh sb="3" eb="5">
      <t>ホケン</t>
    </rPh>
    <phoneticPr fontId="1"/>
  </si>
  <si>
    <t>0744-52-5111</t>
  </si>
  <si>
    <t>各種体組成測定、足指力測定、血圧測定、尿検査、個別健康相談（保健・栄養）、女性の健康に関するパンフレット配布。</t>
    <rPh sb="0" eb="2">
      <t>カクシュ</t>
    </rPh>
    <rPh sb="2" eb="3">
      <t>カラダ</t>
    </rPh>
    <rPh sb="3" eb="5">
      <t>ソセイ</t>
    </rPh>
    <rPh sb="5" eb="7">
      <t>ソクテイ</t>
    </rPh>
    <rPh sb="8" eb="10">
      <t>アシユビ</t>
    </rPh>
    <rPh sb="10" eb="11">
      <t>チカラ</t>
    </rPh>
    <rPh sb="11" eb="13">
      <t>ソクテイ</t>
    </rPh>
    <rPh sb="14" eb="18">
      <t>ケツアツソクテイ</t>
    </rPh>
    <rPh sb="19" eb="22">
      <t>ニョウケンサ</t>
    </rPh>
    <rPh sb="23" eb="25">
      <t>コベツ</t>
    </rPh>
    <rPh sb="25" eb="29">
      <t>ケンコウソウダン</t>
    </rPh>
    <rPh sb="30" eb="32">
      <t>ホケン</t>
    </rPh>
    <rPh sb="33" eb="35">
      <t>エイヨウ</t>
    </rPh>
    <rPh sb="37" eb="39">
      <t>ジョセイ</t>
    </rPh>
    <rPh sb="40" eb="42">
      <t>ケンコウ</t>
    </rPh>
    <rPh sb="43" eb="44">
      <t>カン</t>
    </rPh>
    <rPh sb="52" eb="54">
      <t>ハイフ</t>
    </rPh>
    <phoneticPr fontId="1"/>
  </si>
  <si>
    <t>乳幼児個別相談～赤ちゃん広場</t>
    <rPh sb="0" eb="3">
      <t>ニュウヨウジ</t>
    </rPh>
    <rPh sb="3" eb="7">
      <t>コベツソウダン</t>
    </rPh>
    <rPh sb="8" eb="9">
      <t>アカ</t>
    </rPh>
    <rPh sb="12" eb="14">
      <t>ヒロバ</t>
    </rPh>
    <phoneticPr fontId="1"/>
  </si>
  <si>
    <t>乳幼児の身体計測、乳幼児、妊産婦の健康相談、助産師相談</t>
    <rPh sb="0" eb="3">
      <t>ニュウヨウジ</t>
    </rPh>
    <rPh sb="4" eb="8">
      <t>シンタイケイソク</t>
    </rPh>
    <rPh sb="9" eb="12">
      <t>ニュウヨウジ</t>
    </rPh>
    <rPh sb="13" eb="16">
      <t>ニンサンプ</t>
    </rPh>
    <rPh sb="17" eb="21">
      <t>ケンコウソウダン</t>
    </rPh>
    <rPh sb="22" eb="27">
      <t>ジョサンシソウダン</t>
    </rPh>
    <phoneticPr fontId="1"/>
  </si>
  <si>
    <t>ポスター掲出</t>
    <rPh sb="4" eb="6">
      <t>ケイシュツ</t>
    </rPh>
    <phoneticPr fontId="1"/>
  </si>
  <si>
    <t>女性の健康週間に係る啓発ポスターの掲示《スマートライフプロジェクト提供》</t>
    <rPh sb="0" eb="2">
      <t>ジョセイ</t>
    </rPh>
    <rPh sb="3" eb="5">
      <t>ケンコウ</t>
    </rPh>
    <rPh sb="5" eb="7">
      <t>シュウカン</t>
    </rPh>
    <rPh sb="8" eb="9">
      <t>カカ</t>
    </rPh>
    <rPh sb="10" eb="12">
      <t>ケイハツ</t>
    </rPh>
    <rPh sb="17" eb="19">
      <t>ケイジ</t>
    </rPh>
    <rPh sb="33" eb="35">
      <t>テイキョウ</t>
    </rPh>
    <phoneticPr fontId="1"/>
  </si>
  <si>
    <t>女性の健康づくりに関するリーフレット配布（館内設置）</t>
    <rPh sb="0" eb="2">
      <t>ジョセイ</t>
    </rPh>
    <rPh sb="3" eb="5">
      <t>ケンコウ</t>
    </rPh>
    <rPh sb="9" eb="10">
      <t>カン</t>
    </rPh>
    <rPh sb="18" eb="20">
      <t>ハイフ</t>
    </rPh>
    <rPh sb="21" eb="23">
      <t>カンナイ</t>
    </rPh>
    <rPh sb="23" eb="25">
      <t>セッチ</t>
    </rPh>
    <phoneticPr fontId="1"/>
  </si>
  <si>
    <t>奈良県明日香村</t>
  </si>
  <si>
    <t>明日香村健康づくり課</t>
    <rPh sb="0" eb="4">
      <t>アスカムラ</t>
    </rPh>
    <rPh sb="4" eb="6">
      <t>ケンコウ</t>
    </rPh>
    <rPh sb="9" eb="10">
      <t>カ</t>
    </rPh>
    <phoneticPr fontId="1"/>
  </si>
  <si>
    <t>0744-54-5550</t>
  </si>
  <si>
    <t>広報あすか３月号に「女性の健康週間～定期的にがん検診を～」として、乳がん・子宮がん検診受診勧奨の内容記事を掲載。</t>
    <rPh sb="0" eb="2">
      <t>コウホウ</t>
    </rPh>
    <rPh sb="6" eb="8">
      <t>ガツゴウ</t>
    </rPh>
    <rPh sb="10" eb="12">
      <t>ジョセイ</t>
    </rPh>
    <rPh sb="13" eb="15">
      <t>ケンコウ</t>
    </rPh>
    <rPh sb="15" eb="17">
      <t>シュウカン</t>
    </rPh>
    <rPh sb="18" eb="21">
      <t>テイキテキ</t>
    </rPh>
    <rPh sb="24" eb="26">
      <t>ケンシン</t>
    </rPh>
    <rPh sb="33" eb="34">
      <t>ニュウ</t>
    </rPh>
    <rPh sb="37" eb="39">
      <t>シキュウ</t>
    </rPh>
    <rPh sb="41" eb="43">
      <t>ケンシン</t>
    </rPh>
    <rPh sb="43" eb="45">
      <t>ジュシン</t>
    </rPh>
    <rPh sb="45" eb="47">
      <t>カンショウ</t>
    </rPh>
    <rPh sb="48" eb="50">
      <t>ナイヨウ</t>
    </rPh>
    <rPh sb="50" eb="52">
      <t>キジ</t>
    </rPh>
    <rPh sb="53" eb="55">
      <t>ケイサイ</t>
    </rPh>
    <phoneticPr fontId="1"/>
  </si>
  <si>
    <t>奈良県広陵町</t>
  </si>
  <si>
    <t>「女性のライフステージと医学的対応」講演会</t>
    <rPh sb="1" eb="3">
      <t>ジョセイ</t>
    </rPh>
    <rPh sb="12" eb="15">
      <t>イガクテキ</t>
    </rPh>
    <rPh sb="15" eb="17">
      <t>タイオウ</t>
    </rPh>
    <rPh sb="18" eb="21">
      <t>コウエンカイ</t>
    </rPh>
    <phoneticPr fontId="1"/>
  </si>
  <si>
    <t>けんこう推進課</t>
    <rPh sb="4" eb="7">
      <t>スイシンカ</t>
    </rPh>
    <phoneticPr fontId="1"/>
  </si>
  <si>
    <t>広陵町総合福祉会館爽やかホール４F大会議室</t>
    <rPh sb="0" eb="3">
      <t>コウリョウチョウ</t>
    </rPh>
    <rPh sb="3" eb="5">
      <t>ソウゴウ</t>
    </rPh>
    <rPh sb="5" eb="7">
      <t>フクシ</t>
    </rPh>
    <rPh sb="7" eb="9">
      <t>カイカン</t>
    </rPh>
    <rPh sb="9" eb="10">
      <t>サワ</t>
    </rPh>
    <rPh sb="17" eb="21">
      <t>ダイカイギシツ</t>
    </rPh>
    <phoneticPr fontId="1"/>
  </si>
  <si>
    <t>3月8日（水）</t>
    <rPh sb="1" eb="2">
      <t>ガツ</t>
    </rPh>
    <rPh sb="3" eb="4">
      <t>ニチ</t>
    </rPh>
    <rPh sb="5" eb="6">
      <t>スイ</t>
    </rPh>
    <phoneticPr fontId="1"/>
  </si>
  <si>
    <t>https://www.town.koryo.nara.jp/contents_detail.php?co=new&amp;frmId=5951</t>
    <phoneticPr fontId="1"/>
  </si>
  <si>
    <t>広陵町けんこう推進課
0745-55-6887</t>
    <rPh sb="0" eb="3">
      <t>コウリョウチョウ</t>
    </rPh>
    <rPh sb="7" eb="10">
      <t>スイシンカ</t>
    </rPh>
    <phoneticPr fontId="1"/>
  </si>
  <si>
    <t>女性の思春期、妊娠、出産、更年期とライフステージごとの医学的対処について畿央大学教授による講演会</t>
    <rPh sb="0" eb="2">
      <t>ジョセイ</t>
    </rPh>
    <rPh sb="3" eb="6">
      <t>シシュンキ</t>
    </rPh>
    <rPh sb="7" eb="9">
      <t>ニンシン</t>
    </rPh>
    <rPh sb="10" eb="12">
      <t>シュッサン</t>
    </rPh>
    <rPh sb="13" eb="16">
      <t>コウネンキ</t>
    </rPh>
    <rPh sb="27" eb="30">
      <t>イガクテキ</t>
    </rPh>
    <rPh sb="30" eb="32">
      <t>タイショ</t>
    </rPh>
    <rPh sb="36" eb="38">
      <t>キオウ</t>
    </rPh>
    <rPh sb="38" eb="40">
      <t>ダイガク</t>
    </rPh>
    <rPh sb="40" eb="42">
      <t>キョウジュ</t>
    </rPh>
    <rPh sb="45" eb="48">
      <t>コウエンカイ</t>
    </rPh>
    <phoneticPr fontId="1"/>
  </si>
  <si>
    <t>奈良県河合町</t>
    <rPh sb="0" eb="2">
      <t>ナラケン</t>
    </rPh>
    <rPh sb="2" eb="5">
      <t>カワイチョウ</t>
    </rPh>
    <phoneticPr fontId="1"/>
  </si>
  <si>
    <t>１歳6か月児健診、3歳6ヶ月児健診</t>
    <rPh sb="1" eb="2">
      <t>サイ</t>
    </rPh>
    <rPh sb="4" eb="5">
      <t>ゲツ</t>
    </rPh>
    <rPh sb="5" eb="6">
      <t>ジ</t>
    </rPh>
    <rPh sb="6" eb="8">
      <t>ケンシン</t>
    </rPh>
    <rPh sb="10" eb="11">
      <t>サイ</t>
    </rPh>
    <rPh sb="12" eb="14">
      <t>カゲツ</t>
    </rPh>
    <rPh sb="14" eb="15">
      <t>ジ</t>
    </rPh>
    <rPh sb="15" eb="17">
      <t>ケンシン</t>
    </rPh>
    <phoneticPr fontId="37"/>
  </si>
  <si>
    <t>子育て支援課</t>
    <rPh sb="0" eb="2">
      <t>コソダ</t>
    </rPh>
    <rPh sb="3" eb="6">
      <t>シエンカ</t>
    </rPh>
    <phoneticPr fontId="37"/>
  </si>
  <si>
    <t>保健センター</t>
    <rPh sb="0" eb="2">
      <t>ホケン</t>
    </rPh>
    <phoneticPr fontId="37"/>
  </si>
  <si>
    <t>12：45～14：15</t>
  </si>
  <si>
    <t>http://www.town.kawai.nara.jp</t>
    <phoneticPr fontId="1"/>
  </si>
  <si>
    <t>河合町保健センター　　　　Tｅｌ：0745-56-6006　　　　　</t>
    <rPh sb="0" eb="3">
      <t>カワイチョウ</t>
    </rPh>
    <rPh sb="3" eb="5">
      <t>ホケン</t>
    </rPh>
    <phoneticPr fontId="37"/>
  </si>
  <si>
    <t>問診時、出産・育児と子育て中の女性に対する健康相談、家族計画に関する助言やメンタルヘルスケア、喫煙、受動喫煙による胎児の影響についてなど、対面にて実施</t>
    <rPh sb="0" eb="2">
      <t>モンシン</t>
    </rPh>
    <rPh sb="2" eb="3">
      <t>ジ</t>
    </rPh>
    <rPh sb="4" eb="6">
      <t>シュッサン</t>
    </rPh>
    <rPh sb="7" eb="9">
      <t>イクジ</t>
    </rPh>
    <rPh sb="10" eb="12">
      <t>コソダ</t>
    </rPh>
    <rPh sb="13" eb="14">
      <t>チュウ</t>
    </rPh>
    <rPh sb="15" eb="17">
      <t>ジョセイ</t>
    </rPh>
    <rPh sb="18" eb="19">
      <t>タイ</t>
    </rPh>
    <rPh sb="21" eb="23">
      <t>ケンコウ</t>
    </rPh>
    <rPh sb="23" eb="25">
      <t>ソウダン</t>
    </rPh>
    <rPh sb="26" eb="28">
      <t>カゾク</t>
    </rPh>
    <rPh sb="28" eb="30">
      <t>ケイカク</t>
    </rPh>
    <rPh sb="31" eb="32">
      <t>カン</t>
    </rPh>
    <rPh sb="34" eb="36">
      <t>ジョゲン</t>
    </rPh>
    <rPh sb="47" eb="49">
      <t>キツエン</t>
    </rPh>
    <rPh sb="50" eb="54">
      <t>ジュドウキツエン</t>
    </rPh>
    <rPh sb="57" eb="59">
      <t>タイジ</t>
    </rPh>
    <rPh sb="60" eb="62">
      <t>エイキョウ</t>
    </rPh>
    <rPh sb="69" eb="71">
      <t>タイメン</t>
    </rPh>
    <rPh sb="73" eb="75">
      <t>ジッシ</t>
    </rPh>
    <phoneticPr fontId="37"/>
  </si>
  <si>
    <t>奈良県河合町</t>
  </si>
  <si>
    <t>成人健康相談</t>
    <rPh sb="0" eb="2">
      <t>セイジン</t>
    </rPh>
    <rPh sb="2" eb="4">
      <t>ケンコウ</t>
    </rPh>
    <rPh sb="4" eb="6">
      <t>ソウダン</t>
    </rPh>
    <phoneticPr fontId="1"/>
  </si>
  <si>
    <t>子育て支援課</t>
    <rPh sb="0" eb="2">
      <t>コソダ</t>
    </rPh>
    <rPh sb="3" eb="6">
      <t>シエンカ</t>
    </rPh>
    <phoneticPr fontId="1"/>
  </si>
  <si>
    <t>①保健センター　　　　　　②図書館</t>
    <rPh sb="1" eb="3">
      <t>ホケン</t>
    </rPh>
    <rPh sb="14" eb="17">
      <t>トショカン</t>
    </rPh>
    <phoneticPr fontId="1"/>
  </si>
  <si>
    <t>①2023/3/9　②2023/3/22</t>
  </si>
  <si>
    <t>保健師、管理栄養士による、健康相談を面談にて実施。</t>
    <rPh sb="0" eb="3">
      <t>ホケンシ</t>
    </rPh>
    <rPh sb="4" eb="9">
      <t>カンリエイヨウシ</t>
    </rPh>
    <rPh sb="13" eb="15">
      <t>ケンコウ</t>
    </rPh>
    <rPh sb="15" eb="17">
      <t>ソウダン</t>
    </rPh>
    <rPh sb="18" eb="20">
      <t>メンダン</t>
    </rPh>
    <rPh sb="22" eb="24">
      <t>ジッシ</t>
    </rPh>
    <phoneticPr fontId="1"/>
  </si>
  <si>
    <t>公認心理師、保健師によるこころの相談を面談にて実施。</t>
    <rPh sb="0" eb="2">
      <t>コウニン</t>
    </rPh>
    <rPh sb="2" eb="4">
      <t>シンリ</t>
    </rPh>
    <rPh sb="4" eb="5">
      <t>シ</t>
    </rPh>
    <rPh sb="6" eb="9">
      <t>ホケンシ</t>
    </rPh>
    <rPh sb="16" eb="18">
      <t>ソウダン</t>
    </rPh>
    <rPh sb="19" eb="21">
      <t>メンダン</t>
    </rPh>
    <rPh sb="23" eb="25">
      <t>ジッシ</t>
    </rPh>
    <phoneticPr fontId="1"/>
  </si>
  <si>
    <t>通年（土日祝除く）</t>
    <rPh sb="0" eb="2">
      <t>ツウネン</t>
    </rPh>
    <phoneticPr fontId="1"/>
  </si>
  <si>
    <t>妊娠期の、喫煙、受動喫煙による胎児への影響について対面にて実施</t>
  </si>
  <si>
    <t>必要な方に生理用品をお渡しします</t>
    <rPh sb="0" eb="2">
      <t>ヒツヨウ</t>
    </rPh>
    <rPh sb="3" eb="4">
      <t>カタ</t>
    </rPh>
    <rPh sb="5" eb="7">
      <t>セイリ</t>
    </rPh>
    <rPh sb="7" eb="9">
      <t>ヨウヒン</t>
    </rPh>
    <rPh sb="11" eb="12">
      <t>ワタ</t>
    </rPh>
    <phoneticPr fontId="1"/>
  </si>
  <si>
    <t>役場、保健センター</t>
    <rPh sb="0" eb="2">
      <t>ヤクバ</t>
    </rPh>
    <rPh sb="3" eb="5">
      <t>ホケン</t>
    </rPh>
    <phoneticPr fontId="1"/>
  </si>
  <si>
    <t>通年（土日祝除く）</t>
    <rPh sb="0" eb="2">
      <t>ツウネン</t>
    </rPh>
    <rPh sb="3" eb="5">
      <t>ドニチ</t>
    </rPh>
    <rPh sb="5" eb="6">
      <t>シュク</t>
    </rPh>
    <rPh sb="6" eb="7">
      <t>ノゾ</t>
    </rPh>
    <phoneticPr fontId="1"/>
  </si>
  <si>
    <t>河合町役場（子育て支援課）　　　　　　　　　　　　TEL：0745-57-0200　　　　　</t>
    <rPh sb="0" eb="3">
      <t>カワイチョウ</t>
    </rPh>
    <rPh sb="3" eb="5">
      <t>ヤクバ</t>
    </rPh>
    <rPh sb="6" eb="8">
      <t>コソダ</t>
    </rPh>
    <rPh sb="9" eb="12">
      <t>シエンカ</t>
    </rPh>
    <phoneticPr fontId="37"/>
  </si>
  <si>
    <t>窓口で提示カードを渡していただき、生理用品がご用意できない方を支援するため、必要な方に生理用品を配布。</t>
    <rPh sb="0" eb="2">
      <t>マドグチ</t>
    </rPh>
    <rPh sb="3" eb="5">
      <t>テイジ</t>
    </rPh>
    <rPh sb="9" eb="10">
      <t>ワタ</t>
    </rPh>
    <rPh sb="17" eb="19">
      <t>セイリ</t>
    </rPh>
    <rPh sb="19" eb="21">
      <t>ヨウヒン</t>
    </rPh>
    <rPh sb="23" eb="25">
      <t>ヨウイ</t>
    </rPh>
    <rPh sb="29" eb="30">
      <t>カタ</t>
    </rPh>
    <rPh sb="31" eb="33">
      <t>シエン</t>
    </rPh>
    <rPh sb="38" eb="40">
      <t>ヒツヨウ</t>
    </rPh>
    <rPh sb="41" eb="42">
      <t>カタ</t>
    </rPh>
    <rPh sb="43" eb="45">
      <t>セイリ</t>
    </rPh>
    <rPh sb="45" eb="47">
      <t>ヨウヒン</t>
    </rPh>
    <rPh sb="48" eb="50">
      <t>ハイフ</t>
    </rPh>
    <phoneticPr fontId="1"/>
  </si>
  <si>
    <t>毎年3月1日～3月8日は「女性の健康週間」です</t>
  </si>
  <si>
    <t>町LINE内</t>
    <rPh sb="0" eb="1">
      <t>チョウ</t>
    </rPh>
    <rPh sb="5" eb="6">
      <t>ナイ</t>
    </rPh>
    <phoneticPr fontId="1"/>
  </si>
  <si>
    <t>2月末～</t>
    <rPh sb="1" eb="2">
      <t>ガツ</t>
    </rPh>
    <rPh sb="2" eb="3">
      <t>マツ</t>
    </rPh>
    <phoneticPr fontId="1"/>
  </si>
  <si>
    <t>町LINEにて、女性の健康週間についての周知と、「ヘルスケアラボ」、「スマートライフプロジェクト」、「働く女性の健康応援サイト」のURLを掲載</t>
    <rPh sb="0" eb="1">
      <t>チョウ</t>
    </rPh>
    <rPh sb="8" eb="10">
      <t>ジョセイ</t>
    </rPh>
    <rPh sb="11" eb="13">
      <t>ケンコウ</t>
    </rPh>
    <rPh sb="13" eb="15">
      <t>シュウカン</t>
    </rPh>
    <rPh sb="20" eb="22">
      <t>シュウチ</t>
    </rPh>
    <rPh sb="51" eb="52">
      <t>ハタラ</t>
    </rPh>
    <rPh sb="53" eb="55">
      <t>ジョセイ</t>
    </rPh>
    <rPh sb="56" eb="58">
      <t>ケンコウ</t>
    </rPh>
    <rPh sb="58" eb="60">
      <t>オウエン</t>
    </rPh>
    <rPh sb="69" eb="71">
      <t>ケイサイ</t>
    </rPh>
    <phoneticPr fontId="1"/>
  </si>
  <si>
    <t>奈良県吉野町</t>
  </si>
  <si>
    <t>吉野町</t>
    <rPh sb="0" eb="2">
      <t>ヨシノ</t>
    </rPh>
    <rPh sb="2" eb="3">
      <t>チョウ</t>
    </rPh>
    <phoneticPr fontId="1"/>
  </si>
  <si>
    <t>広報よしの2月号</t>
    <rPh sb="0" eb="2">
      <t>コウホウ</t>
    </rPh>
    <rPh sb="6" eb="8">
      <t>ガツゴウ</t>
    </rPh>
    <phoneticPr fontId="1"/>
  </si>
  <si>
    <t>吉野町保健センター
0746-32-0521</t>
    <rPh sb="0" eb="2">
      <t>ヨシノ</t>
    </rPh>
    <rPh sb="2" eb="3">
      <t>チョウ</t>
    </rPh>
    <rPh sb="3" eb="5">
      <t>ホケン</t>
    </rPh>
    <phoneticPr fontId="1"/>
  </si>
  <si>
    <t>女性の健康週間に実施するがん検診、健康相談の案内。及び厚生労働省特設ホームページURLのQRコード掲載。</t>
    <rPh sb="0" eb="2">
      <t>ジョセイ</t>
    </rPh>
    <rPh sb="3" eb="5">
      <t>ケンコウ</t>
    </rPh>
    <rPh sb="5" eb="7">
      <t>シュウカン</t>
    </rPh>
    <rPh sb="8" eb="10">
      <t>ジッシ</t>
    </rPh>
    <rPh sb="14" eb="16">
      <t>ケンシン</t>
    </rPh>
    <rPh sb="17" eb="19">
      <t>ケンコウ</t>
    </rPh>
    <rPh sb="19" eb="21">
      <t>ソウダン</t>
    </rPh>
    <rPh sb="22" eb="24">
      <t>アンナイ</t>
    </rPh>
    <rPh sb="25" eb="26">
      <t>オヨ</t>
    </rPh>
    <rPh sb="27" eb="29">
      <t>コウセイ</t>
    </rPh>
    <rPh sb="29" eb="32">
      <t>ロウドウショウ</t>
    </rPh>
    <rPh sb="32" eb="34">
      <t>トクセツ</t>
    </rPh>
    <rPh sb="49" eb="51">
      <t>ケイサイ</t>
    </rPh>
    <phoneticPr fontId="1"/>
  </si>
  <si>
    <t>吉野町保健センター</t>
    <rPh sb="0" eb="5">
      <t>ヨシノチョウホケン</t>
    </rPh>
    <phoneticPr fontId="1"/>
  </si>
  <si>
    <t>3月3日（金）</t>
    <rPh sb="1" eb="2">
      <t>ガツ</t>
    </rPh>
    <rPh sb="3" eb="4">
      <t>ニチ</t>
    </rPh>
    <rPh sb="5" eb="6">
      <t>キン</t>
    </rPh>
    <phoneticPr fontId="1"/>
  </si>
  <si>
    <t>対象者
町内在住の女性
内容
骨密度測定、健康講座</t>
    <rPh sb="0" eb="2">
      <t>タイショウ</t>
    </rPh>
    <rPh sb="2" eb="3">
      <t>シャ</t>
    </rPh>
    <rPh sb="4" eb="6">
      <t>チョウナイ</t>
    </rPh>
    <rPh sb="6" eb="8">
      <t>ザイジュウ</t>
    </rPh>
    <rPh sb="9" eb="11">
      <t>ジョセイ</t>
    </rPh>
    <rPh sb="13" eb="15">
      <t>ナイヨウ</t>
    </rPh>
    <rPh sb="16" eb="21">
      <t>コツミツドソクテイ</t>
    </rPh>
    <rPh sb="22" eb="24">
      <t>ケンコウ</t>
    </rPh>
    <rPh sb="24" eb="26">
      <t>コウザ</t>
    </rPh>
    <phoneticPr fontId="1"/>
  </si>
  <si>
    <t>育児サークル
「おかあさんのための健康講座」</t>
    <rPh sb="0" eb="2">
      <t>イクジ</t>
    </rPh>
    <rPh sb="17" eb="19">
      <t>ケンコウ</t>
    </rPh>
    <rPh sb="19" eb="21">
      <t>コウザ</t>
    </rPh>
    <phoneticPr fontId="1"/>
  </si>
  <si>
    <t>対象者
未就園児の保護者、妊婦
内容
骨密度測定、健康講座</t>
    <rPh sb="0" eb="3">
      <t>タイショウシャ</t>
    </rPh>
    <rPh sb="4" eb="8">
      <t>ミシュウエンジ</t>
    </rPh>
    <rPh sb="9" eb="12">
      <t>ホゴシャ</t>
    </rPh>
    <rPh sb="13" eb="15">
      <t>ニンプ</t>
    </rPh>
    <phoneticPr fontId="1"/>
  </si>
  <si>
    <t>3月4日（土）</t>
    <rPh sb="1" eb="2">
      <t>ガツ</t>
    </rPh>
    <rPh sb="3" eb="4">
      <t>ニチ</t>
    </rPh>
    <rPh sb="5" eb="6">
      <t>ド</t>
    </rPh>
    <phoneticPr fontId="1"/>
  </si>
  <si>
    <t>子宮頸がん、乳がん、大腸がん検診実施
希望者の骨密度測定</t>
    <rPh sb="0" eb="2">
      <t>シキュウ</t>
    </rPh>
    <rPh sb="2" eb="3">
      <t>ケイ</t>
    </rPh>
    <rPh sb="6" eb="7">
      <t>ニュウ</t>
    </rPh>
    <rPh sb="10" eb="12">
      <t>ダイチョウ</t>
    </rPh>
    <rPh sb="14" eb="16">
      <t>ケンシン</t>
    </rPh>
    <rPh sb="16" eb="18">
      <t>ジッシ</t>
    </rPh>
    <rPh sb="19" eb="22">
      <t>キボウシャ</t>
    </rPh>
    <rPh sb="23" eb="26">
      <t>コツミツド</t>
    </rPh>
    <rPh sb="26" eb="28">
      <t>ソクテイ</t>
    </rPh>
    <phoneticPr fontId="1"/>
  </si>
  <si>
    <t>奈良県下市町</t>
  </si>
  <si>
    <t>下市町広報</t>
    <rPh sb="0" eb="3">
      <t>シモイチチョウ</t>
    </rPh>
    <rPh sb="3" eb="5">
      <t>コウホウ</t>
    </rPh>
    <phoneticPr fontId="1"/>
  </si>
  <si>
    <t>下市町</t>
    <rPh sb="0" eb="3">
      <t>シモイチチョウ</t>
    </rPh>
    <phoneticPr fontId="1"/>
  </si>
  <si>
    <t>下市町内</t>
    <rPh sb="0" eb="3">
      <t>シモイチチョウ</t>
    </rPh>
    <rPh sb="3" eb="4">
      <t>ナイ</t>
    </rPh>
    <phoneticPr fontId="1"/>
  </si>
  <si>
    <t>3月広報</t>
    <rPh sb="1" eb="2">
      <t>ガツ</t>
    </rPh>
    <rPh sb="2" eb="4">
      <t>コウホウ</t>
    </rPh>
    <phoneticPr fontId="1"/>
  </si>
  <si>
    <t>下市町健康福祉課</t>
    <rPh sb="0" eb="3">
      <t>シモイチチョウ</t>
    </rPh>
    <rPh sb="3" eb="8">
      <t>ケンコウフクシカ</t>
    </rPh>
    <phoneticPr fontId="1"/>
  </si>
  <si>
    <t>広報に女性の健康週間についての周知</t>
    <rPh sb="0" eb="2">
      <t>コウホウ</t>
    </rPh>
    <rPh sb="3" eb="5">
      <t>ジョセイ</t>
    </rPh>
    <rPh sb="6" eb="10">
      <t>ケンコウシュウカン</t>
    </rPh>
    <rPh sb="15" eb="17">
      <t>シュウチ</t>
    </rPh>
    <phoneticPr fontId="1"/>
  </si>
  <si>
    <t>奈良県天川村</t>
  </si>
  <si>
    <t>広報への記事掲載</t>
    <rPh sb="0" eb="2">
      <t>コウホウ</t>
    </rPh>
    <rPh sb="4" eb="6">
      <t>キジ</t>
    </rPh>
    <rPh sb="6" eb="8">
      <t>ケイサイ</t>
    </rPh>
    <phoneticPr fontId="1"/>
  </si>
  <si>
    <t>天川村</t>
    <rPh sb="0" eb="3">
      <t>テンカワムラ</t>
    </rPh>
    <phoneticPr fontId="1"/>
  </si>
  <si>
    <t>天川村健康福祉課
ほほえみポート天川
（TEL:0747-63-9110）</t>
    <rPh sb="0" eb="3">
      <t>テンカワムラ</t>
    </rPh>
    <rPh sb="3" eb="5">
      <t>ケンコウ</t>
    </rPh>
    <rPh sb="5" eb="8">
      <t>フクシカ</t>
    </rPh>
    <rPh sb="16" eb="18">
      <t>テンカワ</t>
    </rPh>
    <phoneticPr fontId="1"/>
  </si>
  <si>
    <t>女性の健康週間に関する記事を広報に掲載し、周知を行う。</t>
    <rPh sb="0" eb="2">
      <t>ジョセイ</t>
    </rPh>
    <rPh sb="3" eb="5">
      <t>ケンコウ</t>
    </rPh>
    <rPh sb="5" eb="7">
      <t>シュウカン</t>
    </rPh>
    <rPh sb="8" eb="9">
      <t>カン</t>
    </rPh>
    <rPh sb="11" eb="13">
      <t>キジ</t>
    </rPh>
    <rPh sb="14" eb="16">
      <t>コウホウ</t>
    </rPh>
    <rPh sb="17" eb="19">
      <t>ケイサイ</t>
    </rPh>
    <rPh sb="21" eb="23">
      <t>シュウチ</t>
    </rPh>
    <rPh sb="24" eb="25">
      <t>オコナ</t>
    </rPh>
    <phoneticPr fontId="1"/>
  </si>
  <si>
    <t>奈良県東吉野村</t>
  </si>
  <si>
    <t>村広報</t>
    <rPh sb="0" eb="1">
      <t>ムラ</t>
    </rPh>
    <rPh sb="1" eb="3">
      <t>コウホウ</t>
    </rPh>
    <phoneticPr fontId="1"/>
  </si>
  <si>
    <t>東吉野村</t>
    <rPh sb="0" eb="4">
      <t>ヒガシヨシノムラ</t>
    </rPh>
    <phoneticPr fontId="1"/>
  </si>
  <si>
    <t>東吉野村住民福祉課
０７４６－４２－０４４１</t>
    <rPh sb="0" eb="4">
      <t>ヒガシヨシノムラ</t>
    </rPh>
    <rPh sb="4" eb="6">
      <t>ジュウミン</t>
    </rPh>
    <rPh sb="6" eb="8">
      <t>フクシ</t>
    </rPh>
    <rPh sb="8" eb="9">
      <t>カ</t>
    </rPh>
    <phoneticPr fontId="1"/>
  </si>
  <si>
    <t>奈良県奈良市</t>
    <rPh sb="0" eb="2">
      <t>ナラケン</t>
    </rPh>
    <rPh sb="2" eb="5">
      <t>ナラシ</t>
    </rPh>
    <phoneticPr fontId="1"/>
  </si>
  <si>
    <t>市本庁舎連絡通路における啓発</t>
    <rPh sb="0" eb="1">
      <t>シ</t>
    </rPh>
    <rPh sb="1" eb="4">
      <t>ホンチョウシャ</t>
    </rPh>
    <rPh sb="4" eb="6">
      <t>レンラク</t>
    </rPh>
    <rPh sb="6" eb="8">
      <t>ツウロ</t>
    </rPh>
    <rPh sb="12" eb="14">
      <t>ケイハツ</t>
    </rPh>
    <phoneticPr fontId="1"/>
  </si>
  <si>
    <t>奈良市　健康増進課</t>
    <rPh sb="0" eb="3">
      <t>ナラシ</t>
    </rPh>
    <rPh sb="4" eb="6">
      <t>ケンコウ</t>
    </rPh>
    <rPh sb="6" eb="8">
      <t>ゾウシン</t>
    </rPh>
    <rPh sb="8" eb="9">
      <t>カ</t>
    </rPh>
    <phoneticPr fontId="1"/>
  </si>
  <si>
    <t>奈良県奈良市役所
１階連絡通路</t>
    <rPh sb="0" eb="3">
      <t>ナラケン</t>
    </rPh>
    <rPh sb="3" eb="5">
      <t>ナラ</t>
    </rPh>
    <rPh sb="5" eb="8">
      <t>シヤクショ</t>
    </rPh>
    <rPh sb="10" eb="11">
      <t>カイ</t>
    </rPh>
    <rPh sb="11" eb="13">
      <t>レンラク</t>
    </rPh>
    <rPh sb="13" eb="15">
      <t>ツウロ</t>
    </rPh>
    <phoneticPr fontId="1"/>
  </si>
  <si>
    <t>２月２７日～３月３日</t>
    <rPh sb="1" eb="2">
      <t>ガツ</t>
    </rPh>
    <rPh sb="4" eb="5">
      <t>ニチ</t>
    </rPh>
    <rPh sb="7" eb="8">
      <t>ガツ</t>
    </rPh>
    <rPh sb="9" eb="10">
      <t>ニチ</t>
    </rPh>
    <phoneticPr fontId="1"/>
  </si>
  <si>
    <t>https://www.city.nara.lg.jp/</t>
  </si>
  <si>
    <t>奈良市健康増進課
TEL：0742-34-5129</t>
    <rPh sb="0" eb="3">
      <t>ナラシ</t>
    </rPh>
    <rPh sb="3" eb="5">
      <t>ケンコウ</t>
    </rPh>
    <rPh sb="5" eb="7">
      <t>ゾウシン</t>
    </rPh>
    <rPh sb="7" eb="8">
      <t>カ</t>
    </rPh>
    <phoneticPr fontId="1"/>
  </si>
  <si>
    <t>対象：来庁者
内容：女性の健康習慣について、ポスター掲示、パンフレット配布。</t>
    <rPh sb="0" eb="2">
      <t>タイショウ</t>
    </rPh>
    <rPh sb="3" eb="6">
      <t>ライチョウシャ</t>
    </rPh>
    <rPh sb="7" eb="9">
      <t>ナイヨウ</t>
    </rPh>
    <rPh sb="10" eb="12">
      <t>ジョセイ</t>
    </rPh>
    <rPh sb="13" eb="15">
      <t>ケンコウ</t>
    </rPh>
    <rPh sb="15" eb="17">
      <t>シュウカン</t>
    </rPh>
    <rPh sb="26" eb="28">
      <t>ケイジ</t>
    </rPh>
    <rPh sb="35" eb="37">
      <t>ハイフ</t>
    </rPh>
    <phoneticPr fontId="1"/>
  </si>
  <si>
    <t>市広報誌における啓発</t>
    <rPh sb="0" eb="1">
      <t>シ</t>
    </rPh>
    <rPh sb="1" eb="4">
      <t>コウホウシ</t>
    </rPh>
    <rPh sb="8" eb="10">
      <t>ケイハツ</t>
    </rPh>
    <phoneticPr fontId="1"/>
  </si>
  <si>
    <t>しみんだより
令和５年３月号</t>
    <rPh sb="7" eb="9">
      <t>レイワ</t>
    </rPh>
    <rPh sb="10" eb="11">
      <t>ネン</t>
    </rPh>
    <rPh sb="12" eb="14">
      <t>ガツゴウ</t>
    </rPh>
    <phoneticPr fontId="1"/>
  </si>
  <si>
    <t>https://www.city.nara.lg.jp/site/shimindayori/</t>
    <phoneticPr fontId="1"/>
  </si>
  <si>
    <t>対象：市民
内容：女性の健康習慣について。</t>
    <rPh sb="0" eb="2">
      <t>タイショウ</t>
    </rPh>
    <rPh sb="3" eb="5">
      <t>シミン</t>
    </rPh>
    <rPh sb="6" eb="8">
      <t>ナイヨウ</t>
    </rPh>
    <rPh sb="9" eb="11">
      <t>ジョセイ</t>
    </rPh>
    <rPh sb="12" eb="14">
      <t>ケンコウ</t>
    </rPh>
    <rPh sb="14" eb="16">
      <t>シュウカン</t>
    </rPh>
    <phoneticPr fontId="1"/>
  </si>
  <si>
    <t>健康増進課ホームページにおける啓発</t>
    <rPh sb="0" eb="2">
      <t>ケンコウ</t>
    </rPh>
    <rPh sb="2" eb="4">
      <t>ゾウシン</t>
    </rPh>
    <rPh sb="4" eb="5">
      <t>カ</t>
    </rPh>
    <rPh sb="15" eb="17">
      <t>ケイハツ</t>
    </rPh>
    <phoneticPr fontId="1"/>
  </si>
  <si>
    <t>令和５年２月２０日～</t>
    <rPh sb="0" eb="2">
      <t>レイワ</t>
    </rPh>
    <rPh sb="3" eb="4">
      <t>ネン</t>
    </rPh>
    <rPh sb="5" eb="6">
      <t>ガツ</t>
    </rPh>
    <rPh sb="8" eb="9">
      <t>ニチ</t>
    </rPh>
    <phoneticPr fontId="1"/>
  </si>
  <si>
    <t>https://www.city.nara.lg.jp/</t>
    <phoneticPr fontId="1"/>
  </si>
  <si>
    <t>健康増進課公式
Instagramにおける啓発</t>
    <rPh sb="0" eb="2">
      <t>ケンコウ</t>
    </rPh>
    <rPh sb="2" eb="4">
      <t>ゾウシン</t>
    </rPh>
    <rPh sb="4" eb="5">
      <t>カ</t>
    </rPh>
    <rPh sb="5" eb="7">
      <t>コウシキ</t>
    </rPh>
    <rPh sb="21" eb="23">
      <t>ケイハツ</t>
    </rPh>
    <phoneticPr fontId="1"/>
  </si>
  <si>
    <t>令和５年２月２７日～</t>
    <rPh sb="0" eb="2">
      <t>レイワ</t>
    </rPh>
    <rPh sb="3" eb="4">
      <t>ネン</t>
    </rPh>
    <rPh sb="5" eb="6">
      <t>ガツ</t>
    </rPh>
    <rPh sb="8" eb="9">
      <t>ニチ</t>
    </rPh>
    <phoneticPr fontId="1"/>
  </si>
  <si>
    <t>https://www.instagram.com/naracity_kenzou/</t>
    <phoneticPr fontId="1"/>
  </si>
  <si>
    <t>鳥取県鳥取市</t>
    <rPh sb="0" eb="2">
      <t>トットリケン</t>
    </rPh>
    <rPh sb="2" eb="5">
      <t>トットリシ</t>
    </rPh>
    <phoneticPr fontId="1"/>
  </si>
  <si>
    <t>女性の健康パネル展
～女性のライフステージと起こりやすい病気～</t>
    <rPh sb="0" eb="2">
      <t>ジョセイ</t>
    </rPh>
    <rPh sb="3" eb="5">
      <t>ケンコウ</t>
    </rPh>
    <rPh sb="8" eb="9">
      <t>テン</t>
    </rPh>
    <rPh sb="11" eb="13">
      <t>ジョセイ</t>
    </rPh>
    <rPh sb="22" eb="23">
      <t>オ</t>
    </rPh>
    <rPh sb="28" eb="30">
      <t>ビョウキ</t>
    </rPh>
    <phoneticPr fontId="1"/>
  </si>
  <si>
    <t>鳥取市男女共同参画課
鳥取市保健所健康・子育て推進課</t>
    <rPh sb="0" eb="2">
      <t>トットリ</t>
    </rPh>
    <rPh sb="2" eb="3">
      <t>シ</t>
    </rPh>
    <rPh sb="3" eb="5">
      <t>ダンジョ</t>
    </rPh>
    <rPh sb="5" eb="7">
      <t>キョウドウ</t>
    </rPh>
    <rPh sb="7" eb="10">
      <t>サンカクカ</t>
    </rPh>
    <rPh sb="11" eb="14">
      <t>トットリシ</t>
    </rPh>
    <rPh sb="14" eb="17">
      <t>ホケンショ</t>
    </rPh>
    <rPh sb="17" eb="19">
      <t>ケンコウ</t>
    </rPh>
    <rPh sb="20" eb="22">
      <t>コソダ</t>
    </rPh>
    <rPh sb="23" eb="26">
      <t>スイシンカ</t>
    </rPh>
    <phoneticPr fontId="1"/>
  </si>
  <si>
    <t>10：00～17：00</t>
    <phoneticPr fontId="1"/>
  </si>
  <si>
    <t>https://www.city.tottori.lg.jp/www/contents/165032877435/index.html</t>
    <phoneticPr fontId="1"/>
  </si>
  <si>
    <t>鳥取市男女共同参画センター
TEL：0857-24-2704</t>
    <phoneticPr fontId="1"/>
  </si>
  <si>
    <t>女性のための健康講座</t>
    <rPh sb="0" eb="2">
      <t>ジョセイ</t>
    </rPh>
    <rPh sb="6" eb="8">
      <t>ケンコウ</t>
    </rPh>
    <rPh sb="8" eb="10">
      <t>コウザ</t>
    </rPh>
    <phoneticPr fontId="1"/>
  </si>
  <si>
    <t>鳥取市男女共同参画課、鳥取市保健所健康・子育て推進課</t>
    <rPh sb="0" eb="2">
      <t>トットリ</t>
    </rPh>
    <rPh sb="2" eb="3">
      <t>シ</t>
    </rPh>
    <rPh sb="3" eb="5">
      <t>ダンジョ</t>
    </rPh>
    <rPh sb="5" eb="7">
      <t>キョウドウ</t>
    </rPh>
    <rPh sb="7" eb="10">
      <t>サンカクカ</t>
    </rPh>
    <rPh sb="11" eb="14">
      <t>トットリシ</t>
    </rPh>
    <rPh sb="14" eb="17">
      <t>ホケンショ</t>
    </rPh>
    <rPh sb="17" eb="19">
      <t>ケンコウ</t>
    </rPh>
    <rPh sb="20" eb="22">
      <t>コソダ</t>
    </rPh>
    <rPh sb="23" eb="26">
      <t>スイシンカ</t>
    </rPh>
    <phoneticPr fontId="1"/>
  </si>
  <si>
    <t>13：30～14：00</t>
    <phoneticPr fontId="1"/>
  </si>
  <si>
    <t>鳥取市男女共同参画センター
TEL：0857-24-2704</t>
    <rPh sb="0" eb="3">
      <t>トットリシ</t>
    </rPh>
    <rPh sb="3" eb="5">
      <t>ダンジョ</t>
    </rPh>
    <rPh sb="5" eb="7">
      <t>キョウドウ</t>
    </rPh>
    <rPh sb="7" eb="9">
      <t>サンカク</t>
    </rPh>
    <phoneticPr fontId="1"/>
  </si>
  <si>
    <t>女性が自らの健康に向け、健康づくりに関心を持っていただくことを目的に、市保健師・管理栄養士を講師とした講座を行う。
＜講座＞
①テーマ：「女性のライフステージと起こりやすい主な病気」
②テーマ：「コツコツ食べて！骨粗しょう症予防」</t>
    <rPh sb="0" eb="2">
      <t>ジョセイ</t>
    </rPh>
    <rPh sb="3" eb="4">
      <t>ミズカ</t>
    </rPh>
    <rPh sb="6" eb="8">
      <t>ケンコウ</t>
    </rPh>
    <rPh sb="9" eb="10">
      <t>ム</t>
    </rPh>
    <rPh sb="12" eb="14">
      <t>ケンコウ</t>
    </rPh>
    <rPh sb="18" eb="20">
      <t>カンシン</t>
    </rPh>
    <rPh sb="21" eb="22">
      <t>モ</t>
    </rPh>
    <rPh sb="31" eb="33">
      <t>モクテキ</t>
    </rPh>
    <rPh sb="35" eb="36">
      <t>シ</t>
    </rPh>
    <rPh sb="36" eb="39">
      <t>ホケンシ</t>
    </rPh>
    <rPh sb="40" eb="45">
      <t>カンリエイヨウシ</t>
    </rPh>
    <rPh sb="46" eb="48">
      <t>コウシ</t>
    </rPh>
    <rPh sb="51" eb="53">
      <t>コウザ</t>
    </rPh>
    <rPh sb="54" eb="55">
      <t>オコナ</t>
    </rPh>
    <rPh sb="59" eb="61">
      <t>コウザ</t>
    </rPh>
    <phoneticPr fontId="1"/>
  </si>
  <si>
    <t>女性のための健康測定</t>
    <rPh sb="0" eb="2">
      <t>ジョセイ</t>
    </rPh>
    <rPh sb="6" eb="10">
      <t>ケンコウソクテイ</t>
    </rPh>
    <phoneticPr fontId="1"/>
  </si>
  <si>
    <t>14：00～15：00</t>
    <phoneticPr fontId="1"/>
  </si>
  <si>
    <t>女性の健康週間に合わせて、自身の体調チェックに関心を持っていただくことを目的に健康測定を行う。
＜健康測定＞
①骨密度・血管年齢測定
②健康相談</t>
    <rPh sb="0" eb="2">
      <t>ジョセイ</t>
    </rPh>
    <rPh sb="3" eb="7">
      <t>ケンコウシュウカン</t>
    </rPh>
    <rPh sb="8" eb="9">
      <t>ア</t>
    </rPh>
    <rPh sb="13" eb="15">
      <t>ジシン</t>
    </rPh>
    <rPh sb="16" eb="18">
      <t>タイチョウ</t>
    </rPh>
    <rPh sb="23" eb="25">
      <t>カンシン</t>
    </rPh>
    <rPh sb="26" eb="27">
      <t>モ</t>
    </rPh>
    <rPh sb="36" eb="38">
      <t>モクテキ</t>
    </rPh>
    <rPh sb="39" eb="43">
      <t>ケンコウソクテイ</t>
    </rPh>
    <rPh sb="44" eb="45">
      <t>オコナ</t>
    </rPh>
    <rPh sb="49" eb="53">
      <t>ケンコウソクテイ</t>
    </rPh>
    <rPh sb="56" eb="59">
      <t>コツミツド</t>
    </rPh>
    <rPh sb="60" eb="64">
      <t>ケッカンネンレイ</t>
    </rPh>
    <rPh sb="64" eb="66">
      <t>ソクテイ</t>
    </rPh>
    <rPh sb="68" eb="72">
      <t>ケンコウソウダン</t>
    </rPh>
    <phoneticPr fontId="1"/>
  </si>
  <si>
    <t>女性のライフステージにおける健康に関するパネル展示やDVD上映、リーフレット等の啓発展示を行う。
＜テーマ＞
～女性のライフステージと起こりやすい病気～
（子宮の病気、乳がん、骨粗しょう症、生活習慣病など）</t>
    <rPh sb="0" eb="2">
      <t>ジョセイ</t>
    </rPh>
    <rPh sb="14" eb="16">
      <t>ケンコウ</t>
    </rPh>
    <rPh sb="17" eb="18">
      <t>カン</t>
    </rPh>
    <rPh sb="23" eb="25">
      <t>テンジ</t>
    </rPh>
    <rPh sb="29" eb="31">
      <t>ジョウエイ</t>
    </rPh>
    <rPh sb="38" eb="39">
      <t>トウ</t>
    </rPh>
    <rPh sb="40" eb="42">
      <t>ケイハツ</t>
    </rPh>
    <rPh sb="42" eb="44">
      <t>テンジ</t>
    </rPh>
    <rPh sb="45" eb="46">
      <t>オコナ</t>
    </rPh>
    <rPh sb="78" eb="80">
      <t>シキュウ</t>
    </rPh>
    <rPh sb="81" eb="83">
      <t>ビョウキ</t>
    </rPh>
    <rPh sb="84" eb="85">
      <t>ニュウ</t>
    </rPh>
    <rPh sb="88" eb="94">
      <t>コツソショウショウ</t>
    </rPh>
    <rPh sb="95" eb="100">
      <t>セイカツシュウカンビョウ</t>
    </rPh>
    <phoneticPr fontId="1"/>
  </si>
  <si>
    <r>
      <t xml:space="preserve">鳥取市男女共同参画センター「輝なんせ鳥取」
</t>
    </r>
    <r>
      <rPr>
        <sz val="9"/>
        <color rgb="FFFF0000"/>
        <rFont val="ＭＳ Ｐゴシック"/>
        <family val="3"/>
        <charset val="128"/>
        <scheme val="minor"/>
      </rPr>
      <t>※丸由百貨店５階</t>
    </r>
    <rPh sb="0" eb="3">
      <t>トットリシ</t>
    </rPh>
    <rPh sb="3" eb="5">
      <t>ダンジョ</t>
    </rPh>
    <rPh sb="5" eb="7">
      <t>キョウドウ</t>
    </rPh>
    <rPh sb="7" eb="9">
      <t>サンカク</t>
    </rPh>
    <rPh sb="14" eb="15">
      <t>カガヤ</t>
    </rPh>
    <rPh sb="18" eb="20">
      <t>トットリ</t>
    </rPh>
    <rPh sb="23" eb="28">
      <t>マルユウヒャッカテン</t>
    </rPh>
    <rPh sb="29" eb="30">
      <t>カイ</t>
    </rPh>
    <phoneticPr fontId="1"/>
  </si>
  <si>
    <t>大阪府堺市</t>
    <rPh sb="0" eb="2">
      <t>オオサカフ</t>
    </rPh>
    <rPh sb="2" eb="4">
      <t>サカイシ</t>
    </rPh>
    <phoneticPr fontId="1"/>
  </si>
  <si>
    <t>女性の健康週間
パネル展</t>
    <rPh sb="0" eb="2">
      <t>ジョセイ</t>
    </rPh>
    <rPh sb="3" eb="5">
      <t>ケンコウ</t>
    </rPh>
    <rPh sb="5" eb="7">
      <t>シュウカン</t>
    </rPh>
    <rPh sb="11" eb="12">
      <t>テン</t>
    </rPh>
    <phoneticPr fontId="1"/>
  </si>
  <si>
    <t>健康推進課</t>
    <rPh sb="0" eb="2">
      <t>ケンコウ</t>
    </rPh>
    <rPh sb="2" eb="4">
      <t>スイシン</t>
    </rPh>
    <rPh sb="4" eb="5">
      <t>カ</t>
    </rPh>
    <phoneticPr fontId="1"/>
  </si>
  <si>
    <t>堺市役所
高層館エントランス</t>
    <rPh sb="0" eb="4">
      <t>サカイシヤクショ</t>
    </rPh>
    <rPh sb="5" eb="7">
      <t>コウソウ</t>
    </rPh>
    <rPh sb="7" eb="8">
      <t>カン</t>
    </rPh>
    <phoneticPr fontId="1"/>
  </si>
  <si>
    <t>3月6日～3月20日</t>
    <rPh sb="1" eb="2">
      <t>ガツ</t>
    </rPh>
    <rPh sb="3" eb="4">
      <t>ニチ</t>
    </rPh>
    <rPh sb="6" eb="7">
      <t>ガツ</t>
    </rPh>
    <rPh sb="9" eb="10">
      <t>ニチ</t>
    </rPh>
    <phoneticPr fontId="1"/>
  </si>
  <si>
    <t>市役所開庁日時
9時から21時</t>
    <rPh sb="0" eb="3">
      <t>シヤクショ</t>
    </rPh>
    <rPh sb="3" eb="5">
      <t>カイチョウ</t>
    </rPh>
    <rPh sb="5" eb="7">
      <t>ニチジ</t>
    </rPh>
    <rPh sb="9" eb="10">
      <t>ジ</t>
    </rPh>
    <rPh sb="14" eb="15">
      <t>ジ</t>
    </rPh>
    <phoneticPr fontId="1"/>
  </si>
  <si>
    <t>健康推進課
072-222-9936</t>
    <rPh sb="0" eb="2">
      <t>ケンコウ</t>
    </rPh>
    <rPh sb="2" eb="4">
      <t>スイシン</t>
    </rPh>
    <rPh sb="4" eb="5">
      <t>カ</t>
    </rPh>
    <phoneticPr fontId="1"/>
  </si>
  <si>
    <t>市役所に来庁する人に向けたパネル展</t>
    <rPh sb="0" eb="3">
      <t>シヤクショ</t>
    </rPh>
    <rPh sb="4" eb="6">
      <t>ライチョウ</t>
    </rPh>
    <rPh sb="8" eb="9">
      <t>ヒト</t>
    </rPh>
    <rPh sb="10" eb="11">
      <t>ム</t>
    </rPh>
    <rPh sb="16" eb="17">
      <t>テン</t>
    </rPh>
    <phoneticPr fontId="1"/>
  </si>
  <si>
    <t>健康情報コーナー</t>
    <rPh sb="0" eb="1">
      <t>ケンコウ</t>
    </rPh>
    <rPh sb="1" eb="3">
      <t>ジョウホウ</t>
    </rPh>
    <phoneticPr fontId="1"/>
  </si>
  <si>
    <t>西保健センター</t>
    <rPh sb="0" eb="1">
      <t>ニシ</t>
    </rPh>
    <phoneticPr fontId="1"/>
  </si>
  <si>
    <t>西保健センター２階</t>
    <rPh sb="0" eb="1">
      <t>ニシ</t>
    </rPh>
    <rPh sb="1" eb="3">
      <t>ホケン</t>
    </rPh>
    <rPh sb="8" eb="9">
      <t>カイ</t>
    </rPh>
    <phoneticPr fontId="1"/>
  </si>
  <si>
    <t>西保健センター
(072-271-2012)</t>
  </si>
  <si>
    <t>常設の健康情報コーナーにがんについてのパネルの掲示、女性のがんのチラシの配架</t>
    <rPh sb="23" eb="25">
      <t>ケイジ</t>
    </rPh>
    <rPh sb="26" eb="28">
      <t>ジョセイ</t>
    </rPh>
    <rPh sb="36" eb="38">
      <t>ハイカ</t>
    </rPh>
    <phoneticPr fontId="1"/>
  </si>
  <si>
    <t>東保健センター</t>
    <rPh sb="0" eb="1">
      <t>サカイヒガシ</t>
    </rPh>
    <rPh sb="1" eb="3">
      <t>ホケン</t>
    </rPh>
    <phoneticPr fontId="1"/>
  </si>
  <si>
    <t>東区役所4階</t>
    <rPh sb="0" eb="1">
      <t>ヒガシ</t>
    </rPh>
    <rPh sb="1" eb="4">
      <t>クヤクショ</t>
    </rPh>
    <rPh sb="5" eb="6">
      <t>カイ</t>
    </rPh>
    <phoneticPr fontId="1"/>
  </si>
  <si>
    <t>9:00～17:30</t>
  </si>
  <si>
    <t>東保健センター
TEL:072-287-8120</t>
    <rPh sb="0" eb="1">
      <t>ヒガシ</t>
    </rPh>
    <phoneticPr fontId="1"/>
  </si>
  <si>
    <t>乳がん・乳がん検診に関するパネル展示を行う</t>
    <rPh sb="0" eb="1">
      <t>ニュウ</t>
    </rPh>
    <rPh sb="4" eb="5">
      <t>ニュウ</t>
    </rPh>
    <rPh sb="7" eb="9">
      <t>ケンシン</t>
    </rPh>
    <rPh sb="10" eb="11">
      <t>カン</t>
    </rPh>
    <rPh sb="16" eb="18">
      <t>テンジ</t>
    </rPh>
    <rPh sb="19" eb="20">
      <t>オコナ</t>
    </rPh>
    <phoneticPr fontId="1"/>
  </si>
  <si>
    <t>中保健センター</t>
    <rPh sb="0" eb="3">
      <t>ナカホケン</t>
    </rPh>
    <phoneticPr fontId="1"/>
  </si>
  <si>
    <t>中区役所エントランス</t>
    <rPh sb="0" eb="4">
      <t>ナカクヤクショ</t>
    </rPh>
    <phoneticPr fontId="1"/>
  </si>
  <si>
    <t>3/16～3/24</t>
    <phoneticPr fontId="1"/>
  </si>
  <si>
    <t>中保健センター
072-270-8100</t>
    <rPh sb="0" eb="1">
      <t>ナカ</t>
    </rPh>
    <rPh sb="1" eb="3">
      <t>ホケン</t>
    </rPh>
    <phoneticPr fontId="1"/>
  </si>
  <si>
    <t>女性の健康に関するポスター掲示とパンフレット配架</t>
    <rPh sb="0" eb="2">
      <t>ジョセイ</t>
    </rPh>
    <rPh sb="3" eb="5">
      <t>ケンコウ</t>
    </rPh>
    <rPh sb="6" eb="7">
      <t>カン</t>
    </rPh>
    <rPh sb="13" eb="15">
      <t>ケイジ</t>
    </rPh>
    <rPh sb="22" eb="24">
      <t>ハイカ</t>
    </rPh>
    <phoneticPr fontId="1"/>
  </si>
  <si>
    <t>南保健センター</t>
    <rPh sb="0" eb="3">
      <t>ミナミホケン</t>
    </rPh>
    <phoneticPr fontId="1"/>
  </si>
  <si>
    <t>南区役所4階</t>
    <rPh sb="0" eb="4">
      <t>ミナミクヤクショ</t>
    </rPh>
    <rPh sb="5" eb="6">
      <t>カイ</t>
    </rPh>
    <phoneticPr fontId="1"/>
  </si>
  <si>
    <t>南保健センター
TEL:072－293-1222</t>
    <rPh sb="0" eb="3">
      <t>ミナミホケン</t>
    </rPh>
    <phoneticPr fontId="1"/>
  </si>
  <si>
    <t>女性の健康に関するポスター掲示とパンフレット配架</t>
  </si>
  <si>
    <t>堺市南区公式Twitterでの啓発</t>
    <rPh sb="0" eb="2">
      <t>サカイシ</t>
    </rPh>
    <rPh sb="2" eb="4">
      <t>ミナミク</t>
    </rPh>
    <rPh sb="4" eb="6">
      <t>コウシキ</t>
    </rPh>
    <rPh sb="15" eb="17">
      <t>ケイハツ</t>
    </rPh>
    <phoneticPr fontId="1"/>
  </si>
  <si>
    <t>オンライン</t>
  </si>
  <si>
    <t>女性の健康週間に関するTwitter投稿</t>
    <rPh sb="5" eb="7">
      <t>シュウカン</t>
    </rPh>
    <rPh sb="18" eb="20">
      <t>トウコウ</t>
    </rPh>
    <phoneticPr fontId="1"/>
  </si>
  <si>
    <t>庁舎内放送での啓発</t>
    <rPh sb="0" eb="3">
      <t>チョウシャナイ</t>
    </rPh>
    <rPh sb="3" eb="5">
      <t>ホウソウ</t>
    </rPh>
    <rPh sb="7" eb="9">
      <t>ケイハツ</t>
    </rPh>
    <phoneticPr fontId="1"/>
  </si>
  <si>
    <t>南区役所</t>
    <rPh sb="0" eb="4">
      <t>ミナミクヤクショ</t>
    </rPh>
    <phoneticPr fontId="1"/>
  </si>
  <si>
    <t>女性の健康週間に関する庁舎内放送</t>
    <rPh sb="0" eb="2">
      <t>ジョセイ</t>
    </rPh>
    <rPh sb="3" eb="5">
      <t>ケンコウ</t>
    </rPh>
    <rPh sb="5" eb="7">
      <t>シュウカン</t>
    </rPh>
    <rPh sb="8" eb="9">
      <t>カン</t>
    </rPh>
    <rPh sb="11" eb="13">
      <t>チョウシャ</t>
    </rPh>
    <rPh sb="13" eb="14">
      <t>ナイ</t>
    </rPh>
    <rPh sb="14" eb="16">
      <t>ホウソウ</t>
    </rPh>
    <phoneticPr fontId="1"/>
  </si>
  <si>
    <t>健康づくりイベント</t>
    <rPh sb="0" eb="2">
      <t>ケンコウ</t>
    </rPh>
    <phoneticPr fontId="1"/>
  </si>
  <si>
    <t>美原保健センター</t>
    <rPh sb="0" eb="2">
      <t>ミハラ</t>
    </rPh>
    <rPh sb="2" eb="4">
      <t>ホケン</t>
    </rPh>
    <phoneticPr fontId="1"/>
  </si>
  <si>
    <t>ビバモール美原南インター店1階お待ち広場</t>
    <rPh sb="5" eb="7">
      <t>ミハラ</t>
    </rPh>
    <rPh sb="7" eb="8">
      <t>ミナミ</t>
    </rPh>
    <rPh sb="12" eb="13">
      <t>ミセ</t>
    </rPh>
    <rPh sb="14" eb="15">
      <t>カイ</t>
    </rPh>
    <rPh sb="16" eb="17">
      <t>マ</t>
    </rPh>
    <rPh sb="18" eb="20">
      <t>ヒロバ</t>
    </rPh>
    <phoneticPr fontId="1"/>
  </si>
  <si>
    <t>10時30分～11時30分、14時30分～15時30分</t>
    <rPh sb="2" eb="3">
      <t>ジ</t>
    </rPh>
    <rPh sb="5" eb="6">
      <t>フン</t>
    </rPh>
    <rPh sb="9" eb="10">
      <t>ジ</t>
    </rPh>
    <rPh sb="12" eb="13">
      <t>フン</t>
    </rPh>
    <rPh sb="16" eb="17">
      <t>ジ</t>
    </rPh>
    <rPh sb="19" eb="20">
      <t>フン</t>
    </rPh>
    <rPh sb="23" eb="24">
      <t>ジ</t>
    </rPh>
    <rPh sb="26" eb="27">
      <t>フン</t>
    </rPh>
    <phoneticPr fontId="1"/>
  </si>
  <si>
    <t>美原保健センター
Tel:072-362-8681</t>
    <rPh sb="0" eb="2">
      <t>ミハラ</t>
    </rPh>
    <rPh sb="2" eb="4">
      <t>ホケン</t>
    </rPh>
    <phoneticPr fontId="1"/>
  </si>
  <si>
    <t>情報コーナー
（常設・月別）</t>
    <rPh sb="0" eb="2">
      <t>ジョウホウ</t>
    </rPh>
    <rPh sb="8" eb="10">
      <t>ジョウセツ</t>
    </rPh>
    <rPh sb="11" eb="13">
      <t>ツキベツ</t>
    </rPh>
    <phoneticPr fontId="1"/>
  </si>
  <si>
    <t>堺保健センター</t>
    <rPh sb="0" eb="3">
      <t>サカイホケン</t>
    </rPh>
    <phoneticPr fontId="1"/>
  </si>
  <si>
    <t>堺保健センター2階</t>
    <rPh sb="0" eb="3">
      <t>サカイホケン</t>
    </rPh>
    <rPh sb="8" eb="9">
      <t>カイ</t>
    </rPh>
    <phoneticPr fontId="1"/>
  </si>
  <si>
    <t>堺保健センター
TEL　072‐238‐0123</t>
  </si>
  <si>
    <t>女性の健康に関するポスター掲示とパンフレット配架</t>
    <rPh sb="0" eb="2">
      <t>ジョセイ</t>
    </rPh>
    <phoneticPr fontId="1"/>
  </si>
  <si>
    <t>北保健センター　</t>
    <rPh sb="0" eb="1">
      <t>キタ</t>
    </rPh>
    <rPh sb="1" eb="3">
      <t>ホケン</t>
    </rPh>
    <phoneticPr fontId="1"/>
  </si>
  <si>
    <t>3月予定</t>
    <rPh sb="1" eb="2">
      <t>ガツ</t>
    </rPh>
    <rPh sb="2" eb="4">
      <t>ヨテイ</t>
    </rPh>
    <phoneticPr fontId="1"/>
  </si>
  <si>
    <t>北保健センター
072-258-6600</t>
    <rPh sb="0" eb="1">
      <t>キタ</t>
    </rPh>
    <rPh sb="1" eb="3">
      <t>ホケン</t>
    </rPh>
    <phoneticPr fontId="1"/>
  </si>
  <si>
    <t>女性に健康週間に合わせて、女性のための健康ガイドや、女性のがん検診の案内等を配架</t>
    <rPh sb="0" eb="2">
      <t>ジョセイ</t>
    </rPh>
    <rPh sb="3" eb="5">
      <t>ケンコウ</t>
    </rPh>
    <rPh sb="5" eb="7">
      <t>シュウカン</t>
    </rPh>
    <rPh sb="8" eb="9">
      <t>ア</t>
    </rPh>
    <rPh sb="13" eb="15">
      <t>ジョセイ</t>
    </rPh>
    <rPh sb="19" eb="21">
      <t>ケンコウ</t>
    </rPh>
    <rPh sb="26" eb="28">
      <t>ジョセイ</t>
    </rPh>
    <rPh sb="31" eb="33">
      <t>ケンシン</t>
    </rPh>
    <rPh sb="34" eb="36">
      <t>アンナイ</t>
    </rPh>
    <rPh sb="36" eb="37">
      <t>トウ</t>
    </rPh>
    <rPh sb="38" eb="40">
      <t>ハイカ</t>
    </rPh>
    <phoneticPr fontId="1"/>
  </si>
  <si>
    <t>健康に関する講座や健診等</t>
    <rPh sb="0" eb="2">
      <t>ケンコウ</t>
    </rPh>
    <rPh sb="3" eb="4">
      <t>カン</t>
    </rPh>
    <rPh sb="6" eb="8">
      <t>コウザ</t>
    </rPh>
    <rPh sb="9" eb="11">
      <t>ケンシン</t>
    </rPh>
    <rPh sb="11" eb="12">
      <t>トウ</t>
    </rPh>
    <phoneticPr fontId="1"/>
  </si>
  <si>
    <t>堺保健センター
中保健センター
東保健センター
西保健センター
南保健センター
北保健センター
美原保健センター</t>
    <rPh sb="0" eb="1">
      <t>サカイ</t>
    </rPh>
    <rPh sb="1" eb="3">
      <t>ホケン</t>
    </rPh>
    <rPh sb="8" eb="9">
      <t>ナカ</t>
    </rPh>
    <rPh sb="9" eb="11">
      <t>ホケン</t>
    </rPh>
    <rPh sb="16" eb="17">
      <t>ヒガシ</t>
    </rPh>
    <rPh sb="17" eb="19">
      <t>ホケン</t>
    </rPh>
    <rPh sb="24" eb="25">
      <t>ニシ</t>
    </rPh>
    <rPh sb="25" eb="27">
      <t>ホケン</t>
    </rPh>
    <rPh sb="32" eb="33">
      <t>ミナミ</t>
    </rPh>
    <rPh sb="33" eb="35">
      <t>ホケン</t>
    </rPh>
    <rPh sb="40" eb="41">
      <t>キタ</t>
    </rPh>
    <rPh sb="41" eb="43">
      <t>ホケン</t>
    </rPh>
    <rPh sb="48" eb="50">
      <t>ミハラ</t>
    </rPh>
    <rPh sb="50" eb="52">
      <t>ホケン</t>
    </rPh>
    <phoneticPr fontId="1"/>
  </si>
  <si>
    <t>女性の健康週間の期間中</t>
    <rPh sb="0" eb="2">
      <t>ジョセイ</t>
    </rPh>
    <rPh sb="3" eb="5">
      <t>ケンコウ</t>
    </rPh>
    <rPh sb="5" eb="7">
      <t>シュウカン</t>
    </rPh>
    <rPh sb="8" eb="10">
      <t>キカン</t>
    </rPh>
    <rPh sb="10" eb="11">
      <t>チュウ</t>
    </rPh>
    <phoneticPr fontId="1"/>
  </si>
  <si>
    <t>日常から市民を対象に乳幼児健診や健康に関する講座、また地域に出向き健康教育等をしている。女性の健康週間の期間中には加えて、リーフレットや口頭による啓発を実施している</t>
    <rPh sb="0" eb="2">
      <t>ニチジョウ</t>
    </rPh>
    <rPh sb="4" eb="6">
      <t>シミン</t>
    </rPh>
    <rPh sb="7" eb="9">
      <t>タイショウ</t>
    </rPh>
    <rPh sb="10" eb="13">
      <t>ニュウヨウジ</t>
    </rPh>
    <rPh sb="13" eb="15">
      <t>ケンシン</t>
    </rPh>
    <rPh sb="16" eb="18">
      <t>ケンコウ</t>
    </rPh>
    <rPh sb="19" eb="20">
      <t>カン</t>
    </rPh>
    <rPh sb="22" eb="24">
      <t>コウザ</t>
    </rPh>
    <rPh sb="27" eb="29">
      <t>チイキ</t>
    </rPh>
    <rPh sb="30" eb="32">
      <t>デム</t>
    </rPh>
    <rPh sb="33" eb="35">
      <t>ケンコウ</t>
    </rPh>
    <rPh sb="35" eb="37">
      <t>キョウイク</t>
    </rPh>
    <rPh sb="37" eb="38">
      <t>トウ</t>
    </rPh>
    <rPh sb="44" eb="46">
      <t>ジョセイ</t>
    </rPh>
    <rPh sb="47" eb="49">
      <t>ケンコウ</t>
    </rPh>
    <rPh sb="49" eb="51">
      <t>シュウカン</t>
    </rPh>
    <rPh sb="52" eb="55">
      <t>キカンチュウ</t>
    </rPh>
    <rPh sb="57" eb="58">
      <t>クワ</t>
    </rPh>
    <rPh sb="68" eb="70">
      <t>コウトウ</t>
    </rPh>
    <rPh sb="73" eb="75">
      <t>ケイハツ</t>
    </rPh>
    <rPh sb="76" eb="78">
      <t>ジッシ</t>
    </rPh>
    <phoneticPr fontId="1"/>
  </si>
  <si>
    <t>島根県松江市</t>
    <rPh sb="0" eb="2">
      <t>シマネケン</t>
    </rPh>
    <rPh sb="2" eb="5">
      <t>マツエシ</t>
    </rPh>
    <phoneticPr fontId="1"/>
  </si>
  <si>
    <t>松江市健康福祉部健康推進課</t>
    <rPh sb="0" eb="3">
      <t>マツエシ</t>
    </rPh>
    <rPh sb="8" eb="13">
      <t>ケンコウスイシンカ</t>
    </rPh>
    <phoneticPr fontId="1"/>
  </si>
  <si>
    <t>市役所、保健福祉総合センター、各支所</t>
    <rPh sb="0" eb="3">
      <t>シヤクショ</t>
    </rPh>
    <rPh sb="4" eb="6">
      <t>ホケン</t>
    </rPh>
    <rPh sb="6" eb="8">
      <t>フクシ</t>
    </rPh>
    <rPh sb="8" eb="10">
      <t>ソウゴウ</t>
    </rPh>
    <rPh sb="15" eb="16">
      <t>カク</t>
    </rPh>
    <rPh sb="16" eb="18">
      <t>シショ</t>
    </rPh>
    <phoneticPr fontId="1"/>
  </si>
  <si>
    <t>松江市健康福祉部健康推進課
電話0852-60-8162（平日8:30～17:15）</t>
    <rPh sb="0" eb="3">
      <t>マツエシ</t>
    </rPh>
    <rPh sb="8" eb="10">
      <t>ケンコウ</t>
    </rPh>
    <rPh sb="10" eb="12">
      <t>スイシン</t>
    </rPh>
    <rPh sb="12" eb="13">
      <t>カ</t>
    </rPh>
    <rPh sb="14" eb="16">
      <t>デンワ</t>
    </rPh>
    <rPh sb="29" eb="31">
      <t>ヘイジツ</t>
    </rPh>
    <phoneticPr fontId="1"/>
  </si>
  <si>
    <t>健康メール</t>
    <rPh sb="0" eb="2">
      <t>ケンコウ</t>
    </rPh>
    <phoneticPr fontId="1"/>
  </si>
  <si>
    <t>健康メールによる情報配信</t>
    <rPh sb="0" eb="2">
      <t>ケンコウ</t>
    </rPh>
    <rPh sb="8" eb="10">
      <t>ジョウホウ</t>
    </rPh>
    <rPh sb="10" eb="12">
      <t>ハイシン</t>
    </rPh>
    <phoneticPr fontId="1"/>
  </si>
  <si>
    <t>メールによる女性の健康週間に関する情報配信</t>
    <rPh sb="6" eb="8">
      <t>ジョセイ</t>
    </rPh>
    <rPh sb="9" eb="11">
      <t>ケンコウ</t>
    </rPh>
    <rPh sb="11" eb="13">
      <t>シュウカン</t>
    </rPh>
    <rPh sb="14" eb="15">
      <t>カン</t>
    </rPh>
    <rPh sb="17" eb="19">
      <t>ジョウホウ</t>
    </rPh>
    <rPh sb="19" eb="21">
      <t>ハイシン</t>
    </rPh>
    <phoneticPr fontId="1"/>
  </si>
  <si>
    <t>市公式SNS</t>
    <rPh sb="0" eb="1">
      <t>シ</t>
    </rPh>
    <rPh sb="1" eb="3">
      <t>コウシキ</t>
    </rPh>
    <phoneticPr fontId="1"/>
  </si>
  <si>
    <t>市公式SNS（Twitter、Facebook、Instagram）による情報配信</t>
    <rPh sb="0" eb="1">
      <t>シ</t>
    </rPh>
    <rPh sb="1" eb="3">
      <t>コウシキ</t>
    </rPh>
    <rPh sb="37" eb="39">
      <t>ジョウホウ</t>
    </rPh>
    <rPh sb="39" eb="41">
      <t>ハイシン</t>
    </rPh>
    <phoneticPr fontId="1"/>
  </si>
  <si>
    <t>SNSによる女性の健康週間に関する情報配信</t>
    <rPh sb="6" eb="8">
      <t>ジョセイ</t>
    </rPh>
    <rPh sb="9" eb="11">
      <t>ケンコウ</t>
    </rPh>
    <rPh sb="11" eb="13">
      <t>シュウカン</t>
    </rPh>
    <rPh sb="14" eb="15">
      <t>カン</t>
    </rPh>
    <rPh sb="17" eb="19">
      <t>ジョウホウ</t>
    </rPh>
    <rPh sb="19" eb="21">
      <t>ハイシン</t>
    </rPh>
    <phoneticPr fontId="1"/>
  </si>
  <si>
    <t>土曜日・日曜日がん集団検診（子宮がん）</t>
    <phoneticPr fontId="1"/>
  </si>
  <si>
    <t>松江市健康部健康推進課</t>
    <phoneticPr fontId="1"/>
  </si>
  <si>
    <t>いきいきプラザ島根</t>
    <phoneticPr fontId="1"/>
  </si>
  <si>
    <t>9:00～11：00
13：00～15：00</t>
    <phoneticPr fontId="1"/>
  </si>
  <si>
    <t>松江市健康部健康推進課
電話0852-60-8174（平日8：30～17：15）</t>
    <phoneticPr fontId="1"/>
  </si>
  <si>
    <t xml:space="preserve">20歳以上の女性（松江市民）を対象に子宮がん検診を実施。
・乳がん検診：要予約（当日受付不可）。
・同時実施：胃がん・大腸がん・肺がん検診（受付9:00～11:00、40歳以上の松江市民、胃がんのみ要予約）
</t>
    <rPh sb="36" eb="37">
      <t>ヨウ</t>
    </rPh>
    <rPh sb="91" eb="92">
      <t>シ</t>
    </rPh>
    <rPh sb="94" eb="95">
      <t>イ</t>
    </rPh>
    <rPh sb="99" eb="100">
      <t>ヨウ</t>
    </rPh>
    <rPh sb="100" eb="102">
      <t>ヨヤク</t>
    </rPh>
    <phoneticPr fontId="1"/>
  </si>
  <si>
    <t>乳がん集団検診のお知らせ</t>
    <rPh sb="0" eb="1">
      <t>ニュウ</t>
    </rPh>
    <rPh sb="3" eb="5">
      <t>シュウダン</t>
    </rPh>
    <rPh sb="5" eb="7">
      <t>ケンシン</t>
    </rPh>
    <rPh sb="9" eb="10">
      <t>シ</t>
    </rPh>
    <phoneticPr fontId="1"/>
  </si>
  <si>
    <t>イオンまつえショッピングセンター</t>
    <phoneticPr fontId="1"/>
  </si>
  <si>
    <t>3月</t>
    <phoneticPr fontId="1"/>
  </si>
  <si>
    <t>https://www.city.matsue.lg.jp/soshikikarasagasu/kenkofukushibu_kenkosuishinka/kenko_iryo/2/2960.html</t>
    <phoneticPr fontId="1"/>
  </si>
  <si>
    <t>イオンまつえショッピングセンターデジタルサイネージで乳がん検診受診啓発</t>
    <rPh sb="26" eb="27">
      <t>ニュウ</t>
    </rPh>
    <rPh sb="29" eb="31">
      <t>ケンシン</t>
    </rPh>
    <rPh sb="31" eb="33">
      <t>ジュシン</t>
    </rPh>
    <rPh sb="33" eb="35">
      <t>ケイハツ</t>
    </rPh>
    <phoneticPr fontId="1"/>
  </si>
  <si>
    <t>松江市公式SNS</t>
    <rPh sb="0" eb="3">
      <t>マツエシ</t>
    </rPh>
    <rPh sb="3" eb="5">
      <t>コウシキ</t>
    </rPh>
    <phoneticPr fontId="1"/>
  </si>
  <si>
    <t>松江市公式SNSで乳がん検診受診啓発について情報発信</t>
    <rPh sb="0" eb="3">
      <t>マツエシ</t>
    </rPh>
    <rPh sb="3" eb="5">
      <t>コウシキ</t>
    </rPh>
    <rPh sb="9" eb="10">
      <t>ニュウ</t>
    </rPh>
    <rPh sb="12" eb="14">
      <t>ケンシン</t>
    </rPh>
    <rPh sb="14" eb="16">
      <t>ジュシン</t>
    </rPh>
    <rPh sb="16" eb="18">
      <t>ケイハツ</t>
    </rPh>
    <rPh sb="22" eb="24">
      <t>ジョウホウ</t>
    </rPh>
    <rPh sb="24" eb="26">
      <t>ハッシン</t>
    </rPh>
    <phoneticPr fontId="1"/>
  </si>
  <si>
    <t>わいわいサロン（乳幼児相談）玉湯</t>
    <rPh sb="8" eb="13">
      <t>ニュウヨウジソウダン</t>
    </rPh>
    <rPh sb="14" eb="16">
      <t>タマユ</t>
    </rPh>
    <phoneticPr fontId="1"/>
  </si>
  <si>
    <t>松江市</t>
    <rPh sb="0" eb="3">
      <t>マツエシ</t>
    </rPh>
    <phoneticPr fontId="1"/>
  </si>
  <si>
    <t>玉湯公民館</t>
    <rPh sb="0" eb="5">
      <t>タマユコウミンカン</t>
    </rPh>
    <phoneticPr fontId="1"/>
  </si>
  <si>
    <t>１０：００～１１：３０</t>
    <phoneticPr fontId="1"/>
  </si>
  <si>
    <t>松江市玉湯支所市民生活課
０８５２－５５－５７８６</t>
    <rPh sb="0" eb="3">
      <t>マツエシ</t>
    </rPh>
    <rPh sb="3" eb="7">
      <t>タマユシショ</t>
    </rPh>
    <rPh sb="7" eb="12">
      <t>シミンセイカツカ</t>
    </rPh>
    <phoneticPr fontId="1"/>
  </si>
  <si>
    <t>乳幼児を育てる母親
子宮頸がん・乳がん検診の啓発（乳房モデルの自己触診）</t>
    <rPh sb="0" eb="3">
      <t>ニュウヨウジ</t>
    </rPh>
    <rPh sb="4" eb="5">
      <t>ソダ</t>
    </rPh>
    <rPh sb="7" eb="9">
      <t>ハハオヤ</t>
    </rPh>
    <rPh sb="10" eb="13">
      <t>シキュウケイ</t>
    </rPh>
    <rPh sb="16" eb="17">
      <t>ニュウ</t>
    </rPh>
    <rPh sb="19" eb="21">
      <t>ケンシン</t>
    </rPh>
    <rPh sb="22" eb="24">
      <t>ケイハツ</t>
    </rPh>
    <rPh sb="25" eb="27">
      <t>ニュウボウ</t>
    </rPh>
    <rPh sb="31" eb="35">
      <t>ジコショクシン</t>
    </rPh>
    <phoneticPr fontId="1"/>
  </si>
  <si>
    <t>しんじ元気めしセミナー</t>
    <rPh sb="3" eb="5">
      <t>ゲンキ</t>
    </rPh>
    <phoneticPr fontId="1"/>
  </si>
  <si>
    <t>松江市宍道支所保健師
しんじ湖スポーツクラブ</t>
    <rPh sb="0" eb="3">
      <t>マツエシ</t>
    </rPh>
    <rPh sb="3" eb="5">
      <t>シンジ</t>
    </rPh>
    <rPh sb="5" eb="7">
      <t>シショ</t>
    </rPh>
    <rPh sb="7" eb="10">
      <t>ホケンシ</t>
    </rPh>
    <rPh sb="14" eb="15">
      <t>ミズウミ</t>
    </rPh>
    <phoneticPr fontId="1"/>
  </si>
  <si>
    <t>宍道農村環境改善センター（来楽館）</t>
    <rPh sb="0" eb="2">
      <t>シンジ</t>
    </rPh>
    <rPh sb="2" eb="4">
      <t>ノウソン</t>
    </rPh>
    <rPh sb="4" eb="6">
      <t>カンキョウ</t>
    </rPh>
    <rPh sb="6" eb="8">
      <t>カイゼン</t>
    </rPh>
    <rPh sb="13" eb="14">
      <t>ライ</t>
    </rPh>
    <rPh sb="14" eb="15">
      <t>ラク</t>
    </rPh>
    <rPh sb="15" eb="16">
      <t>カン</t>
    </rPh>
    <phoneticPr fontId="1"/>
  </si>
  <si>
    <t>10:00～11:00
13:30～14:30</t>
    <phoneticPr fontId="1"/>
  </si>
  <si>
    <t>松江市宍道支所保健師
0852-55-5806</t>
    <rPh sb="0" eb="3">
      <t>マツエシ</t>
    </rPh>
    <rPh sb="3" eb="7">
      <t>シンジシショ</t>
    </rPh>
    <rPh sb="7" eb="10">
      <t>ホケンシ</t>
    </rPh>
    <phoneticPr fontId="1"/>
  </si>
  <si>
    <t>幼・小・中学生保護者等を対象とした食のセミナーに合わせ、子宮がん、乳がん検診啓発（乳がんモデル体験、チラシ配布など）</t>
    <rPh sb="0" eb="1">
      <t>ヨウ</t>
    </rPh>
    <rPh sb="2" eb="3">
      <t>ショウ</t>
    </rPh>
    <rPh sb="4" eb="5">
      <t>チュウ</t>
    </rPh>
    <rPh sb="5" eb="7">
      <t>ガクセイ</t>
    </rPh>
    <rPh sb="7" eb="10">
      <t>ホゴシャ</t>
    </rPh>
    <rPh sb="10" eb="11">
      <t>トウ</t>
    </rPh>
    <rPh sb="12" eb="14">
      <t>タイショウ</t>
    </rPh>
    <rPh sb="17" eb="18">
      <t>ショク</t>
    </rPh>
    <rPh sb="24" eb="25">
      <t>ア</t>
    </rPh>
    <rPh sb="28" eb="30">
      <t>シキュウ</t>
    </rPh>
    <rPh sb="33" eb="34">
      <t>ニュウ</t>
    </rPh>
    <rPh sb="36" eb="38">
      <t>ケンシン</t>
    </rPh>
    <rPh sb="38" eb="40">
      <t>ケイハツ</t>
    </rPh>
    <rPh sb="41" eb="42">
      <t>ニュウ</t>
    </rPh>
    <rPh sb="47" eb="49">
      <t>タイケン</t>
    </rPh>
    <rPh sb="53" eb="55">
      <t>ハイフ</t>
    </rPh>
    <phoneticPr fontId="1"/>
  </si>
  <si>
    <t>八雲公民館だより3月号への掲載</t>
    <rPh sb="0" eb="2">
      <t>ヤクモ</t>
    </rPh>
    <rPh sb="2" eb="5">
      <t>コウミンカン</t>
    </rPh>
    <rPh sb="9" eb="10">
      <t>ガツ</t>
    </rPh>
    <rPh sb="10" eb="11">
      <t>ゴウ</t>
    </rPh>
    <rPh sb="13" eb="15">
      <t>ケイサイ</t>
    </rPh>
    <phoneticPr fontId="1"/>
  </si>
  <si>
    <t>松江市八雲公民館</t>
    <rPh sb="0" eb="3">
      <t>マツエシ</t>
    </rPh>
    <rPh sb="3" eb="5">
      <t>ヤクモ</t>
    </rPh>
    <rPh sb="5" eb="8">
      <t>コウミンカン</t>
    </rPh>
    <phoneticPr fontId="1"/>
  </si>
  <si>
    <t>島根県松江市八雲町内</t>
    <rPh sb="0" eb="3">
      <t>シマネケン</t>
    </rPh>
    <rPh sb="3" eb="6">
      <t>マツエシ</t>
    </rPh>
    <rPh sb="6" eb="10">
      <t>ヤクモチョウナイ</t>
    </rPh>
    <phoneticPr fontId="1"/>
  </si>
  <si>
    <t>3月1日～3月31日</t>
    <rPh sb="1" eb="2">
      <t>ガツ</t>
    </rPh>
    <rPh sb="3" eb="4">
      <t>ニチ</t>
    </rPh>
    <rPh sb="6" eb="7">
      <t>ガツ</t>
    </rPh>
    <rPh sb="9" eb="10">
      <t>ニチ</t>
    </rPh>
    <phoneticPr fontId="1"/>
  </si>
  <si>
    <t>松江市八雲公民館　
電話0852－54－2478</t>
    <rPh sb="0" eb="3">
      <t>マツエシ</t>
    </rPh>
    <rPh sb="3" eb="5">
      <t>ヤクモ</t>
    </rPh>
    <rPh sb="5" eb="8">
      <t>コウミンカン</t>
    </rPh>
    <rPh sb="10" eb="12">
      <t>デンワ</t>
    </rPh>
    <phoneticPr fontId="1"/>
  </si>
  <si>
    <t>「女性の健康週間」に関する情報掲載</t>
    <rPh sb="1" eb="3">
      <t>ジョセイ</t>
    </rPh>
    <rPh sb="4" eb="6">
      <t>ケンコウ</t>
    </rPh>
    <rPh sb="6" eb="8">
      <t>シュウカン</t>
    </rPh>
    <rPh sb="10" eb="11">
      <t>カン</t>
    </rPh>
    <rPh sb="13" eb="15">
      <t>ジョウホウ</t>
    </rPh>
    <rPh sb="15" eb="17">
      <t>ケイサイ</t>
    </rPh>
    <phoneticPr fontId="1"/>
  </si>
  <si>
    <t>子育てサロン「まあまるうむ」での啓発活動</t>
    <rPh sb="0" eb="2">
      <t>コソダ</t>
    </rPh>
    <rPh sb="16" eb="20">
      <t>ケイハツカツドウ</t>
    </rPh>
    <phoneticPr fontId="1"/>
  </si>
  <si>
    <t>八雲地区母子保健推進員</t>
    <rPh sb="0" eb="11">
      <t>ヤクモチクボシホケンスイシンイン</t>
    </rPh>
    <phoneticPr fontId="1"/>
  </si>
  <si>
    <t>島根県松江市「八雲児童センター（どんぐり館）」</t>
    <rPh sb="0" eb="6">
      <t>シマネケンマツエシ</t>
    </rPh>
    <rPh sb="7" eb="11">
      <t>ヤクモジドウ</t>
    </rPh>
    <rPh sb="20" eb="21">
      <t>カン</t>
    </rPh>
    <phoneticPr fontId="1"/>
  </si>
  <si>
    <t>島根県松江市八雲支所市民生活課
電話0852－55－5766</t>
    <rPh sb="0" eb="15">
      <t>シマネケンマツエシヤクモシショシミンセイカツカ</t>
    </rPh>
    <rPh sb="16" eb="18">
      <t>デンワ</t>
    </rPh>
    <phoneticPr fontId="1"/>
  </si>
  <si>
    <t>子育て中の女性に対する生活習慣病予防の健康教育</t>
    <phoneticPr fontId="1"/>
  </si>
  <si>
    <t>松江市・島根県共同設置松江保健所</t>
    <rPh sb="0" eb="3">
      <t>マツエシ</t>
    </rPh>
    <rPh sb="4" eb="7">
      <t>シマネケン</t>
    </rPh>
    <rPh sb="7" eb="11">
      <t>キョウドウセッチ</t>
    </rPh>
    <rPh sb="11" eb="16">
      <t>マツエホケンショ</t>
    </rPh>
    <phoneticPr fontId="1"/>
  </si>
  <si>
    <t>いきいきプラザ島根</t>
    <rPh sb="7" eb="9">
      <t>シマネ</t>
    </rPh>
    <phoneticPr fontId="1"/>
  </si>
  <si>
    <t>松江市・島根県共同設置松江保健所　健康増進課
TEL　0852-23-1314</t>
    <rPh sb="0" eb="3">
      <t>マツエシ</t>
    </rPh>
    <rPh sb="4" eb="7">
      <t>シマネケン</t>
    </rPh>
    <rPh sb="7" eb="11">
      <t>キョウドウセッチ</t>
    </rPh>
    <rPh sb="11" eb="16">
      <t>マツエホケンショ</t>
    </rPh>
    <rPh sb="17" eb="22">
      <t>ケンコウゾウシンカ</t>
    </rPh>
    <phoneticPr fontId="1"/>
  </si>
  <si>
    <t>所内での啓発</t>
    <phoneticPr fontId="1"/>
  </si>
  <si>
    <t>南部健康福祉事務所</t>
    <rPh sb="0" eb="2">
      <t>ナンブ</t>
    </rPh>
    <rPh sb="2" eb="4">
      <t>ケンコウ</t>
    </rPh>
    <rPh sb="4" eb="6">
      <t>フクシ</t>
    </rPh>
    <rPh sb="6" eb="8">
      <t>ジム</t>
    </rPh>
    <rPh sb="8" eb="9">
      <t>ショ</t>
    </rPh>
    <phoneticPr fontId="1"/>
  </si>
  <si>
    <t>南部健康福祉事務所1階</t>
    <rPh sb="0" eb="2">
      <t>ナンブ</t>
    </rPh>
    <rPh sb="2" eb="4">
      <t>ケンコウ</t>
    </rPh>
    <rPh sb="4" eb="6">
      <t>フクシ</t>
    </rPh>
    <rPh sb="6" eb="8">
      <t>ジム</t>
    </rPh>
    <rPh sb="8" eb="9">
      <t>ショ</t>
    </rPh>
    <rPh sb="10" eb="11">
      <t>カイ</t>
    </rPh>
    <phoneticPr fontId="1"/>
  </si>
  <si>
    <t>滋賀県南部健康福祉事務所　医療福祉連携係
077-562-3614　</t>
    <phoneticPr fontId="1"/>
  </si>
  <si>
    <t>事務所内での女性の健康に関するポスター展示およびパンフレット設置</t>
    <rPh sb="6" eb="8">
      <t>ジョセイ</t>
    </rPh>
    <rPh sb="9" eb="11">
      <t>ケンコウ</t>
    </rPh>
    <rPh sb="12" eb="13">
      <t>カン</t>
    </rPh>
    <phoneticPr fontId="1"/>
  </si>
  <si>
    <t>愛知県岡崎市</t>
    <rPh sb="0" eb="5">
      <t>アイチケンオカザキシ</t>
    </rPh>
    <phoneticPr fontId="1"/>
  </si>
  <si>
    <t>FM EGAOでの周知</t>
    <rPh sb="9" eb="11">
      <t>シュウチ</t>
    </rPh>
    <phoneticPr fontId="1"/>
  </si>
  <si>
    <t>保健部健康増進課</t>
    <rPh sb="0" eb="3">
      <t>ホケンブ</t>
    </rPh>
    <rPh sb="3" eb="8">
      <t>ケンコウゾウシンカ</t>
    </rPh>
    <phoneticPr fontId="1"/>
  </si>
  <si>
    <t>7:45/12:15/18:45</t>
    <phoneticPr fontId="1"/>
  </si>
  <si>
    <t>子宮がん、乳がん、骨粗しょう症の予防についての啓発を地元ラジオ局　FMEGAO「こちら、おかざき情報室」で配信。</t>
    <rPh sb="0" eb="2">
      <t>シキュウ</t>
    </rPh>
    <rPh sb="5" eb="6">
      <t>ニュウ</t>
    </rPh>
    <rPh sb="9" eb="15">
      <t>コツソショウショウ</t>
    </rPh>
    <rPh sb="16" eb="18">
      <t>ヨボウ</t>
    </rPh>
    <rPh sb="23" eb="25">
      <t>ケイハツ</t>
    </rPh>
    <rPh sb="26" eb="28">
      <t>ジモト</t>
    </rPh>
    <rPh sb="31" eb="32">
      <t>キョク</t>
    </rPh>
    <rPh sb="53" eb="55">
      <t>ハイシン</t>
    </rPh>
    <phoneticPr fontId="1"/>
  </si>
  <si>
    <t>企業メール配信</t>
    <rPh sb="0" eb="2">
      <t>キギョウ</t>
    </rPh>
    <rPh sb="5" eb="7">
      <t>ハイシン</t>
    </rPh>
    <phoneticPr fontId="1"/>
  </si>
  <si>
    <t>令和5年2月末～３月上旬</t>
    <rPh sb="0" eb="2">
      <t>レイワ</t>
    </rPh>
    <rPh sb="3" eb="4">
      <t>ネン</t>
    </rPh>
    <rPh sb="5" eb="6">
      <t>ガツ</t>
    </rPh>
    <rPh sb="6" eb="7">
      <t>マツ</t>
    </rPh>
    <rPh sb="9" eb="10">
      <t>ガツ</t>
    </rPh>
    <rPh sb="10" eb="12">
      <t>ジョウジュン</t>
    </rPh>
    <phoneticPr fontId="1"/>
  </si>
  <si>
    <t>登録されている企業に、更年期障害を含む女性の健康についての情報チラシを作成し、メールまたは郵送で送付。</t>
    <rPh sb="0" eb="2">
      <t>トウロク</t>
    </rPh>
    <rPh sb="7" eb="9">
      <t>キギョウ</t>
    </rPh>
    <rPh sb="35" eb="37">
      <t>サクセイ</t>
    </rPh>
    <rPh sb="45" eb="47">
      <t>ユウソウ</t>
    </rPh>
    <rPh sb="48" eb="50">
      <t>ソウフ</t>
    </rPh>
    <phoneticPr fontId="1"/>
  </si>
  <si>
    <t>市公式ウォーキングアプリ　OKAZAKI♥まめぽでの周知</t>
    <rPh sb="0" eb="3">
      <t>シコウシキ</t>
    </rPh>
    <rPh sb="26" eb="28">
      <t>シュウチ</t>
    </rPh>
    <phoneticPr fontId="1"/>
  </si>
  <si>
    <t>アプリ全ユーザーに対し、お知らせを配信し更年期障害を含む女性の健康についての情報を提供し、アプリからヘルスケアラボへのリンクを行う。</t>
    <rPh sb="3" eb="4">
      <t>ゼン</t>
    </rPh>
    <rPh sb="9" eb="10">
      <t>タイ</t>
    </rPh>
    <rPh sb="13" eb="14">
      <t>シ</t>
    </rPh>
    <rPh sb="17" eb="19">
      <t>ハイシン</t>
    </rPh>
    <rPh sb="20" eb="25">
      <t>コウネンキショウガイ</t>
    </rPh>
    <rPh sb="26" eb="27">
      <t>フク</t>
    </rPh>
    <rPh sb="28" eb="30">
      <t>ジョセイ</t>
    </rPh>
    <rPh sb="31" eb="33">
      <t>ケンコウ</t>
    </rPh>
    <rPh sb="38" eb="40">
      <t>ジョウホウ</t>
    </rPh>
    <rPh sb="41" eb="43">
      <t>テイキョウ</t>
    </rPh>
    <rPh sb="63" eb="64">
      <t>オコナ</t>
    </rPh>
    <phoneticPr fontId="1"/>
  </si>
  <si>
    <t>岡山県玉野市</t>
    <rPh sb="0" eb="2">
      <t>オカヤマケン</t>
    </rPh>
    <rPh sb="3" eb="6">
      <t>タマノシ</t>
    </rPh>
    <phoneticPr fontId="1"/>
  </si>
  <si>
    <t>市広報誌の掲載にて普及啓発</t>
    <rPh sb="0" eb="1">
      <t>シ</t>
    </rPh>
    <rPh sb="1" eb="4">
      <t>コウホウシ</t>
    </rPh>
    <rPh sb="5" eb="7">
      <t>ケイサイ</t>
    </rPh>
    <rPh sb="9" eb="13">
      <t>フキュウケイハツ</t>
    </rPh>
    <phoneticPr fontId="1"/>
  </si>
  <si>
    <t>玉野市健康増進課</t>
    <rPh sb="0" eb="3">
      <t>タマノシ</t>
    </rPh>
    <rPh sb="3" eb="8">
      <t>ケンコウゾウシンカ</t>
    </rPh>
    <phoneticPr fontId="1"/>
  </si>
  <si>
    <t>女性の健康週間の周知、子宮頸がん・乳がん検診の受診勧奨、クーポン未利用者へ利用勧奨の記事を広報誌に掲載。</t>
    <rPh sb="0" eb="2">
      <t>ジョセイ</t>
    </rPh>
    <rPh sb="3" eb="5">
      <t>ケンコウ</t>
    </rPh>
    <rPh sb="5" eb="7">
      <t>シュウカン</t>
    </rPh>
    <rPh sb="8" eb="10">
      <t>シュウチ</t>
    </rPh>
    <rPh sb="11" eb="13">
      <t>シキュウ</t>
    </rPh>
    <rPh sb="13" eb="14">
      <t>ケイ</t>
    </rPh>
    <rPh sb="17" eb="18">
      <t>ニュウ</t>
    </rPh>
    <rPh sb="20" eb="22">
      <t>ケンシン</t>
    </rPh>
    <rPh sb="23" eb="25">
      <t>ジュシン</t>
    </rPh>
    <rPh sb="25" eb="27">
      <t>カンショウ</t>
    </rPh>
    <rPh sb="32" eb="35">
      <t>ミリヨウ</t>
    </rPh>
    <rPh sb="35" eb="36">
      <t>シャ</t>
    </rPh>
    <rPh sb="37" eb="39">
      <t>リヨウ</t>
    </rPh>
    <rPh sb="39" eb="41">
      <t>カンショウ</t>
    </rPh>
    <rPh sb="42" eb="44">
      <t>キジ</t>
    </rPh>
    <rPh sb="45" eb="48">
      <t>コウホウシ</t>
    </rPh>
    <rPh sb="49" eb="51">
      <t>ケイサイ</t>
    </rPh>
    <phoneticPr fontId="1"/>
  </si>
  <si>
    <t>岡山県吉備中央町</t>
    <rPh sb="0" eb="2">
      <t>オカヤマケン</t>
    </rPh>
    <rPh sb="3" eb="4">
      <t>キチ</t>
    </rPh>
    <rPh sb="4" eb="5">
      <t>ビ</t>
    </rPh>
    <rPh sb="5" eb="8">
      <t>チュウオウマチ</t>
    </rPh>
    <phoneticPr fontId="1"/>
  </si>
  <si>
    <t>2歳6か月児歯科健診</t>
    <rPh sb="1" eb="2">
      <t>サイ</t>
    </rPh>
    <rPh sb="4" eb="5">
      <t>ゲツ</t>
    </rPh>
    <rPh sb="5" eb="6">
      <t>ジ</t>
    </rPh>
    <rPh sb="6" eb="8">
      <t>シカ</t>
    </rPh>
    <rPh sb="8" eb="10">
      <t>ケンシン</t>
    </rPh>
    <phoneticPr fontId="1"/>
  </si>
  <si>
    <t>吉備中央町　保健課</t>
    <rPh sb="0" eb="5">
      <t>キビチュウオウチョウ</t>
    </rPh>
    <rPh sb="6" eb="9">
      <t>ホケンカ</t>
    </rPh>
    <phoneticPr fontId="1"/>
  </si>
  <si>
    <t>岡山県加賀郡吉備中央町　ロマン高原かよう総合会館</t>
  </si>
  <si>
    <t>吉備中央町　保健課　   TEL（0866）54-1326</t>
  </si>
  <si>
    <t>保護者に対して、乳がん・子宮頸がん検診の普及啓発および女性の健康について冊子を提供。</t>
    <rPh sb="0" eb="3">
      <t>ホゴシャ</t>
    </rPh>
    <rPh sb="4" eb="5">
      <t>タイ</t>
    </rPh>
    <rPh sb="8" eb="9">
      <t>ニュウ</t>
    </rPh>
    <rPh sb="12" eb="14">
      <t>シキュウ</t>
    </rPh>
    <rPh sb="14" eb="15">
      <t>ケイ</t>
    </rPh>
    <rPh sb="17" eb="19">
      <t>ケンシン</t>
    </rPh>
    <rPh sb="20" eb="22">
      <t>フキュウ</t>
    </rPh>
    <rPh sb="22" eb="24">
      <t>ケイハツ</t>
    </rPh>
    <rPh sb="27" eb="29">
      <t>ジョセイ</t>
    </rPh>
    <rPh sb="30" eb="32">
      <t>ケンコウ</t>
    </rPh>
    <rPh sb="36" eb="38">
      <t>サッシ</t>
    </rPh>
    <rPh sb="39" eb="41">
      <t>テイキョウ</t>
    </rPh>
    <phoneticPr fontId="1"/>
  </si>
  <si>
    <t>子育てひろば保健相談</t>
    <rPh sb="0" eb="2">
      <t>コソダ</t>
    </rPh>
    <rPh sb="6" eb="8">
      <t>ホケン</t>
    </rPh>
    <rPh sb="8" eb="10">
      <t>ソウダン</t>
    </rPh>
    <phoneticPr fontId="1"/>
  </si>
  <si>
    <t>吉備中央町　保健課
子育て推進課</t>
    <rPh sb="0" eb="5">
      <t>キビチュウオウチョウ</t>
    </rPh>
    <rPh sb="6" eb="9">
      <t>ホケンカ</t>
    </rPh>
    <rPh sb="10" eb="12">
      <t>コソダ</t>
    </rPh>
    <rPh sb="13" eb="15">
      <t>スイシン</t>
    </rPh>
    <rPh sb="15" eb="16">
      <t>カ</t>
    </rPh>
    <phoneticPr fontId="1"/>
  </si>
  <si>
    <t>岡山県加賀郡吉備中央町　子育て支援センター</t>
    <rPh sb="12" eb="14">
      <t>コソダ</t>
    </rPh>
    <rPh sb="15" eb="17">
      <t>シエン</t>
    </rPh>
    <phoneticPr fontId="1"/>
  </si>
  <si>
    <t>愛育委員会活動</t>
    <rPh sb="0" eb="2">
      <t>アイイク</t>
    </rPh>
    <rPh sb="2" eb="5">
      <t>イインカイ</t>
    </rPh>
    <rPh sb="5" eb="7">
      <t>カツドウ</t>
    </rPh>
    <phoneticPr fontId="1"/>
  </si>
  <si>
    <t>吉備中央町愛育委員会　保健課</t>
    <rPh sb="0" eb="5">
      <t>キビチュウオウチョウ</t>
    </rPh>
    <rPh sb="5" eb="7">
      <t>アイイク</t>
    </rPh>
    <rPh sb="7" eb="10">
      <t>イインカイ</t>
    </rPh>
    <rPh sb="11" eb="14">
      <t>ホケンカ</t>
    </rPh>
    <phoneticPr fontId="1"/>
  </si>
  <si>
    <t>岡山県加賀郡吉備中央町</t>
    <rPh sb="0" eb="3">
      <t>オカヤマケン</t>
    </rPh>
    <rPh sb="3" eb="6">
      <t>カガグン</t>
    </rPh>
    <rPh sb="6" eb="11">
      <t>キビチュウオウチョウ</t>
    </rPh>
    <phoneticPr fontId="1"/>
  </si>
  <si>
    <t>対象者に対して、乳がん・子宮頸がん検診の普及啓発および女性の健康について冊子を提供。</t>
    <rPh sb="0" eb="3">
      <t>タイショウシャ</t>
    </rPh>
    <rPh sb="4" eb="5">
      <t>タイ</t>
    </rPh>
    <rPh sb="8" eb="9">
      <t>ニュウ</t>
    </rPh>
    <rPh sb="12" eb="14">
      <t>シキュウ</t>
    </rPh>
    <rPh sb="14" eb="15">
      <t>ケイ</t>
    </rPh>
    <rPh sb="17" eb="19">
      <t>ケンシン</t>
    </rPh>
    <rPh sb="20" eb="22">
      <t>フキュウ</t>
    </rPh>
    <rPh sb="22" eb="24">
      <t>ケイハツ</t>
    </rPh>
    <rPh sb="27" eb="29">
      <t>ジョセイ</t>
    </rPh>
    <rPh sb="30" eb="32">
      <t>ケンコウ</t>
    </rPh>
    <rPh sb="36" eb="38">
      <t>サッシ</t>
    </rPh>
    <rPh sb="39" eb="41">
      <t>テイキョウ</t>
    </rPh>
    <phoneticPr fontId="1"/>
  </si>
  <si>
    <t>岡山県</t>
    <rPh sb="0" eb="2">
      <t>オカヤマケン</t>
    </rPh>
    <phoneticPr fontId="1"/>
  </si>
  <si>
    <t>庁内ロビーでのポスター掲示，チラシ配付</t>
    <rPh sb="11" eb="13">
      <t>ケイジ</t>
    </rPh>
    <phoneticPr fontId="1"/>
  </si>
  <si>
    <t>備前保健所</t>
    <rPh sb="0" eb="5">
      <t>ビゼンホケンショ</t>
    </rPh>
    <phoneticPr fontId="1"/>
  </si>
  <si>
    <t>備前保健所保健課地域保健班
086-272-3950</t>
    <rPh sb="0" eb="5">
      <t>ビゼンホケンショ</t>
    </rPh>
    <rPh sb="5" eb="8">
      <t>ホケンカ</t>
    </rPh>
    <rPh sb="8" eb="13">
      <t>チイキホケンハン</t>
    </rPh>
    <phoneticPr fontId="1"/>
  </si>
  <si>
    <t>ポスター掲示による健康づくりの普及啓発</t>
    <rPh sb="4" eb="6">
      <t>ケイジ</t>
    </rPh>
    <rPh sb="9" eb="11">
      <t>ケンコウ</t>
    </rPh>
    <rPh sb="15" eb="17">
      <t>フキュウ</t>
    </rPh>
    <rPh sb="17" eb="19">
      <t>ケイハツ</t>
    </rPh>
    <phoneticPr fontId="1"/>
  </si>
  <si>
    <t>女性のがん検診受診勧奨リーフレットの設置</t>
  </si>
  <si>
    <t>岡山県備前保健所東備支所</t>
    <phoneticPr fontId="1"/>
  </si>
  <si>
    <t>東備地域事務所保健課入り口</t>
    <rPh sb="7" eb="9">
      <t>ホケン</t>
    </rPh>
    <rPh sb="9" eb="10">
      <t>カ</t>
    </rPh>
    <rPh sb="10" eb="11">
      <t>イ</t>
    </rPh>
    <rPh sb="12" eb="13">
      <t>グチ</t>
    </rPh>
    <phoneticPr fontId="1"/>
  </si>
  <si>
    <t>岡山県備前保健所東備支所  地域保健班
0869-92-5179</t>
    <phoneticPr fontId="1"/>
  </si>
  <si>
    <t>来所者への配布用に女性のがん検診受診勧奨リーフレットを設置する。</t>
    <phoneticPr fontId="1"/>
  </si>
  <si>
    <t>岡山県赤磐市</t>
    <rPh sb="0" eb="2">
      <t>オカヤマケン</t>
    </rPh>
    <rPh sb="3" eb="4">
      <t>アカ</t>
    </rPh>
    <rPh sb="5" eb="6">
      <t>シ</t>
    </rPh>
    <phoneticPr fontId="1"/>
  </si>
  <si>
    <t>幼児健診時の女性がん検診受診勧奨</t>
    <rPh sb="0" eb="2">
      <t>ヨウジ</t>
    </rPh>
    <rPh sb="2" eb="4">
      <t>ケンシン</t>
    </rPh>
    <rPh sb="4" eb="5">
      <t>ジ</t>
    </rPh>
    <rPh sb="6" eb="8">
      <t>ジョセイ</t>
    </rPh>
    <rPh sb="12" eb="14">
      <t>ジュシン</t>
    </rPh>
    <rPh sb="14" eb="16">
      <t>カンショウ</t>
    </rPh>
    <phoneticPr fontId="1"/>
  </si>
  <si>
    <t>赤磐市</t>
  </si>
  <si>
    <t>赤磐市
山陽保健センター</t>
  </si>
  <si>
    <t>3月2日・7日</t>
    <rPh sb="1" eb="2">
      <t>ガツ</t>
    </rPh>
    <rPh sb="3" eb="4">
      <t>ニチ</t>
    </rPh>
    <rPh sb="6" eb="7">
      <t>ニチ</t>
    </rPh>
    <phoneticPr fontId="1"/>
  </si>
  <si>
    <t>12：50〜
14：30</t>
    <phoneticPr fontId="1"/>
  </si>
  <si>
    <t>岡山県赤磐市健康増進課
Tel：086-955-1117</t>
  </si>
  <si>
    <t>対象
幼児健診の保護者
内容
健診時に乳がん、子宮がん検診の受診勧奨チラシを配布する。</t>
    <rPh sb="3" eb="5">
      <t>ヨウジ</t>
    </rPh>
    <rPh sb="5" eb="7">
      <t>ケンシン</t>
    </rPh>
    <rPh sb="8" eb="11">
      <t>ホゴシャ</t>
    </rPh>
    <rPh sb="12" eb="14">
      <t>ナイヨウ</t>
    </rPh>
    <rPh sb="15" eb="17">
      <t>ケンシン</t>
    </rPh>
    <rPh sb="23" eb="25">
      <t>シキュウ</t>
    </rPh>
    <rPh sb="27" eb="29">
      <t>ケンシン</t>
    </rPh>
    <rPh sb="30" eb="32">
      <t>ジュシン</t>
    </rPh>
    <rPh sb="32" eb="34">
      <t>カンショウ</t>
    </rPh>
    <phoneticPr fontId="1"/>
  </si>
  <si>
    <t>岡山県総社市</t>
    <rPh sb="0" eb="2">
      <t>オカヤマケン</t>
    </rPh>
    <rPh sb="3" eb="4">
      <t>ソウ</t>
    </rPh>
    <rPh sb="4" eb="5">
      <t>シャ</t>
    </rPh>
    <rPh sb="5" eb="6">
      <t>シ</t>
    </rPh>
    <phoneticPr fontId="1"/>
  </si>
  <si>
    <t>乳幼児健診受診者の保護者に乳がん・子宮がん検診の受診勧奨パンフレット及びクリアファイルを配布</t>
    <rPh sb="0" eb="1">
      <t>ニュウ</t>
    </rPh>
    <rPh sb="1" eb="3">
      <t>ヨウジ</t>
    </rPh>
    <rPh sb="3" eb="5">
      <t>ケンシン</t>
    </rPh>
    <rPh sb="5" eb="8">
      <t>ジュシンシャ</t>
    </rPh>
    <rPh sb="9" eb="12">
      <t>ホゴシャ</t>
    </rPh>
    <rPh sb="13" eb="14">
      <t>ニュウ</t>
    </rPh>
    <rPh sb="17" eb="19">
      <t>シキュウ</t>
    </rPh>
    <rPh sb="21" eb="23">
      <t>ケンシン</t>
    </rPh>
    <rPh sb="24" eb="26">
      <t>ジュシン</t>
    </rPh>
    <rPh sb="26" eb="28">
      <t>カンショウ</t>
    </rPh>
    <rPh sb="34" eb="35">
      <t>オヨ</t>
    </rPh>
    <rPh sb="44" eb="46">
      <t>ハイフ</t>
    </rPh>
    <phoneticPr fontId="1"/>
  </si>
  <si>
    <t>総社市（愛育委員協議会）</t>
    <rPh sb="0" eb="3">
      <t>ソウジャシ</t>
    </rPh>
    <rPh sb="4" eb="6">
      <t>アイイク</t>
    </rPh>
    <rPh sb="6" eb="8">
      <t>イイン</t>
    </rPh>
    <rPh sb="8" eb="11">
      <t>キョウギカイ</t>
    </rPh>
    <phoneticPr fontId="1"/>
  </si>
  <si>
    <t>清音福祉センター</t>
    <rPh sb="0" eb="2">
      <t>キヨネ</t>
    </rPh>
    <rPh sb="2" eb="4">
      <t>フクシ</t>
    </rPh>
    <phoneticPr fontId="1"/>
  </si>
  <si>
    <t>3月8日～
10日</t>
    <rPh sb="1" eb="2">
      <t>ガツ</t>
    </rPh>
    <rPh sb="3" eb="4">
      <t>ニチ</t>
    </rPh>
    <rPh sb="8" eb="9">
      <t>ニチ</t>
    </rPh>
    <phoneticPr fontId="1"/>
  </si>
  <si>
    <t>総社市健康医療課</t>
    <rPh sb="0" eb="3">
      <t>ソウジャシ</t>
    </rPh>
    <rPh sb="3" eb="5">
      <t>ケンコウ</t>
    </rPh>
    <rPh sb="5" eb="7">
      <t>イリョウ</t>
    </rPh>
    <rPh sb="7" eb="8">
      <t>カ</t>
    </rPh>
    <phoneticPr fontId="1"/>
  </si>
  <si>
    <t>・乳児健診受診者の母親に愛育委員がパンフレットとクリアファイルを配布し受診勧奨
・1.6，3歳児には保健師が配布し受診勧奨</t>
    <rPh sb="1" eb="2">
      <t>ニュウ</t>
    </rPh>
    <rPh sb="2" eb="3">
      <t>ジ</t>
    </rPh>
    <rPh sb="3" eb="5">
      <t>ケンシン</t>
    </rPh>
    <rPh sb="5" eb="8">
      <t>ジュシンシャ</t>
    </rPh>
    <rPh sb="9" eb="11">
      <t>ハハオヤ</t>
    </rPh>
    <rPh sb="12" eb="14">
      <t>アイイク</t>
    </rPh>
    <rPh sb="14" eb="16">
      <t>イイン</t>
    </rPh>
    <rPh sb="32" eb="34">
      <t>ハイフ</t>
    </rPh>
    <rPh sb="35" eb="37">
      <t>ジュシン</t>
    </rPh>
    <rPh sb="37" eb="39">
      <t>カンショウ</t>
    </rPh>
    <rPh sb="46" eb="48">
      <t>サイジ</t>
    </rPh>
    <rPh sb="50" eb="52">
      <t>ホケン</t>
    </rPh>
    <rPh sb="52" eb="53">
      <t>シ</t>
    </rPh>
    <rPh sb="54" eb="56">
      <t>ハイフ</t>
    </rPh>
    <rPh sb="57" eb="59">
      <t>ジュシン</t>
    </rPh>
    <rPh sb="59" eb="61">
      <t>カンショウ</t>
    </rPh>
    <phoneticPr fontId="1"/>
  </si>
  <si>
    <t>岡山県備中保健所</t>
    <rPh sb="0" eb="3">
      <t>オカヤマケン</t>
    </rPh>
    <rPh sb="3" eb="5">
      <t>ビッチュウ</t>
    </rPh>
    <rPh sb="5" eb="8">
      <t>ホケンショ</t>
    </rPh>
    <phoneticPr fontId="1"/>
  </si>
  <si>
    <t>岡山県備中県民局第2庁舎</t>
    <rPh sb="0" eb="3">
      <t>オカヤマケン</t>
    </rPh>
    <rPh sb="3" eb="5">
      <t>ビッチュウ</t>
    </rPh>
    <rPh sb="5" eb="8">
      <t>ケンミンキョク</t>
    </rPh>
    <rPh sb="8" eb="9">
      <t>ダイ</t>
    </rPh>
    <rPh sb="10" eb="12">
      <t>チョウシャ</t>
    </rPh>
    <phoneticPr fontId="1"/>
  </si>
  <si>
    <t>岡山県備中保健所保健課</t>
    <rPh sb="0" eb="3">
      <t>オカヤマケン</t>
    </rPh>
    <rPh sb="3" eb="5">
      <t>ビッチュウ</t>
    </rPh>
    <rPh sb="5" eb="8">
      <t>ホケンショ</t>
    </rPh>
    <rPh sb="8" eb="11">
      <t>ホケンカ</t>
    </rPh>
    <phoneticPr fontId="1"/>
  </si>
  <si>
    <t>対象：県民（来庁舎）
内容：スマートライフプロジェクト「女性の健康週間」のポスターの掲示</t>
    <rPh sb="0" eb="2">
      <t>タイショウ</t>
    </rPh>
    <rPh sb="3" eb="5">
      <t>ケンミン</t>
    </rPh>
    <rPh sb="6" eb="7">
      <t>ライ</t>
    </rPh>
    <rPh sb="7" eb="9">
      <t>チョウシャ</t>
    </rPh>
    <rPh sb="11" eb="13">
      <t>ナイヨウ</t>
    </rPh>
    <rPh sb="42" eb="44">
      <t>ケイジ</t>
    </rPh>
    <phoneticPr fontId="1"/>
  </si>
  <si>
    <t>電光掲示板での啓発</t>
    <rPh sb="0" eb="2">
      <t>デンコウ</t>
    </rPh>
    <rPh sb="2" eb="5">
      <t>ケイジバン</t>
    </rPh>
    <rPh sb="7" eb="9">
      <t>ケイハツ</t>
    </rPh>
    <phoneticPr fontId="1"/>
  </si>
  <si>
    <t>岡山県倉敷市ほか</t>
    <rPh sb="0" eb="3">
      <t>オカヤマケン</t>
    </rPh>
    <rPh sb="3" eb="6">
      <t>クラシキシ</t>
    </rPh>
    <phoneticPr fontId="1"/>
  </si>
  <si>
    <t>2/20-3/8</t>
    <phoneticPr fontId="1"/>
  </si>
  <si>
    <t>対象：県民
内容：女性の健康問題について考えることを促す。</t>
    <rPh sb="0" eb="2">
      <t>タイショウ</t>
    </rPh>
    <rPh sb="3" eb="5">
      <t>ケンミン</t>
    </rPh>
    <rPh sb="6" eb="8">
      <t>ナイヨウ</t>
    </rPh>
    <rPh sb="9" eb="11">
      <t>ジョセイ</t>
    </rPh>
    <rPh sb="12" eb="14">
      <t>ケンコウ</t>
    </rPh>
    <rPh sb="14" eb="16">
      <t>モンダイ</t>
    </rPh>
    <rPh sb="20" eb="21">
      <t>カンガ</t>
    </rPh>
    <rPh sb="26" eb="27">
      <t>ウナガ</t>
    </rPh>
    <phoneticPr fontId="1"/>
  </si>
  <si>
    <t>岡山県笠岡市</t>
    <rPh sb="0" eb="2">
      <t>オカヤマケン</t>
    </rPh>
    <rPh sb="3" eb="5">
      <t>カサオカ</t>
    </rPh>
    <rPh sb="5" eb="6">
      <t>シ</t>
    </rPh>
    <phoneticPr fontId="1"/>
  </si>
  <si>
    <t>女性の健康に関する生活習慣病予防</t>
    <rPh sb="0" eb="2">
      <t>ジョセイ</t>
    </rPh>
    <rPh sb="3" eb="5">
      <t>ケンコウ</t>
    </rPh>
    <rPh sb="6" eb="7">
      <t>カン</t>
    </rPh>
    <rPh sb="9" eb="11">
      <t>セイカツ</t>
    </rPh>
    <rPh sb="11" eb="14">
      <t>シュウカンビョウ</t>
    </rPh>
    <rPh sb="14" eb="16">
      <t>ヨボウ</t>
    </rPh>
    <phoneticPr fontId="32"/>
  </si>
  <si>
    <t>笠岡市</t>
  </si>
  <si>
    <t>（岡山県）笠岡市保健センター</t>
  </si>
  <si>
    <t>９:３０～
１１：００</t>
  </si>
  <si>
    <t>岡山県笠岡市役所健康推進課
0865－69－2101</t>
  </si>
  <si>
    <t>笠岡市愛育委員協議会市内各地区会長が出席する会議にてパンフレットを配付</t>
    <rPh sb="0" eb="3">
      <t>カサオカシ</t>
    </rPh>
    <rPh sb="3" eb="5">
      <t>アイイク</t>
    </rPh>
    <rPh sb="5" eb="7">
      <t>イイン</t>
    </rPh>
    <rPh sb="7" eb="10">
      <t>キョウギカイ</t>
    </rPh>
    <rPh sb="10" eb="12">
      <t>シナイ</t>
    </rPh>
    <rPh sb="12" eb="15">
      <t>カクチク</t>
    </rPh>
    <rPh sb="15" eb="17">
      <t>カイチョウ</t>
    </rPh>
    <rPh sb="18" eb="20">
      <t>シュッセキ</t>
    </rPh>
    <rPh sb="22" eb="24">
      <t>カイギ</t>
    </rPh>
    <rPh sb="33" eb="35">
      <t>ハイフ</t>
    </rPh>
    <phoneticPr fontId="32"/>
  </si>
  <si>
    <t>岡山県井原市</t>
    <rPh sb="0" eb="2">
      <t>オカヤマケン</t>
    </rPh>
    <rPh sb="3" eb="5">
      <t>イハラ</t>
    </rPh>
    <rPh sb="5" eb="6">
      <t>シ</t>
    </rPh>
    <phoneticPr fontId="1"/>
  </si>
  <si>
    <t>井原市健康医療課</t>
    <rPh sb="0" eb="2">
      <t>イバラ</t>
    </rPh>
    <rPh sb="2" eb="3">
      <t>シ</t>
    </rPh>
    <rPh sb="3" eb="8">
      <t>ケンコウイリョウカ</t>
    </rPh>
    <phoneticPr fontId="1"/>
  </si>
  <si>
    <t>井原保健センター</t>
    <rPh sb="0" eb="4">
      <t>イバラホケン</t>
    </rPh>
    <phoneticPr fontId="1"/>
  </si>
  <si>
    <t>12：30
～15：30</t>
    <phoneticPr fontId="1"/>
  </si>
  <si>
    <t>井原市健康医療課
0866-62-8224</t>
    <rPh sb="0" eb="2">
      <t>イバラ</t>
    </rPh>
    <rPh sb="2" eb="3">
      <t>シ</t>
    </rPh>
    <rPh sb="3" eb="8">
      <t>ケンコウイリョウカ</t>
    </rPh>
    <phoneticPr fontId="1"/>
  </si>
  <si>
    <t>がん検診受診勧奨パンフレットの配布</t>
    <rPh sb="2" eb="4">
      <t>ケンシン</t>
    </rPh>
    <rPh sb="4" eb="6">
      <t>ジュシン</t>
    </rPh>
    <rPh sb="6" eb="8">
      <t>カンショウ</t>
    </rPh>
    <rPh sb="15" eb="17">
      <t>ハイフ</t>
    </rPh>
    <phoneticPr fontId="1"/>
  </si>
  <si>
    <t>乳がん自己検診ポスター掲示</t>
    <rPh sb="3" eb="7">
      <t>ジコケンシン</t>
    </rPh>
    <rPh sb="11" eb="13">
      <t>ケイジ</t>
    </rPh>
    <phoneticPr fontId="1"/>
  </si>
  <si>
    <t>8：30
～17：15</t>
    <phoneticPr fontId="1"/>
  </si>
  <si>
    <t>乳がん自己検診ポスター掲示</t>
    <rPh sb="0" eb="1">
      <t>ニュウ</t>
    </rPh>
    <rPh sb="3" eb="7">
      <t>ジコケンシン</t>
    </rPh>
    <rPh sb="11" eb="13">
      <t>ケイジ</t>
    </rPh>
    <phoneticPr fontId="1"/>
  </si>
  <si>
    <t>岡山県浅口市</t>
    <rPh sb="0" eb="2">
      <t>オカヤマケン</t>
    </rPh>
    <rPh sb="3" eb="5">
      <t>アサクチ</t>
    </rPh>
    <rPh sb="5" eb="6">
      <t>シ</t>
    </rPh>
    <phoneticPr fontId="1"/>
  </si>
  <si>
    <t>女性のがん検診受診勧奨ポスター掲示</t>
    <rPh sb="0" eb="2">
      <t>ジョセイ</t>
    </rPh>
    <rPh sb="5" eb="7">
      <t>ケンシン</t>
    </rPh>
    <rPh sb="7" eb="9">
      <t>ジュシン</t>
    </rPh>
    <rPh sb="9" eb="11">
      <t>カンショウ</t>
    </rPh>
    <rPh sb="15" eb="17">
      <t>ケイジ</t>
    </rPh>
    <phoneticPr fontId="32"/>
  </si>
  <si>
    <t>浅口市</t>
    <rPh sb="0" eb="3">
      <t>アサクチシ</t>
    </rPh>
    <phoneticPr fontId="32"/>
  </si>
  <si>
    <t>浅口市健康福祉センター</t>
    <rPh sb="0" eb="3">
      <t>アサクチシ</t>
    </rPh>
    <rPh sb="3" eb="5">
      <t>ケンコウ</t>
    </rPh>
    <rPh sb="5" eb="7">
      <t>フクシ</t>
    </rPh>
    <phoneticPr fontId="32"/>
  </si>
  <si>
    <t>常時</t>
    <rPh sb="0" eb="2">
      <t>ジョウジ</t>
    </rPh>
    <phoneticPr fontId="32"/>
  </si>
  <si>
    <t>浅口市健康推進課
TEL：0865－44－7114</t>
    <rPh sb="0" eb="3">
      <t>アサクチシ</t>
    </rPh>
    <rPh sb="3" eb="5">
      <t>ケンコウ</t>
    </rPh>
    <rPh sb="5" eb="7">
      <t>スイシン</t>
    </rPh>
    <rPh sb="7" eb="8">
      <t>カ</t>
    </rPh>
    <phoneticPr fontId="32"/>
  </si>
  <si>
    <t>対象：住民</t>
    <rPh sb="0" eb="2">
      <t>タイショウ</t>
    </rPh>
    <rPh sb="3" eb="5">
      <t>ジュウミン</t>
    </rPh>
    <phoneticPr fontId="32"/>
  </si>
  <si>
    <t>岡山県里庄町</t>
    <rPh sb="0" eb="2">
      <t>オカヤマケン</t>
    </rPh>
    <rPh sb="3" eb="4">
      <t>サト</t>
    </rPh>
    <rPh sb="4" eb="5">
      <t>ショウ</t>
    </rPh>
    <rPh sb="5" eb="6">
      <t>マチ</t>
    </rPh>
    <phoneticPr fontId="1"/>
  </si>
  <si>
    <t>栄養教室</t>
    <rPh sb="0" eb="2">
      <t>エイヨウ</t>
    </rPh>
    <rPh sb="2" eb="4">
      <t>キョウシツ</t>
    </rPh>
    <phoneticPr fontId="1"/>
  </si>
  <si>
    <t>里庄町</t>
    <rPh sb="0" eb="3">
      <t>サトショウチョウ</t>
    </rPh>
    <phoneticPr fontId="1"/>
  </si>
  <si>
    <t>里庄町健康福祉センター</t>
    <rPh sb="0" eb="3">
      <t>サトショウチョウ</t>
    </rPh>
    <rPh sb="3" eb="5">
      <t>ケンコウ</t>
    </rPh>
    <rPh sb="5" eb="7">
      <t>フクシ</t>
    </rPh>
    <phoneticPr fontId="1"/>
  </si>
  <si>
    <t>９：００～１２：００</t>
    <phoneticPr fontId="1"/>
  </si>
  <si>
    <t>里庄町役場　健康福祉課
0865-64-7211</t>
    <rPh sb="0" eb="3">
      <t>サトショウチョウ</t>
    </rPh>
    <rPh sb="3" eb="5">
      <t>ヤクバ</t>
    </rPh>
    <rPh sb="6" eb="8">
      <t>ケンコウ</t>
    </rPh>
    <rPh sb="8" eb="10">
      <t>フクシ</t>
    </rPh>
    <rPh sb="10" eb="11">
      <t>カ</t>
    </rPh>
    <phoneticPr fontId="1"/>
  </si>
  <si>
    <t>栄養委員を対象。妊娠期の健康管理（食事を中心）について講和・調理実習を実施。</t>
    <rPh sb="0" eb="2">
      <t>エイヨウ</t>
    </rPh>
    <rPh sb="2" eb="4">
      <t>イイン</t>
    </rPh>
    <rPh sb="5" eb="7">
      <t>タイショウ</t>
    </rPh>
    <rPh sb="8" eb="10">
      <t>ニンシン</t>
    </rPh>
    <rPh sb="10" eb="11">
      <t>キ</t>
    </rPh>
    <rPh sb="12" eb="14">
      <t>ケンコウ</t>
    </rPh>
    <rPh sb="14" eb="16">
      <t>カンリ</t>
    </rPh>
    <rPh sb="17" eb="19">
      <t>ショクジ</t>
    </rPh>
    <rPh sb="20" eb="22">
      <t>チュウシン</t>
    </rPh>
    <rPh sb="27" eb="29">
      <t>コウワ</t>
    </rPh>
    <rPh sb="30" eb="32">
      <t>チョウリ</t>
    </rPh>
    <rPh sb="32" eb="34">
      <t>ジッシュウ</t>
    </rPh>
    <rPh sb="35" eb="37">
      <t>ジッシ</t>
    </rPh>
    <phoneticPr fontId="1"/>
  </si>
  <si>
    <t>保育相談</t>
    <rPh sb="0" eb="2">
      <t>ホイク</t>
    </rPh>
    <rPh sb="2" eb="4">
      <t>ソウダン</t>
    </rPh>
    <phoneticPr fontId="1"/>
  </si>
  <si>
    <t>１３：００～１４：３０</t>
    <phoneticPr fontId="1"/>
  </si>
  <si>
    <t>乳幼児を育てる女性を対象。乳がん、子宮がん等のがん検診の受診勧奨を実施。</t>
    <rPh sb="0" eb="3">
      <t>ニュウヨウジ</t>
    </rPh>
    <rPh sb="4" eb="5">
      <t>ソダ</t>
    </rPh>
    <rPh sb="7" eb="9">
      <t>ジョセイ</t>
    </rPh>
    <rPh sb="10" eb="12">
      <t>タイショウ</t>
    </rPh>
    <rPh sb="13" eb="14">
      <t>ニュウ</t>
    </rPh>
    <rPh sb="17" eb="19">
      <t>シキュウ</t>
    </rPh>
    <rPh sb="21" eb="22">
      <t>トウ</t>
    </rPh>
    <rPh sb="25" eb="27">
      <t>ケンシン</t>
    </rPh>
    <rPh sb="28" eb="30">
      <t>ジュシン</t>
    </rPh>
    <rPh sb="30" eb="32">
      <t>カンショウ</t>
    </rPh>
    <rPh sb="33" eb="35">
      <t>ジッシ</t>
    </rPh>
    <phoneticPr fontId="1"/>
  </si>
  <si>
    <t>岡山県矢掛町</t>
    <rPh sb="0" eb="2">
      <t>オカヤマケン</t>
    </rPh>
    <rPh sb="3" eb="4">
      <t>ヤ</t>
    </rPh>
    <rPh sb="4" eb="5">
      <t>カ</t>
    </rPh>
    <rPh sb="5" eb="6">
      <t>マチ</t>
    </rPh>
    <phoneticPr fontId="1"/>
  </si>
  <si>
    <t>１歳６か月児健診</t>
    <rPh sb="1" eb="2">
      <t>サイ</t>
    </rPh>
    <rPh sb="4" eb="5">
      <t>ゲツ</t>
    </rPh>
    <rPh sb="5" eb="6">
      <t>ジ</t>
    </rPh>
    <rPh sb="6" eb="8">
      <t>ケンシン</t>
    </rPh>
    <phoneticPr fontId="1"/>
  </si>
  <si>
    <t>矢掛町</t>
    <rPh sb="0" eb="3">
      <t>ヤカゲチョウ</t>
    </rPh>
    <phoneticPr fontId="1"/>
  </si>
  <si>
    <t>矢掛町農村環境改善センター</t>
    <rPh sb="0" eb="3">
      <t>ヤカゲチョウ</t>
    </rPh>
    <rPh sb="3" eb="5">
      <t>ノウソン</t>
    </rPh>
    <rPh sb="5" eb="7">
      <t>カンキョウ</t>
    </rPh>
    <rPh sb="7" eb="9">
      <t>カイゼン</t>
    </rPh>
    <phoneticPr fontId="1"/>
  </si>
  <si>
    <t>矢掛町健康子育て課</t>
    <rPh sb="0" eb="3">
      <t>ヤカゲチョウ</t>
    </rPh>
    <rPh sb="3" eb="5">
      <t>ケンコウ</t>
    </rPh>
    <rPh sb="5" eb="7">
      <t>コソダ</t>
    </rPh>
    <rPh sb="8" eb="9">
      <t>カ</t>
    </rPh>
    <phoneticPr fontId="1"/>
  </si>
  <si>
    <t>対象：１歳６か月児健診の保護者
内容：子宮頸がん検診のリーフレットを保健師から配布する。</t>
    <rPh sb="0" eb="2">
      <t>タイショウ</t>
    </rPh>
    <rPh sb="4" eb="5">
      <t>サイ</t>
    </rPh>
    <rPh sb="7" eb="8">
      <t>ゲツ</t>
    </rPh>
    <rPh sb="8" eb="9">
      <t>ジ</t>
    </rPh>
    <rPh sb="9" eb="11">
      <t>ケンシン</t>
    </rPh>
    <rPh sb="12" eb="15">
      <t>ホゴシャ</t>
    </rPh>
    <rPh sb="16" eb="18">
      <t>ナイヨウ</t>
    </rPh>
    <rPh sb="19" eb="21">
      <t>シキュウ</t>
    </rPh>
    <rPh sb="21" eb="22">
      <t>ケイ</t>
    </rPh>
    <rPh sb="24" eb="26">
      <t>ケンシン</t>
    </rPh>
    <rPh sb="34" eb="37">
      <t>ホケンシ</t>
    </rPh>
    <rPh sb="39" eb="41">
      <t>ハイフ</t>
    </rPh>
    <phoneticPr fontId="1"/>
  </si>
  <si>
    <t>子宮頸がん・乳がん検診受診啓発パンフレット設置</t>
    <rPh sb="0" eb="2">
      <t>シキュウ</t>
    </rPh>
    <rPh sb="2" eb="3">
      <t>ケイ</t>
    </rPh>
    <rPh sb="6" eb="7">
      <t>ニュウ</t>
    </rPh>
    <rPh sb="9" eb="11">
      <t>ケンシン</t>
    </rPh>
    <rPh sb="11" eb="13">
      <t>ジュシン</t>
    </rPh>
    <rPh sb="13" eb="15">
      <t>ケイハツ</t>
    </rPh>
    <rPh sb="21" eb="23">
      <t>セッチ</t>
    </rPh>
    <phoneticPr fontId="1"/>
  </si>
  <si>
    <t>矢掛町役場庁舎内、矢掛町健康管理センター</t>
    <rPh sb="0" eb="3">
      <t>ヤカゲチョウ</t>
    </rPh>
    <rPh sb="3" eb="5">
      <t>ヤクバ</t>
    </rPh>
    <rPh sb="5" eb="7">
      <t>チョウシャ</t>
    </rPh>
    <rPh sb="7" eb="8">
      <t>ナイ</t>
    </rPh>
    <rPh sb="9" eb="12">
      <t>ヤカゲチョウ</t>
    </rPh>
    <rPh sb="12" eb="14">
      <t>ケンコウ</t>
    </rPh>
    <rPh sb="14" eb="16">
      <t>カンリ</t>
    </rPh>
    <phoneticPr fontId="1"/>
  </si>
  <si>
    <t>矢掛町役場及び矢掛町健康管理センターへ、子宮頸がん・乳がん検診のチラシを設置する。</t>
    <rPh sb="0" eb="3">
      <t>ヤカゲチョウ</t>
    </rPh>
    <rPh sb="3" eb="5">
      <t>ヤクバ</t>
    </rPh>
    <rPh sb="5" eb="6">
      <t>オヨ</t>
    </rPh>
    <rPh sb="7" eb="10">
      <t>ヤカゲチョウ</t>
    </rPh>
    <rPh sb="10" eb="12">
      <t>ケンコウ</t>
    </rPh>
    <rPh sb="12" eb="14">
      <t>カンリ</t>
    </rPh>
    <rPh sb="20" eb="22">
      <t>シキュウ</t>
    </rPh>
    <rPh sb="22" eb="23">
      <t>ケイ</t>
    </rPh>
    <rPh sb="26" eb="27">
      <t>ニュウ</t>
    </rPh>
    <rPh sb="29" eb="31">
      <t>ケンシン</t>
    </rPh>
    <rPh sb="36" eb="38">
      <t>セッチ</t>
    </rPh>
    <phoneticPr fontId="1"/>
  </si>
  <si>
    <t>矢掛町公式HPによる周知</t>
    <rPh sb="0" eb="3">
      <t>ヤカゲチョウ</t>
    </rPh>
    <rPh sb="3" eb="5">
      <t>コウシキ</t>
    </rPh>
    <rPh sb="10" eb="12">
      <t>シュウチ</t>
    </rPh>
    <phoneticPr fontId="1"/>
  </si>
  <si>
    <t>矢掛町公式HP</t>
    <rPh sb="0" eb="3">
      <t>ヤカゲチョウ</t>
    </rPh>
    <rPh sb="3" eb="5">
      <t>コウシキ</t>
    </rPh>
    <phoneticPr fontId="1"/>
  </si>
  <si>
    <t>女性の健康週間及びウェブサイト「女性の健康推進室ヘルスケアラボ」等の周知を行う。</t>
    <rPh sb="0" eb="2">
      <t>ジョセイ</t>
    </rPh>
    <rPh sb="3" eb="5">
      <t>ケンコウ</t>
    </rPh>
    <rPh sb="5" eb="7">
      <t>シュウカン</t>
    </rPh>
    <rPh sb="7" eb="8">
      <t>オヨ</t>
    </rPh>
    <rPh sb="16" eb="18">
      <t>ジョセイ</t>
    </rPh>
    <rPh sb="19" eb="21">
      <t>ケンコウ</t>
    </rPh>
    <rPh sb="21" eb="23">
      <t>スイシン</t>
    </rPh>
    <rPh sb="23" eb="24">
      <t>シツ</t>
    </rPh>
    <rPh sb="32" eb="33">
      <t>トウ</t>
    </rPh>
    <rPh sb="34" eb="36">
      <t>シュウチ</t>
    </rPh>
    <rPh sb="37" eb="38">
      <t>オコナ</t>
    </rPh>
    <phoneticPr fontId="1"/>
  </si>
  <si>
    <t>乳がん・子宮頸がん検診のリーフレット設置</t>
    <phoneticPr fontId="1"/>
  </si>
  <si>
    <t>岡山県備中保健所井笠支所</t>
    <phoneticPr fontId="1"/>
  </si>
  <si>
    <t>備中保健所井笠支所</t>
    <phoneticPr fontId="1"/>
  </si>
  <si>
    <t>岡山県備中保健所井笠支所地域保健班
0865-69-1673</t>
    <phoneticPr fontId="1"/>
  </si>
  <si>
    <t>乳がん・子宮頸がん検診のリーフレット配置</t>
    <phoneticPr fontId="1"/>
  </si>
  <si>
    <t>岡山県高梁市</t>
    <rPh sb="0" eb="2">
      <t>オカヤマケン</t>
    </rPh>
    <rPh sb="3" eb="4">
      <t>タカ</t>
    </rPh>
    <rPh sb="4" eb="5">
      <t>ハリ</t>
    </rPh>
    <rPh sb="5" eb="6">
      <t>シ</t>
    </rPh>
    <phoneticPr fontId="1"/>
  </si>
  <si>
    <t>乳児健診</t>
    <rPh sb="0" eb="4">
      <t>ニュウジケンシン</t>
    </rPh>
    <phoneticPr fontId="1"/>
  </si>
  <si>
    <t>高梁市</t>
    <rPh sb="0" eb="3">
      <t>タカハシシ</t>
    </rPh>
    <phoneticPr fontId="1"/>
  </si>
  <si>
    <t>高梁保健センター</t>
    <rPh sb="0" eb="2">
      <t>タカハシ</t>
    </rPh>
    <rPh sb="2" eb="4">
      <t>ホケン</t>
    </rPh>
    <phoneticPr fontId="1"/>
  </si>
  <si>
    <t>12:30～15:00</t>
    <phoneticPr fontId="1"/>
  </si>
  <si>
    <t>岡山県高梁市健康づくり課
℡0866-21-0228</t>
    <phoneticPr fontId="1"/>
  </si>
  <si>
    <t>・乳がん検診・子宮頸がん検診の受診勧奨
・女性の健康についてパンフレット配布</t>
    <rPh sb="21" eb="23">
      <t>ジョセイ</t>
    </rPh>
    <rPh sb="24" eb="26">
      <t>ケンコウ</t>
    </rPh>
    <rPh sb="36" eb="38">
      <t>ハイフ</t>
    </rPh>
    <phoneticPr fontId="1"/>
  </si>
  <si>
    <t>高梁南愛育委員会</t>
    <rPh sb="0" eb="3">
      <t>タカハシミナミ</t>
    </rPh>
    <rPh sb="3" eb="8">
      <t>アイイクイインカイ</t>
    </rPh>
    <phoneticPr fontId="1"/>
  </si>
  <si>
    <t>高梁総合文化会館</t>
    <rPh sb="0" eb="2">
      <t>タカハシ</t>
    </rPh>
    <rPh sb="2" eb="4">
      <t>ソウゴウ</t>
    </rPh>
    <rPh sb="4" eb="8">
      <t>ブンカカイカン</t>
    </rPh>
    <phoneticPr fontId="1"/>
  </si>
  <si>
    <t>・乳がん検診・子宮頸がん検診の受診勧奨</t>
  </si>
  <si>
    <t>有漢愛育委員会</t>
    <rPh sb="0" eb="2">
      <t>ウカン</t>
    </rPh>
    <rPh sb="2" eb="6">
      <t>アイイクイイン</t>
    </rPh>
    <rPh sb="6" eb="7">
      <t>カイ</t>
    </rPh>
    <phoneticPr fontId="1"/>
  </si>
  <si>
    <t>有漢保健センター</t>
    <rPh sb="0" eb="4">
      <t>ウカンホケン</t>
    </rPh>
    <phoneticPr fontId="1"/>
  </si>
  <si>
    <t>巨瀬愛育委員会</t>
    <rPh sb="0" eb="2">
      <t>コセ</t>
    </rPh>
    <rPh sb="2" eb="7">
      <t>アイイクイインカイ</t>
    </rPh>
    <phoneticPr fontId="1"/>
  </si>
  <si>
    <t>巨瀬地域福祉センター</t>
    <rPh sb="0" eb="4">
      <t>コセチイキ</t>
    </rPh>
    <rPh sb="4" eb="6">
      <t>フクシ</t>
    </rPh>
    <phoneticPr fontId="1"/>
  </si>
  <si>
    <t>玉川愛育委員会</t>
    <rPh sb="0" eb="2">
      <t>タマガワ</t>
    </rPh>
    <rPh sb="2" eb="7">
      <t>アイイクイインカイ</t>
    </rPh>
    <phoneticPr fontId="1"/>
  </si>
  <si>
    <t>玉川総合会館</t>
    <rPh sb="0" eb="2">
      <t>タマガワ</t>
    </rPh>
    <rPh sb="2" eb="6">
      <t>ソウゴウカイカン</t>
    </rPh>
    <phoneticPr fontId="1"/>
  </si>
  <si>
    <t>母親クラブ連絡会</t>
    <rPh sb="0" eb="2">
      <t>ハハオヤ</t>
    </rPh>
    <rPh sb="5" eb="8">
      <t>レンラクカイ</t>
    </rPh>
    <phoneticPr fontId="1"/>
  </si>
  <si>
    <t>高梁市役所</t>
    <rPh sb="0" eb="5">
      <t>タカハシシヤクショ</t>
    </rPh>
    <phoneticPr fontId="1"/>
  </si>
  <si>
    <t>9：30～10:30</t>
    <phoneticPr fontId="1"/>
  </si>
  <si>
    <t>・女性の健康についてパンフレット配布</t>
    <rPh sb="1" eb="3">
      <t>ジョセイ</t>
    </rPh>
    <rPh sb="4" eb="6">
      <t>ケンコウ</t>
    </rPh>
    <rPh sb="16" eb="18">
      <t>ハイフ</t>
    </rPh>
    <phoneticPr fontId="1"/>
  </si>
  <si>
    <t>岡山県新見市</t>
    <rPh sb="0" eb="2">
      <t>オカヤマケン</t>
    </rPh>
    <rPh sb="3" eb="6">
      <t>ニイミシ</t>
    </rPh>
    <phoneticPr fontId="1"/>
  </si>
  <si>
    <t>乳幼児健診における女性のがん検診受診勧奨</t>
    <rPh sb="0" eb="5">
      <t>ニュウヨウジケンシン</t>
    </rPh>
    <rPh sb="9" eb="11">
      <t>ジョセイ</t>
    </rPh>
    <rPh sb="14" eb="16">
      <t>ケンシン</t>
    </rPh>
    <rPh sb="16" eb="18">
      <t>ジュシン</t>
    </rPh>
    <rPh sb="18" eb="20">
      <t>カンショウ</t>
    </rPh>
    <phoneticPr fontId="1"/>
  </si>
  <si>
    <t>新見市健康医療課</t>
    <rPh sb="0" eb="3">
      <t>ニイミシ</t>
    </rPh>
    <rPh sb="3" eb="5">
      <t>ケンコウ</t>
    </rPh>
    <rPh sb="5" eb="8">
      <t>イリョウカ</t>
    </rPh>
    <phoneticPr fontId="1"/>
  </si>
  <si>
    <t>新見市役所南庁舎</t>
    <rPh sb="0" eb="5">
      <t>ニイミシヤクショ</t>
    </rPh>
    <rPh sb="5" eb="8">
      <t>ミナミチョウシャ</t>
    </rPh>
    <phoneticPr fontId="1"/>
  </si>
  <si>
    <t>新見市役所健康医療課</t>
    <rPh sb="0" eb="5">
      <t>ニイミシヤクショ</t>
    </rPh>
    <rPh sb="5" eb="10">
      <t>ケンコウイリョウカ</t>
    </rPh>
    <phoneticPr fontId="1"/>
  </si>
  <si>
    <t>３歳児健診に来た保護者（母親）へ保健指導時に子宮がん検診・乳がん検診の受診勧奨を行う。</t>
    <rPh sb="1" eb="5">
      <t>サイジケンシン</t>
    </rPh>
    <rPh sb="6" eb="7">
      <t>キ</t>
    </rPh>
    <rPh sb="8" eb="11">
      <t>ホゴシャ</t>
    </rPh>
    <rPh sb="12" eb="13">
      <t>ハハ</t>
    </rPh>
    <rPh sb="13" eb="14">
      <t>オヤ</t>
    </rPh>
    <rPh sb="16" eb="20">
      <t>ホケンシドウ</t>
    </rPh>
    <rPh sb="20" eb="21">
      <t>ジ</t>
    </rPh>
    <rPh sb="22" eb="24">
      <t>シキュウ</t>
    </rPh>
    <rPh sb="26" eb="28">
      <t>ケンシン</t>
    </rPh>
    <rPh sb="29" eb="30">
      <t>ニュウ</t>
    </rPh>
    <rPh sb="32" eb="34">
      <t>ケンシン</t>
    </rPh>
    <rPh sb="35" eb="39">
      <t>ジュシンカンショウ</t>
    </rPh>
    <rPh sb="40" eb="41">
      <t>オコナ</t>
    </rPh>
    <phoneticPr fontId="1"/>
  </si>
  <si>
    <t>おでかけ健康教室</t>
    <rPh sb="4" eb="6">
      <t>ケンコウ</t>
    </rPh>
    <rPh sb="6" eb="8">
      <t>キョウシツ</t>
    </rPh>
    <phoneticPr fontId="1"/>
  </si>
  <si>
    <t>（株）矢崎部品新見工場</t>
    <rPh sb="1" eb="2">
      <t>カブ</t>
    </rPh>
    <rPh sb="3" eb="7">
      <t>ヤザキブヒン</t>
    </rPh>
    <rPh sb="7" eb="11">
      <t>ニイミコウジョウ</t>
    </rPh>
    <phoneticPr fontId="1"/>
  </si>
  <si>
    <t>15：30～16：30</t>
    <phoneticPr fontId="1"/>
  </si>
  <si>
    <t>喫煙者及び家族に喫煙者がいる従業員を対象に、保健師等が喫煙による健康への影響について健康教育を行う。</t>
    <rPh sb="0" eb="3">
      <t>キツエンシャ</t>
    </rPh>
    <rPh sb="3" eb="4">
      <t>オヨ</t>
    </rPh>
    <rPh sb="5" eb="7">
      <t>カゾク</t>
    </rPh>
    <rPh sb="8" eb="10">
      <t>キツエン</t>
    </rPh>
    <rPh sb="10" eb="11">
      <t>シャ</t>
    </rPh>
    <rPh sb="14" eb="17">
      <t>ジュウギョウイン</t>
    </rPh>
    <rPh sb="18" eb="20">
      <t>タイショウ</t>
    </rPh>
    <rPh sb="22" eb="26">
      <t>ホケンシトウ</t>
    </rPh>
    <rPh sb="27" eb="29">
      <t>キツエン</t>
    </rPh>
    <rPh sb="32" eb="34">
      <t>ケンコウ</t>
    </rPh>
    <rPh sb="36" eb="38">
      <t>エイキョウ</t>
    </rPh>
    <rPh sb="42" eb="44">
      <t>ケンコウ</t>
    </rPh>
    <rPh sb="44" eb="46">
      <t>キョウイク</t>
    </rPh>
    <rPh sb="47" eb="48">
      <t>オコナ</t>
    </rPh>
    <phoneticPr fontId="1"/>
  </si>
  <si>
    <t>乳がん、子宮頸がん検診受診勧奨リーフレットの設置</t>
    <rPh sb="0" eb="1">
      <t>ニュウ</t>
    </rPh>
    <rPh sb="4" eb="7">
      <t>シキュウケイ</t>
    </rPh>
    <rPh sb="9" eb="11">
      <t>ケンシン</t>
    </rPh>
    <rPh sb="11" eb="13">
      <t>ジュシン</t>
    </rPh>
    <rPh sb="13" eb="15">
      <t>カンショウ</t>
    </rPh>
    <rPh sb="22" eb="24">
      <t>セッチ</t>
    </rPh>
    <phoneticPr fontId="1"/>
  </si>
  <si>
    <t>備北保健所新見支所</t>
    <rPh sb="0" eb="2">
      <t>ビホク</t>
    </rPh>
    <rPh sb="2" eb="5">
      <t>ホケンショ</t>
    </rPh>
    <rPh sb="5" eb="7">
      <t>ニイミ</t>
    </rPh>
    <rPh sb="7" eb="9">
      <t>シショ</t>
    </rPh>
    <phoneticPr fontId="1"/>
  </si>
  <si>
    <t>備北保健所新見支所
℡0867-72-5691</t>
    <rPh sb="0" eb="2">
      <t>ビホク</t>
    </rPh>
    <rPh sb="2" eb="5">
      <t>ホケンショ</t>
    </rPh>
    <rPh sb="5" eb="7">
      <t>ニイミ</t>
    </rPh>
    <rPh sb="7" eb="9">
      <t>シショ</t>
    </rPh>
    <phoneticPr fontId="1"/>
  </si>
  <si>
    <t>岡山県真庭市</t>
    <rPh sb="0" eb="2">
      <t>オカヤマケン</t>
    </rPh>
    <rPh sb="3" eb="5">
      <t>マニワ</t>
    </rPh>
    <rPh sb="5" eb="6">
      <t>シ</t>
    </rPh>
    <phoneticPr fontId="1"/>
  </si>
  <si>
    <t>愛育委員会支部研修会</t>
  </si>
  <si>
    <t>愛育委員会各支部</t>
    <rPh sb="0" eb="2">
      <t>アイイク</t>
    </rPh>
    <rPh sb="2" eb="5">
      <t>イインカイ</t>
    </rPh>
    <rPh sb="5" eb="6">
      <t>カク</t>
    </rPh>
    <rPh sb="6" eb="8">
      <t>シブ</t>
    </rPh>
    <phoneticPr fontId="32"/>
  </si>
  <si>
    <t>久世公民館
北房文化センター
川上コミュニティセンター
美甘振興局多目的ﾎｰﾙ
落合総合センター</t>
    <rPh sb="0" eb="2">
      <t>クセ</t>
    </rPh>
    <rPh sb="2" eb="5">
      <t>コウミンカン</t>
    </rPh>
    <rPh sb="6" eb="8">
      <t>ホクボウ</t>
    </rPh>
    <rPh sb="8" eb="10">
      <t>ブンカ</t>
    </rPh>
    <rPh sb="15" eb="17">
      <t>カワカミ</t>
    </rPh>
    <rPh sb="28" eb="30">
      <t>ミカモ</t>
    </rPh>
    <rPh sb="30" eb="33">
      <t>シンコウキョク</t>
    </rPh>
    <rPh sb="33" eb="36">
      <t>タモクテキ</t>
    </rPh>
    <rPh sb="40" eb="42">
      <t>オチアイ</t>
    </rPh>
    <rPh sb="42" eb="44">
      <t>ソウゴウ</t>
    </rPh>
    <phoneticPr fontId="32"/>
  </si>
  <si>
    <t>3/19
3/17
3/17
3/3
3/11</t>
  </si>
  <si>
    <t xml:space="preserve">
18：30～
13：30～
13：30～
10：00～</t>
  </si>
  <si>
    <t>健康推進課
0867-42-1050</t>
    <rPh sb="0" eb="2">
      <t>ケンコウ</t>
    </rPh>
    <rPh sb="2" eb="5">
      <t>スイシンカ</t>
    </rPh>
    <phoneticPr fontId="32"/>
  </si>
  <si>
    <t>愛育委員会各支部後期研修会（声かけ、地域づくりについて）がん検診の必要性、メンタルヘルスについて</t>
    <rPh sb="5" eb="6">
      <t>カク</t>
    </rPh>
    <rPh sb="8" eb="10">
      <t>コウキ</t>
    </rPh>
    <rPh sb="10" eb="13">
      <t>ケンシュウカイ</t>
    </rPh>
    <rPh sb="18" eb="20">
      <t>チイキ</t>
    </rPh>
    <rPh sb="30" eb="32">
      <t>ケンシン</t>
    </rPh>
    <rPh sb="33" eb="36">
      <t>ヒツヨウセイ</t>
    </rPh>
    <phoneticPr fontId="32"/>
  </si>
  <si>
    <t>栄養委員会各支部</t>
    <rPh sb="0" eb="2">
      <t>エイヨウ</t>
    </rPh>
    <rPh sb="2" eb="5">
      <t>イインカイ</t>
    </rPh>
    <rPh sb="5" eb="6">
      <t>カク</t>
    </rPh>
    <phoneticPr fontId="32"/>
  </si>
  <si>
    <t>栄誉改善協議会各支部</t>
    <rPh sb="0" eb="2">
      <t>エイヨ</t>
    </rPh>
    <rPh sb="2" eb="4">
      <t>カイゼン</t>
    </rPh>
    <rPh sb="4" eb="7">
      <t>キョウギカイ</t>
    </rPh>
    <rPh sb="7" eb="8">
      <t>カク</t>
    </rPh>
    <phoneticPr fontId="32"/>
  </si>
  <si>
    <t>久世公民館
湯原ふれあいセンター
美甘振興局研修室2</t>
    <rPh sb="0" eb="2">
      <t>クセ</t>
    </rPh>
    <rPh sb="2" eb="5">
      <t>コウミンカン</t>
    </rPh>
    <rPh sb="6" eb="8">
      <t>ユバラ</t>
    </rPh>
    <rPh sb="17" eb="19">
      <t>ミカモ</t>
    </rPh>
    <rPh sb="19" eb="22">
      <t>シンコウキョク</t>
    </rPh>
    <rPh sb="22" eb="25">
      <t>ケンシュウシツ</t>
    </rPh>
    <phoneticPr fontId="32"/>
  </si>
  <si>
    <t>3/19
3/6
3/10</t>
  </si>
  <si>
    <t xml:space="preserve">
10：30～
9：30～</t>
  </si>
  <si>
    <t>子宮・乳がん検診の推奨
受信状況と受診の推進</t>
    <rPh sb="0" eb="2">
      <t>シキュウ</t>
    </rPh>
    <rPh sb="3" eb="4">
      <t>ニュウ</t>
    </rPh>
    <rPh sb="6" eb="8">
      <t>ケンシン</t>
    </rPh>
    <rPh sb="9" eb="11">
      <t>スイショウ</t>
    </rPh>
    <rPh sb="12" eb="14">
      <t>ジュシン</t>
    </rPh>
    <rPh sb="14" eb="16">
      <t>ジョウキョウ</t>
    </rPh>
    <rPh sb="17" eb="19">
      <t>ジュシン</t>
    </rPh>
    <rPh sb="20" eb="22">
      <t>スイシン</t>
    </rPh>
    <phoneticPr fontId="32"/>
  </si>
  <si>
    <t>活き生きサロンおひなまつり</t>
    <rPh sb="0" eb="1">
      <t>イ</t>
    </rPh>
    <rPh sb="2" eb="3">
      <t>イ</t>
    </rPh>
    <phoneticPr fontId="32"/>
  </si>
  <si>
    <t>愛育委員久世支部・栄養委員久世支部・生き生きサロン</t>
    <rPh sb="0" eb="2">
      <t>アイイク</t>
    </rPh>
    <rPh sb="2" eb="4">
      <t>イイン</t>
    </rPh>
    <rPh sb="4" eb="6">
      <t>クセ</t>
    </rPh>
    <rPh sb="6" eb="8">
      <t>シブ</t>
    </rPh>
    <rPh sb="9" eb="11">
      <t>エイヨウ</t>
    </rPh>
    <rPh sb="11" eb="13">
      <t>イイン</t>
    </rPh>
    <rPh sb="13" eb="15">
      <t>クセ</t>
    </rPh>
    <rPh sb="15" eb="17">
      <t>シブ</t>
    </rPh>
    <rPh sb="18" eb="19">
      <t>イ</t>
    </rPh>
    <rPh sb="20" eb="21">
      <t>イ</t>
    </rPh>
    <phoneticPr fontId="32"/>
  </si>
  <si>
    <t>活き生きサロン</t>
    <rPh sb="0" eb="1">
      <t>イ</t>
    </rPh>
    <rPh sb="2" eb="3">
      <t>イ</t>
    </rPh>
    <phoneticPr fontId="32"/>
  </si>
  <si>
    <t>おひなさま作り他（手洗い、食育）</t>
    <rPh sb="5" eb="6">
      <t>ツク</t>
    </rPh>
    <rPh sb="7" eb="8">
      <t>ホカ</t>
    </rPh>
    <rPh sb="9" eb="11">
      <t>テアラ</t>
    </rPh>
    <rPh sb="13" eb="15">
      <t>ショクイク</t>
    </rPh>
    <phoneticPr fontId="32"/>
  </si>
  <si>
    <t>いきいき湯原運動教室</t>
    <rPh sb="4" eb="6">
      <t>ユバラ</t>
    </rPh>
    <rPh sb="6" eb="8">
      <t>ウンドウ</t>
    </rPh>
    <rPh sb="8" eb="10">
      <t>キョウシツ</t>
    </rPh>
    <phoneticPr fontId="32"/>
  </si>
  <si>
    <t>いきいき湯原実行委員会</t>
    <rPh sb="4" eb="6">
      <t>ユバラ</t>
    </rPh>
    <rPh sb="6" eb="8">
      <t>ジッコウ</t>
    </rPh>
    <rPh sb="8" eb="11">
      <t>イインカイ</t>
    </rPh>
    <phoneticPr fontId="32"/>
  </si>
  <si>
    <t>湯原ふれあいセンター</t>
    <rPh sb="0" eb="2">
      <t>ユバラ</t>
    </rPh>
    <phoneticPr fontId="32"/>
  </si>
  <si>
    <t>湯原振興局
0867-62-2011</t>
    <rPh sb="0" eb="2">
      <t>ユバラ</t>
    </rPh>
    <rPh sb="2" eb="5">
      <t>シンコウキョク</t>
    </rPh>
    <phoneticPr fontId="32"/>
  </si>
  <si>
    <t>健康運動指導士による実践指導</t>
  </si>
  <si>
    <t>二川みらいづくりセンター</t>
    <rPh sb="0" eb="2">
      <t>フタカワ</t>
    </rPh>
    <phoneticPr fontId="32"/>
  </si>
  <si>
    <t>乳幼児健診　北部会場</t>
    <rPh sb="0" eb="3">
      <t>ニュウヨウジ</t>
    </rPh>
    <rPh sb="3" eb="5">
      <t>ケンシン</t>
    </rPh>
    <rPh sb="6" eb="8">
      <t>ホクブ</t>
    </rPh>
    <rPh sb="8" eb="10">
      <t>カイジョウ</t>
    </rPh>
    <phoneticPr fontId="32"/>
  </si>
  <si>
    <t>真庭市健康推進課</t>
    <rPh sb="0" eb="3">
      <t>マニワシ</t>
    </rPh>
    <rPh sb="3" eb="5">
      <t>ケンコウ</t>
    </rPh>
    <rPh sb="5" eb="8">
      <t>スイシンカ</t>
    </rPh>
    <phoneticPr fontId="32"/>
  </si>
  <si>
    <t>湯原保健福祉センター</t>
    <rPh sb="0" eb="2">
      <t>ユバラ</t>
    </rPh>
    <rPh sb="2" eb="4">
      <t>ホケン</t>
    </rPh>
    <rPh sb="4" eb="6">
      <t>フクシ</t>
    </rPh>
    <phoneticPr fontId="32"/>
  </si>
  <si>
    <t>真庭市健康推進課
0867-42-1050</t>
    <rPh sb="0" eb="3">
      <t>マニワシ</t>
    </rPh>
    <rPh sb="3" eb="5">
      <t>ケンコウ</t>
    </rPh>
    <rPh sb="5" eb="8">
      <t>スイシンカ</t>
    </rPh>
    <phoneticPr fontId="32"/>
  </si>
  <si>
    <t>乳幼児健診対象児の母親や祖母に向けて、年齢に合わせて子宮頸がん検診や乳がん検診の受診勧奨を行う。</t>
    <rPh sb="0" eb="3">
      <t>ニュウヨウジ</t>
    </rPh>
    <rPh sb="3" eb="5">
      <t>ケンシン</t>
    </rPh>
    <rPh sb="5" eb="8">
      <t>タイショウジ</t>
    </rPh>
    <rPh sb="9" eb="11">
      <t>ハハオヤ</t>
    </rPh>
    <rPh sb="12" eb="14">
      <t>ソボ</t>
    </rPh>
    <rPh sb="15" eb="16">
      <t>ム</t>
    </rPh>
    <rPh sb="19" eb="21">
      <t>ネンレイ</t>
    </rPh>
    <rPh sb="22" eb="23">
      <t>ア</t>
    </rPh>
    <rPh sb="26" eb="28">
      <t>シキュウ</t>
    </rPh>
    <rPh sb="28" eb="29">
      <t>ケイ</t>
    </rPh>
    <rPh sb="31" eb="33">
      <t>ケンシン</t>
    </rPh>
    <rPh sb="34" eb="35">
      <t>ニュウ</t>
    </rPh>
    <rPh sb="37" eb="39">
      <t>ケンシン</t>
    </rPh>
    <rPh sb="40" eb="42">
      <t>ジュシン</t>
    </rPh>
    <rPh sb="42" eb="44">
      <t>カンショウ</t>
    </rPh>
    <rPh sb="45" eb="46">
      <t>オコナ</t>
    </rPh>
    <phoneticPr fontId="32"/>
  </si>
  <si>
    <t>元気な笑顔みかも21実行委員会</t>
    <rPh sb="0" eb="2">
      <t>ゲンキ</t>
    </rPh>
    <rPh sb="3" eb="5">
      <t>エガオ</t>
    </rPh>
    <rPh sb="10" eb="12">
      <t>ジッコウ</t>
    </rPh>
    <rPh sb="12" eb="15">
      <t>イインカイ</t>
    </rPh>
    <phoneticPr fontId="32"/>
  </si>
  <si>
    <t>真庭市美甘振興局</t>
    <rPh sb="0" eb="3">
      <t>マニワシ</t>
    </rPh>
    <rPh sb="3" eb="5">
      <t>ミカモ</t>
    </rPh>
    <rPh sb="5" eb="8">
      <t>シンコウキョク</t>
    </rPh>
    <phoneticPr fontId="32"/>
  </si>
  <si>
    <t>美甘振興局多目的ホール</t>
  </si>
  <si>
    <t>13:30～</t>
  </si>
  <si>
    <t>美甘振興局地域振興課
0867-56-2611</t>
  </si>
  <si>
    <t>地域住民
美甘地域の受診状況と次年度のがん検診受診勧奨について地域保健師から講話</t>
    <rPh sb="23" eb="25">
      <t>ジュシン</t>
    </rPh>
    <phoneticPr fontId="32"/>
  </si>
  <si>
    <t>健康えがお教室</t>
    <rPh sb="0" eb="2">
      <t>ケンコウ</t>
    </rPh>
    <rPh sb="5" eb="7">
      <t>キョウシツ</t>
    </rPh>
    <phoneticPr fontId="32"/>
  </si>
  <si>
    <t>美甘振興局</t>
    <rPh sb="0" eb="2">
      <t>ミカモ</t>
    </rPh>
    <rPh sb="2" eb="5">
      <t>シンコウキョク</t>
    </rPh>
    <phoneticPr fontId="32"/>
  </si>
  <si>
    <t>10:00～</t>
  </si>
  <si>
    <t>健康教室</t>
  </si>
  <si>
    <t>真庭市美甘振興局</t>
  </si>
  <si>
    <t>太井の坂集会所</t>
  </si>
  <si>
    <t>地域住民
美甘地域の受診状況と次年度のがん検診受診勧奨について地域保健師から講話</t>
  </si>
  <si>
    <t>離乳食教室</t>
    <rPh sb="0" eb="3">
      <t>リニュウショク</t>
    </rPh>
    <rPh sb="3" eb="5">
      <t>キョウシツ</t>
    </rPh>
    <phoneticPr fontId="32"/>
  </si>
  <si>
    <t>真庭市健康推進課</t>
    <rPh sb="0" eb="3">
      <t>マニワシ</t>
    </rPh>
    <rPh sb="3" eb="5">
      <t>ケンコウ</t>
    </rPh>
    <rPh sb="5" eb="7">
      <t>スイシン</t>
    </rPh>
    <rPh sb="7" eb="8">
      <t>カ</t>
    </rPh>
    <phoneticPr fontId="32"/>
  </si>
  <si>
    <t>勝山保健福祉センター</t>
    <rPh sb="0" eb="2">
      <t>カツヤマ</t>
    </rPh>
    <rPh sb="2" eb="4">
      <t>ホケン</t>
    </rPh>
    <rPh sb="4" eb="6">
      <t>フクシ</t>
    </rPh>
    <phoneticPr fontId="32"/>
  </si>
  <si>
    <t>１０：００～</t>
  </si>
  <si>
    <t>真庭市健康推進課
0867-42-1050</t>
    <rPh sb="0" eb="3">
      <t>マニワシ</t>
    </rPh>
    <rPh sb="3" eb="5">
      <t>ケンコウ</t>
    </rPh>
    <rPh sb="5" eb="7">
      <t>スイシン</t>
    </rPh>
    <rPh sb="7" eb="8">
      <t>カ</t>
    </rPh>
    <phoneticPr fontId="32"/>
  </si>
  <si>
    <t>保護者
離乳食に関する相談
がん検診の啓発</t>
    <rPh sb="0" eb="3">
      <t>ホゴシャ</t>
    </rPh>
    <rPh sb="4" eb="7">
      <t>リニュウショク</t>
    </rPh>
    <rPh sb="8" eb="9">
      <t>カン</t>
    </rPh>
    <rPh sb="11" eb="13">
      <t>ソウダン</t>
    </rPh>
    <rPh sb="16" eb="18">
      <t>ケンシン</t>
    </rPh>
    <rPh sb="19" eb="21">
      <t>ケイハツ</t>
    </rPh>
    <phoneticPr fontId="32"/>
  </si>
  <si>
    <t>育児相談</t>
    <rPh sb="0" eb="2">
      <t>イクジ</t>
    </rPh>
    <rPh sb="2" eb="4">
      <t>ソウダン</t>
    </rPh>
    <phoneticPr fontId="32"/>
  </si>
  <si>
    <t>落合総合センター</t>
    <rPh sb="0" eb="2">
      <t>オチアイ</t>
    </rPh>
    <rPh sb="2" eb="4">
      <t>ソウゴウ</t>
    </rPh>
    <phoneticPr fontId="32"/>
  </si>
  <si>
    <t>保護者
子育てに関する相談
がん検診の啓発</t>
    <rPh sb="0" eb="3">
      <t>ホゴシャ</t>
    </rPh>
    <rPh sb="4" eb="6">
      <t>コソダ</t>
    </rPh>
    <rPh sb="8" eb="9">
      <t>カン</t>
    </rPh>
    <rPh sb="11" eb="13">
      <t>ソウダン</t>
    </rPh>
    <rPh sb="16" eb="18">
      <t>ケンシン</t>
    </rPh>
    <rPh sb="19" eb="21">
      <t>ケイハツ</t>
    </rPh>
    <phoneticPr fontId="32"/>
  </si>
  <si>
    <t>３歳児健康診査</t>
    <rPh sb="1" eb="3">
      <t>サイジ</t>
    </rPh>
    <rPh sb="3" eb="5">
      <t>ケンコウ</t>
    </rPh>
    <rPh sb="5" eb="7">
      <t>シンサ</t>
    </rPh>
    <phoneticPr fontId="32"/>
  </si>
  <si>
    <t>１２：５０～</t>
  </si>
  <si>
    <t>健診対象時の保護者に対し、がん検診の啓発</t>
    <rPh sb="0" eb="2">
      <t>ケンシン</t>
    </rPh>
    <rPh sb="2" eb="5">
      <t>タイショウジ</t>
    </rPh>
    <rPh sb="6" eb="9">
      <t>ホゴシャ</t>
    </rPh>
    <rPh sb="10" eb="11">
      <t>タイ</t>
    </rPh>
    <rPh sb="15" eb="17">
      <t>ケンシン</t>
    </rPh>
    <rPh sb="18" eb="20">
      <t>ケイハツ</t>
    </rPh>
    <phoneticPr fontId="32"/>
  </si>
  <si>
    <t>２歳児歯科健康診査</t>
    <rPh sb="1" eb="3">
      <t>サイジ</t>
    </rPh>
    <rPh sb="3" eb="5">
      <t>シカ</t>
    </rPh>
    <rPh sb="5" eb="7">
      <t>ケンコウ</t>
    </rPh>
    <rPh sb="7" eb="9">
      <t>シンサ</t>
    </rPh>
    <phoneticPr fontId="32"/>
  </si>
  <si>
    <t>１歳６か月児健康診査</t>
    <rPh sb="1" eb="2">
      <t>トシ</t>
    </rPh>
    <rPh sb="4" eb="5">
      <t>ツキ</t>
    </rPh>
    <rPh sb="5" eb="6">
      <t>コ</t>
    </rPh>
    <rPh sb="6" eb="8">
      <t>ケンコウ</t>
    </rPh>
    <rPh sb="8" eb="10">
      <t>シンサ</t>
    </rPh>
    <phoneticPr fontId="32"/>
  </si>
  <si>
    <t>３～４か月児健康診査</t>
    <rPh sb="4" eb="5">
      <t>ツキ</t>
    </rPh>
    <rPh sb="5" eb="6">
      <t>コ</t>
    </rPh>
    <rPh sb="6" eb="8">
      <t>ケンコウ</t>
    </rPh>
    <rPh sb="8" eb="10">
      <t>シンサ</t>
    </rPh>
    <phoneticPr fontId="32"/>
  </si>
  <si>
    <t>１３：００～</t>
  </si>
  <si>
    <t>９～１０か月児健康診査</t>
    <rPh sb="5" eb="6">
      <t>ツキ</t>
    </rPh>
    <rPh sb="6" eb="7">
      <t>コ</t>
    </rPh>
    <rPh sb="7" eb="9">
      <t>ケンコウ</t>
    </rPh>
    <rPh sb="9" eb="11">
      <t>シンサ</t>
    </rPh>
    <phoneticPr fontId="32"/>
  </si>
  <si>
    <t>女性の健康週間について市ホームページに掲載</t>
    <rPh sb="0" eb="2">
      <t>ジョセイ</t>
    </rPh>
    <rPh sb="3" eb="5">
      <t>ケンコウ</t>
    </rPh>
    <rPh sb="5" eb="7">
      <t>シュウカン</t>
    </rPh>
    <rPh sb="11" eb="12">
      <t>シ</t>
    </rPh>
    <rPh sb="19" eb="21">
      <t>ケイサイ</t>
    </rPh>
    <phoneticPr fontId="32"/>
  </si>
  <si>
    <t>健康推進課</t>
    <rPh sb="0" eb="2">
      <t>ケンコウ</t>
    </rPh>
    <rPh sb="2" eb="5">
      <t>スイシンカ</t>
    </rPh>
    <phoneticPr fontId="32"/>
  </si>
  <si>
    <t>「女性の健康推進室　ヘルッスラボ」について周知</t>
    <rPh sb="1" eb="3">
      <t>ジョセイ</t>
    </rPh>
    <rPh sb="4" eb="6">
      <t>ケンコウ</t>
    </rPh>
    <rPh sb="6" eb="9">
      <t>スイシンシツ</t>
    </rPh>
    <rPh sb="21" eb="23">
      <t>シュウチ</t>
    </rPh>
    <phoneticPr fontId="32"/>
  </si>
  <si>
    <t>岡山県新庄村</t>
    <rPh sb="0" eb="2">
      <t>オカヤマケン</t>
    </rPh>
    <rPh sb="3" eb="5">
      <t>シンジョウ</t>
    </rPh>
    <rPh sb="5" eb="6">
      <t>ムラ</t>
    </rPh>
    <phoneticPr fontId="1"/>
  </si>
  <si>
    <t>乳がん検診の受診勧奨や自己触診の勧奨</t>
    <rPh sb="0" eb="1">
      <t>ニュウ</t>
    </rPh>
    <rPh sb="3" eb="5">
      <t>ケンシン</t>
    </rPh>
    <rPh sb="6" eb="8">
      <t>ジュシン</t>
    </rPh>
    <rPh sb="8" eb="10">
      <t>カンショウ</t>
    </rPh>
    <rPh sb="11" eb="13">
      <t>ジコ</t>
    </rPh>
    <rPh sb="13" eb="15">
      <t>ショクシン</t>
    </rPh>
    <rPh sb="16" eb="18">
      <t>カンショウ</t>
    </rPh>
    <phoneticPr fontId="1"/>
  </si>
  <si>
    <t>新庄村</t>
    <rPh sb="0" eb="3">
      <t>シンジョウソン</t>
    </rPh>
    <phoneticPr fontId="1"/>
  </si>
  <si>
    <t>ふれあいセンター</t>
    <phoneticPr fontId="1"/>
  </si>
  <si>
    <t>2023.3.6</t>
    <phoneticPr fontId="1"/>
  </si>
  <si>
    <t>新庄村役場</t>
    <rPh sb="0" eb="3">
      <t>シンジョウソン</t>
    </rPh>
    <rPh sb="3" eb="5">
      <t>ヤクバ</t>
    </rPh>
    <phoneticPr fontId="1"/>
  </si>
  <si>
    <t>保健師や子育て支援員が未入園の児と親を対象に行っている「すくすくカフェ」にて、乳がん検診の受診勧奨チラシやブレストチェッカーを配布する。</t>
    <rPh sb="0" eb="3">
      <t>ホケンシ</t>
    </rPh>
    <rPh sb="4" eb="6">
      <t>コソダ</t>
    </rPh>
    <rPh sb="7" eb="9">
      <t>シエン</t>
    </rPh>
    <rPh sb="9" eb="10">
      <t>イン</t>
    </rPh>
    <rPh sb="11" eb="12">
      <t>ミ</t>
    </rPh>
    <rPh sb="12" eb="14">
      <t>ニュウエン</t>
    </rPh>
    <rPh sb="15" eb="16">
      <t>ジ</t>
    </rPh>
    <rPh sb="17" eb="18">
      <t>オヤ</t>
    </rPh>
    <rPh sb="19" eb="21">
      <t>タイショウ</t>
    </rPh>
    <rPh sb="22" eb="23">
      <t>オコナ</t>
    </rPh>
    <rPh sb="39" eb="40">
      <t>ニュウ</t>
    </rPh>
    <rPh sb="42" eb="44">
      <t>ケンシン</t>
    </rPh>
    <rPh sb="45" eb="47">
      <t>ジュシン</t>
    </rPh>
    <rPh sb="47" eb="49">
      <t>カンショウ</t>
    </rPh>
    <rPh sb="63" eb="65">
      <t>ハイフ</t>
    </rPh>
    <phoneticPr fontId="1"/>
  </si>
  <si>
    <t>乳がん検診の受診勧奨や自己触診の勧奨</t>
    <phoneticPr fontId="1"/>
  </si>
  <si>
    <t>2023.3.7</t>
    <phoneticPr fontId="1"/>
  </si>
  <si>
    <t>乳幼児健診にて、来場した母親に対し保健師が乳がん検診の受診勧奨を行い、ブレストチェッカーを配布する。</t>
    <rPh sb="0" eb="3">
      <t>ニュウヨウジ</t>
    </rPh>
    <rPh sb="3" eb="5">
      <t>ケンシン</t>
    </rPh>
    <rPh sb="8" eb="10">
      <t>ライジョウ</t>
    </rPh>
    <rPh sb="12" eb="14">
      <t>ハハオヤ</t>
    </rPh>
    <rPh sb="15" eb="16">
      <t>タイ</t>
    </rPh>
    <rPh sb="17" eb="20">
      <t>ホケンシ</t>
    </rPh>
    <rPh sb="21" eb="22">
      <t>ニュウ</t>
    </rPh>
    <rPh sb="24" eb="26">
      <t>ケンシン</t>
    </rPh>
    <rPh sb="27" eb="29">
      <t>ジュシン</t>
    </rPh>
    <rPh sb="29" eb="31">
      <t>カンショウ</t>
    </rPh>
    <rPh sb="32" eb="33">
      <t>オコナ</t>
    </rPh>
    <phoneticPr fontId="1"/>
  </si>
  <si>
    <t>乳がんをはじめとした女性のがんについての知識普及・啓発、受診勧奨など</t>
    <rPh sb="0" eb="1">
      <t>ニュウ</t>
    </rPh>
    <rPh sb="10" eb="12">
      <t>ジョセイ</t>
    </rPh>
    <rPh sb="20" eb="22">
      <t>チシキ</t>
    </rPh>
    <rPh sb="22" eb="24">
      <t>フキュウ</t>
    </rPh>
    <rPh sb="25" eb="27">
      <t>ケイハツ</t>
    </rPh>
    <rPh sb="28" eb="30">
      <t>ジュシン</t>
    </rPh>
    <rPh sb="30" eb="32">
      <t>カンショウ</t>
    </rPh>
    <phoneticPr fontId="1"/>
  </si>
  <si>
    <t>未入園の児と親が自由に使える「すくすくルーム」に、各種パンフレット等を設置する。</t>
    <rPh sb="0" eb="1">
      <t>ミ</t>
    </rPh>
    <rPh sb="1" eb="3">
      <t>ニュウエン</t>
    </rPh>
    <rPh sb="4" eb="5">
      <t>ジ</t>
    </rPh>
    <rPh sb="6" eb="7">
      <t>オヤ</t>
    </rPh>
    <rPh sb="8" eb="10">
      <t>ジユウ</t>
    </rPh>
    <rPh sb="11" eb="12">
      <t>ツカ</t>
    </rPh>
    <rPh sb="25" eb="27">
      <t>カクシュ</t>
    </rPh>
    <rPh sb="33" eb="34">
      <t>トウ</t>
    </rPh>
    <rPh sb="35" eb="37">
      <t>セッチ</t>
    </rPh>
    <phoneticPr fontId="1"/>
  </si>
  <si>
    <t>女性の健康づくりパンフレット設置、普及啓発</t>
    <rPh sb="0" eb="2">
      <t>ジョセイ</t>
    </rPh>
    <rPh sb="3" eb="5">
      <t>ケンコウ</t>
    </rPh>
    <rPh sb="14" eb="16">
      <t>セッチ</t>
    </rPh>
    <rPh sb="17" eb="19">
      <t>フキュウ</t>
    </rPh>
    <rPh sb="19" eb="21">
      <t>ケイハツ</t>
    </rPh>
    <phoneticPr fontId="1"/>
  </si>
  <si>
    <t>岡山県真庭保健所
真庭保健所管内愛育委員連合会</t>
    <rPh sb="0" eb="3">
      <t>オカヤマケン</t>
    </rPh>
    <rPh sb="3" eb="5">
      <t>マニワ</t>
    </rPh>
    <rPh sb="5" eb="8">
      <t>ホケンショ</t>
    </rPh>
    <rPh sb="9" eb="11">
      <t>マニワ</t>
    </rPh>
    <rPh sb="11" eb="14">
      <t>ホケンショ</t>
    </rPh>
    <rPh sb="14" eb="16">
      <t>カンナイ</t>
    </rPh>
    <rPh sb="16" eb="18">
      <t>アイイク</t>
    </rPh>
    <rPh sb="18" eb="20">
      <t>イイン</t>
    </rPh>
    <rPh sb="20" eb="23">
      <t>レンゴウカイ</t>
    </rPh>
    <phoneticPr fontId="1"/>
  </si>
  <si>
    <t>美作県民局地域事務所</t>
    <rPh sb="0" eb="2">
      <t>ミマサカ</t>
    </rPh>
    <rPh sb="2" eb="5">
      <t>ケンミンキョク</t>
    </rPh>
    <rPh sb="5" eb="7">
      <t>チイキ</t>
    </rPh>
    <rPh sb="7" eb="10">
      <t>ジムショ</t>
    </rPh>
    <phoneticPr fontId="1"/>
  </si>
  <si>
    <t>年間通して</t>
    <rPh sb="0" eb="2">
      <t>ネンカン</t>
    </rPh>
    <rPh sb="2" eb="3">
      <t>トオ</t>
    </rPh>
    <phoneticPr fontId="1"/>
  </si>
  <si>
    <t>岡山県真庭保健所</t>
    <rPh sb="0" eb="3">
      <t>オカヤマケン</t>
    </rPh>
    <rPh sb="3" eb="5">
      <t>マニワ</t>
    </rPh>
    <rPh sb="5" eb="8">
      <t>ホケンショ</t>
    </rPh>
    <phoneticPr fontId="1"/>
  </si>
  <si>
    <t>一般外来者へ女性の健康づくりのパンフレット配布、愛育委員への啓発</t>
    <rPh sb="0" eb="2">
      <t>イッパン</t>
    </rPh>
    <rPh sb="2" eb="5">
      <t>ガイライシャ</t>
    </rPh>
    <rPh sb="6" eb="8">
      <t>ジョセイ</t>
    </rPh>
    <rPh sb="9" eb="11">
      <t>ケンコウ</t>
    </rPh>
    <rPh sb="21" eb="23">
      <t>ハイフ</t>
    </rPh>
    <rPh sb="24" eb="26">
      <t>アイイク</t>
    </rPh>
    <rPh sb="26" eb="28">
      <t>イイン</t>
    </rPh>
    <rPh sb="30" eb="32">
      <t>ケイハツ</t>
    </rPh>
    <phoneticPr fontId="1"/>
  </si>
  <si>
    <t>岡山県津山市</t>
    <rPh sb="0" eb="2">
      <t>オカヤマケン</t>
    </rPh>
    <rPh sb="3" eb="6">
      <t>ツヤマシ</t>
    </rPh>
    <phoneticPr fontId="1"/>
  </si>
  <si>
    <t>健康相談・育児相談</t>
    <rPh sb="0" eb="2">
      <t>ケンコウ</t>
    </rPh>
    <rPh sb="2" eb="4">
      <t>ソウダン</t>
    </rPh>
    <rPh sb="5" eb="7">
      <t>イクジ</t>
    </rPh>
    <rPh sb="7" eb="9">
      <t>ソウダン</t>
    </rPh>
    <phoneticPr fontId="1"/>
  </si>
  <si>
    <t>津山市</t>
    <rPh sb="0" eb="3">
      <t>ツヤマシ</t>
    </rPh>
    <phoneticPr fontId="1"/>
  </si>
  <si>
    <t>津山すこやか・こどもセンター</t>
    <rPh sb="0" eb="2">
      <t>ツヤマ</t>
    </rPh>
    <phoneticPr fontId="1"/>
  </si>
  <si>
    <t>10：00～
11：30</t>
    <phoneticPr fontId="1"/>
  </si>
  <si>
    <t>https://www.city.tsuyama.lg.jp</t>
    <phoneticPr fontId="1"/>
  </si>
  <si>
    <t>津山市健康増進課
電話0868-32-2069</t>
    <rPh sb="0" eb="3">
      <t>ツヤマシ</t>
    </rPh>
    <rPh sb="3" eb="5">
      <t>ケンコウ</t>
    </rPh>
    <rPh sb="5" eb="7">
      <t>ゾウシン</t>
    </rPh>
    <rPh sb="7" eb="8">
      <t>カ</t>
    </rPh>
    <rPh sb="9" eb="11">
      <t>デンワ</t>
    </rPh>
    <phoneticPr fontId="1"/>
  </si>
  <si>
    <t>内容：保健師、栄養士による身体測定・健康相談・育児相談</t>
    <rPh sb="0" eb="2">
      <t>ナイヨウ</t>
    </rPh>
    <rPh sb="3" eb="6">
      <t>ホケンシ</t>
    </rPh>
    <rPh sb="7" eb="10">
      <t>エイヨウシ</t>
    </rPh>
    <rPh sb="13" eb="15">
      <t>シンタイ</t>
    </rPh>
    <rPh sb="15" eb="17">
      <t>ソクテイ</t>
    </rPh>
    <rPh sb="18" eb="20">
      <t>ケンコウ</t>
    </rPh>
    <rPh sb="20" eb="22">
      <t>ソウダン</t>
    </rPh>
    <rPh sb="23" eb="25">
      <t>イクジ</t>
    </rPh>
    <rPh sb="25" eb="27">
      <t>ソウダン</t>
    </rPh>
    <phoneticPr fontId="1"/>
  </si>
  <si>
    <t>妊娠届</t>
    <rPh sb="0" eb="2">
      <t>ニンシン</t>
    </rPh>
    <rPh sb="2" eb="3">
      <t>トドケ</t>
    </rPh>
    <phoneticPr fontId="1"/>
  </si>
  <si>
    <t>8：30～
17：15</t>
    <phoneticPr fontId="1"/>
  </si>
  <si>
    <t>対象：妊婦とその家族
内容：女性の健康に関する資料を渡して啓発</t>
    <rPh sb="0" eb="2">
      <t>タイショウ</t>
    </rPh>
    <rPh sb="3" eb="5">
      <t>ニンプ</t>
    </rPh>
    <rPh sb="8" eb="10">
      <t>カゾク</t>
    </rPh>
    <rPh sb="11" eb="13">
      <t>ナイヨウ</t>
    </rPh>
    <rPh sb="14" eb="16">
      <t>ジョセイ</t>
    </rPh>
    <rPh sb="17" eb="19">
      <t>ケンコウ</t>
    </rPh>
    <rPh sb="20" eb="21">
      <t>カン</t>
    </rPh>
    <rPh sb="23" eb="25">
      <t>シリョウ</t>
    </rPh>
    <rPh sb="26" eb="27">
      <t>ワタ</t>
    </rPh>
    <rPh sb="29" eb="31">
      <t>ケイハツ</t>
    </rPh>
    <phoneticPr fontId="1"/>
  </si>
  <si>
    <t>3/7,3/8</t>
    <phoneticPr fontId="1"/>
  </si>
  <si>
    <t>対象：受診時の保護者
内容：保健指導時に婦人科検診、乳がん自己触診等女性の健康づくりに関する資料を渡して啓発</t>
    <rPh sb="0" eb="2">
      <t>タイショウ</t>
    </rPh>
    <rPh sb="3" eb="5">
      <t>ジュシン</t>
    </rPh>
    <rPh sb="5" eb="6">
      <t>ジ</t>
    </rPh>
    <rPh sb="7" eb="10">
      <t>ホゴシャ</t>
    </rPh>
    <rPh sb="11" eb="13">
      <t>ナイヨウ</t>
    </rPh>
    <rPh sb="14" eb="16">
      <t>ホケン</t>
    </rPh>
    <rPh sb="16" eb="18">
      <t>シドウ</t>
    </rPh>
    <rPh sb="18" eb="19">
      <t>ジ</t>
    </rPh>
    <rPh sb="20" eb="23">
      <t>フジンカ</t>
    </rPh>
    <rPh sb="23" eb="25">
      <t>ケンシン</t>
    </rPh>
    <rPh sb="26" eb="27">
      <t>ニュウ</t>
    </rPh>
    <rPh sb="29" eb="31">
      <t>ジコ</t>
    </rPh>
    <rPh sb="31" eb="33">
      <t>ショクシン</t>
    </rPh>
    <rPh sb="33" eb="34">
      <t>トウ</t>
    </rPh>
    <rPh sb="34" eb="36">
      <t>ジョセイ</t>
    </rPh>
    <rPh sb="37" eb="39">
      <t>ケンコウ</t>
    </rPh>
    <rPh sb="43" eb="44">
      <t>カン</t>
    </rPh>
    <rPh sb="46" eb="48">
      <t>シリョウ</t>
    </rPh>
    <rPh sb="49" eb="50">
      <t>ワタ</t>
    </rPh>
    <rPh sb="52" eb="54">
      <t>ケイハツ</t>
    </rPh>
    <phoneticPr fontId="1"/>
  </si>
  <si>
    <t>頑張る女性の健康を応援します</t>
    <rPh sb="0" eb="2">
      <t>ガンバ</t>
    </rPh>
    <rPh sb="3" eb="5">
      <t>ジョセイ</t>
    </rPh>
    <rPh sb="6" eb="8">
      <t>ケンコウ</t>
    </rPh>
    <rPh sb="9" eb="11">
      <t>オウエン</t>
    </rPh>
    <phoneticPr fontId="1"/>
  </si>
  <si>
    <t>内容：乳がん検診・子宮頸がん検診に関する普及啓発。ホームページの更新、LINE・Facebookを活用したSNSによる啓発。</t>
    <rPh sb="0" eb="2">
      <t>ナイヨウ</t>
    </rPh>
    <rPh sb="3" eb="4">
      <t>ニュウ</t>
    </rPh>
    <rPh sb="6" eb="8">
      <t>ケンシン</t>
    </rPh>
    <rPh sb="9" eb="11">
      <t>シキュウ</t>
    </rPh>
    <rPh sb="11" eb="12">
      <t>ケイ</t>
    </rPh>
    <rPh sb="14" eb="16">
      <t>ケンシン</t>
    </rPh>
    <rPh sb="17" eb="18">
      <t>カン</t>
    </rPh>
    <rPh sb="20" eb="22">
      <t>フキュウ</t>
    </rPh>
    <rPh sb="22" eb="24">
      <t>ケイハツ</t>
    </rPh>
    <rPh sb="32" eb="34">
      <t>コウシン</t>
    </rPh>
    <rPh sb="49" eb="51">
      <t>カツヨウ</t>
    </rPh>
    <rPh sb="59" eb="61">
      <t>ケイハツ</t>
    </rPh>
    <phoneticPr fontId="1"/>
  </si>
  <si>
    <t>岡山県鏡野町</t>
    <rPh sb="0" eb="2">
      <t>オカヤマケン</t>
    </rPh>
    <rPh sb="3" eb="5">
      <t>カガミノ</t>
    </rPh>
    <rPh sb="5" eb="6">
      <t>マチ</t>
    </rPh>
    <phoneticPr fontId="1"/>
  </si>
  <si>
    <t>広報紙３月号掲載</t>
    <rPh sb="0" eb="3">
      <t>コウホウシ</t>
    </rPh>
    <rPh sb="4" eb="6">
      <t>ガツゴウ</t>
    </rPh>
    <rPh sb="6" eb="8">
      <t>ケイサイ</t>
    </rPh>
    <phoneticPr fontId="1"/>
  </si>
  <si>
    <t>鏡野町健康推進課</t>
    <rPh sb="0" eb="3">
      <t>カガミノチョウ</t>
    </rPh>
    <rPh sb="3" eb="8">
      <t>ケンコウスイシンカ</t>
    </rPh>
    <phoneticPr fontId="1"/>
  </si>
  <si>
    <t>岡山県苫田郡鏡野町竹田660</t>
    <phoneticPr fontId="1"/>
  </si>
  <si>
    <t>広報紙３月号（３月１日～３月３１日）</t>
    <rPh sb="0" eb="3">
      <t>コウホウシ</t>
    </rPh>
    <rPh sb="4" eb="6">
      <t>ガツゴウ</t>
    </rPh>
    <rPh sb="8" eb="9">
      <t>ガツ</t>
    </rPh>
    <rPh sb="10" eb="11">
      <t>ニチ</t>
    </rPh>
    <rPh sb="13" eb="14">
      <t>ガツ</t>
    </rPh>
    <rPh sb="16" eb="17">
      <t>ニチ</t>
    </rPh>
    <phoneticPr fontId="1"/>
  </si>
  <si>
    <t>http://www.town.kagamino.lg.jp/</t>
    <phoneticPr fontId="1"/>
  </si>
  <si>
    <t>岡山県鏡野町
健康推進課
健康指導支援係
0868-54-2025</t>
    <rPh sb="0" eb="3">
      <t>オカヤマケン</t>
    </rPh>
    <rPh sb="3" eb="6">
      <t>カガミノチョウ</t>
    </rPh>
    <rPh sb="7" eb="12">
      <t>ケンコウスイシンカ</t>
    </rPh>
    <rPh sb="13" eb="20">
      <t>ケンコウシドウシエンカカリ</t>
    </rPh>
    <phoneticPr fontId="1"/>
  </si>
  <si>
    <t>女性の健康週間について掲載（【女性の健康推進室　ヘルスケアラボ】【女性の健康週間特設ホームページ】のURLを掲載。）</t>
    <rPh sb="0" eb="2">
      <t>ジョセイ</t>
    </rPh>
    <rPh sb="3" eb="7">
      <t>ケンコウシュウカン</t>
    </rPh>
    <rPh sb="11" eb="13">
      <t>ケイサイ</t>
    </rPh>
    <rPh sb="54" eb="56">
      <t>ケイサイ</t>
    </rPh>
    <phoneticPr fontId="1"/>
  </si>
  <si>
    <t>岡山県久米南町</t>
    <rPh sb="0" eb="2">
      <t>オカヤマケン</t>
    </rPh>
    <rPh sb="3" eb="5">
      <t>クメ</t>
    </rPh>
    <rPh sb="5" eb="7">
      <t>ミナミマチ</t>
    </rPh>
    <phoneticPr fontId="1"/>
  </si>
  <si>
    <t>健康ごよみの発行</t>
    <rPh sb="0" eb="2">
      <t>ケンコウ</t>
    </rPh>
    <rPh sb="6" eb="8">
      <t>ハッコウ</t>
    </rPh>
    <phoneticPr fontId="1"/>
  </si>
  <si>
    <t>久米南町健康づくり推進協議会・久米南町愛育委員会</t>
    <rPh sb="0" eb="4">
      <t>クメナンチョウ</t>
    </rPh>
    <rPh sb="4" eb="6">
      <t>ケンコウ</t>
    </rPh>
    <rPh sb="9" eb="11">
      <t>スイシン</t>
    </rPh>
    <rPh sb="11" eb="14">
      <t>キョウギカイ</t>
    </rPh>
    <rPh sb="15" eb="19">
      <t>クメナンチョウ</t>
    </rPh>
    <rPh sb="19" eb="24">
      <t>アイイクイインカイ</t>
    </rPh>
    <phoneticPr fontId="1"/>
  </si>
  <si>
    <t>全戸配布</t>
    <rPh sb="0" eb="4">
      <t>ゼンコハイフ</t>
    </rPh>
    <phoneticPr fontId="1"/>
  </si>
  <si>
    <t>３月中</t>
    <rPh sb="1" eb="3">
      <t>ガツチュウ</t>
    </rPh>
    <phoneticPr fontId="1"/>
  </si>
  <si>
    <t>久米南町役場保健福祉課086-728-2047</t>
    <rPh sb="0" eb="6">
      <t>クメナンチョウヤクバ</t>
    </rPh>
    <rPh sb="6" eb="11">
      <t>ホケンフクシカ</t>
    </rPh>
    <phoneticPr fontId="1"/>
  </si>
  <si>
    <t>女性の健康週間と健康づくりについて啓発する内容を掲載した健康ごよみを愛育委員が全戸に配布する</t>
    <rPh sb="0" eb="2">
      <t>ジョセイ</t>
    </rPh>
    <rPh sb="3" eb="7">
      <t>ケンコウシュウカン</t>
    </rPh>
    <rPh sb="8" eb="10">
      <t>ケンコウ</t>
    </rPh>
    <rPh sb="17" eb="19">
      <t>ケイハツ</t>
    </rPh>
    <rPh sb="21" eb="23">
      <t>ナイヨウ</t>
    </rPh>
    <rPh sb="24" eb="26">
      <t>ケイサイ</t>
    </rPh>
    <rPh sb="28" eb="30">
      <t>ケンコウ</t>
    </rPh>
    <rPh sb="34" eb="38">
      <t>アイイクイイン</t>
    </rPh>
    <rPh sb="39" eb="41">
      <t>ゼンコ</t>
    </rPh>
    <rPh sb="42" eb="44">
      <t>ハイフ</t>
    </rPh>
    <phoneticPr fontId="1"/>
  </si>
  <si>
    <t>岡山県美作市</t>
    <rPh sb="0" eb="2">
      <t>オカヤマケン</t>
    </rPh>
    <rPh sb="3" eb="5">
      <t>ミサク</t>
    </rPh>
    <rPh sb="5" eb="6">
      <t>シ</t>
    </rPh>
    <phoneticPr fontId="1"/>
  </si>
  <si>
    <t>女性の健康づくりパンフレット設置</t>
    <rPh sb="0" eb="2">
      <t>ジョセイ</t>
    </rPh>
    <rPh sb="3" eb="5">
      <t>ケンコウ</t>
    </rPh>
    <rPh sb="14" eb="16">
      <t>セッチ</t>
    </rPh>
    <phoneticPr fontId="1"/>
  </si>
  <si>
    <t>岡山県美作保健所勝英支所</t>
    <rPh sb="0" eb="3">
      <t>オカヤマケン</t>
    </rPh>
    <rPh sb="3" eb="5">
      <t>ミマサカ</t>
    </rPh>
    <rPh sb="5" eb="8">
      <t>ホケンショ</t>
    </rPh>
    <rPh sb="8" eb="10">
      <t>ショウエイ</t>
    </rPh>
    <rPh sb="10" eb="12">
      <t>シショ</t>
    </rPh>
    <phoneticPr fontId="1"/>
  </si>
  <si>
    <t>岡山県美作保健所勝英支所窓口</t>
    <rPh sb="0" eb="3">
      <t>オカヤマケン</t>
    </rPh>
    <rPh sb="3" eb="5">
      <t>ミマサカ</t>
    </rPh>
    <rPh sb="5" eb="8">
      <t>ホケンショ</t>
    </rPh>
    <rPh sb="8" eb="10">
      <t>ショウエイ</t>
    </rPh>
    <rPh sb="10" eb="12">
      <t>シショ</t>
    </rPh>
    <rPh sb="12" eb="14">
      <t>マドグチ</t>
    </rPh>
    <phoneticPr fontId="1"/>
  </si>
  <si>
    <t>岡山県美作保健所勝英支所勝英地域保健課地域保健班
０８６８－７３－４０５５</t>
    <rPh sb="0" eb="3">
      <t>オカヤマケン</t>
    </rPh>
    <rPh sb="3" eb="5">
      <t>ミマサカ</t>
    </rPh>
    <rPh sb="5" eb="8">
      <t>ホケンショ</t>
    </rPh>
    <rPh sb="8" eb="10">
      <t>ショウエイ</t>
    </rPh>
    <rPh sb="10" eb="12">
      <t>シショ</t>
    </rPh>
    <rPh sb="12" eb="14">
      <t>ショウエイ</t>
    </rPh>
    <rPh sb="14" eb="16">
      <t>チイキ</t>
    </rPh>
    <rPh sb="16" eb="19">
      <t>ホケンカ</t>
    </rPh>
    <rPh sb="19" eb="21">
      <t>チイキ</t>
    </rPh>
    <rPh sb="21" eb="24">
      <t>ホケンハン</t>
    </rPh>
    <phoneticPr fontId="1"/>
  </si>
  <si>
    <t>窓口に乳がん検診・子宮頸がん検診受診勧奨チラシを設置し啓発を行う。</t>
    <phoneticPr fontId="1"/>
  </si>
  <si>
    <t>女性の健康づくりのための普及啓発</t>
    <phoneticPr fontId="1"/>
  </si>
  <si>
    <t>美作市</t>
    <rPh sb="0" eb="3">
      <t>ミマサカシ</t>
    </rPh>
    <phoneticPr fontId="1"/>
  </si>
  <si>
    <t>各総合支所・保健センター</t>
    <phoneticPr fontId="1"/>
  </si>
  <si>
    <t>美作市健康政策課
0868-75-3912</t>
    <phoneticPr fontId="1"/>
  </si>
  <si>
    <t>愛育委員へ生活習慣病予防、がん検診等に関する啓発
女性のがん検診を含めたがん検診、生活習慣病等の検診啓発チラシを配布
広報誌への健診受診啓発の掲載
女性のがん検診普及ポスター掲示（支所・保健センター5カ所）</t>
    <phoneticPr fontId="1"/>
  </si>
  <si>
    <t>岡山県奈義町</t>
    <rPh sb="0" eb="2">
      <t>オカヤマケン</t>
    </rPh>
    <rPh sb="3" eb="4">
      <t>ナ</t>
    </rPh>
    <rPh sb="4" eb="5">
      <t>ギ</t>
    </rPh>
    <rPh sb="5" eb="6">
      <t>マチ</t>
    </rPh>
    <phoneticPr fontId="1"/>
  </si>
  <si>
    <t>乳がん検診・子宮がん検診の希望調査</t>
    <phoneticPr fontId="1"/>
  </si>
  <si>
    <t>奈義町</t>
    <rPh sb="0" eb="3">
      <t>ナギチョウ</t>
    </rPh>
    <phoneticPr fontId="1"/>
  </si>
  <si>
    <t>奈義町内</t>
    <phoneticPr fontId="1"/>
  </si>
  <si>
    <t>2023/2/24～3/9</t>
    <phoneticPr fontId="1"/>
  </si>
  <si>
    <t>奈義町役場
こども・長寿課
TEL　0868-36-6700</t>
    <phoneticPr fontId="1"/>
  </si>
  <si>
    <t>令和５年度の乳がん・子宮がん検診の受診希望調査を町内対象者全員に愛育委員を通じて実施</t>
    <phoneticPr fontId="1"/>
  </si>
  <si>
    <t>岡山県西粟倉村</t>
    <rPh sb="0" eb="2">
      <t>オカヤマケン</t>
    </rPh>
    <rPh sb="3" eb="4">
      <t>ニシ</t>
    </rPh>
    <rPh sb="4" eb="6">
      <t>アワクラ</t>
    </rPh>
    <rPh sb="6" eb="7">
      <t>ムラ</t>
    </rPh>
    <phoneticPr fontId="1"/>
  </si>
  <si>
    <t>女性の健康づくり啓発</t>
    <phoneticPr fontId="1"/>
  </si>
  <si>
    <t>西粟倉村</t>
    <rPh sb="0" eb="4">
      <t>ニシアワクラソン</t>
    </rPh>
    <phoneticPr fontId="1"/>
  </si>
  <si>
    <t>役場、いきいきふれあいセンター、診療所</t>
    <phoneticPr fontId="1"/>
  </si>
  <si>
    <t>西粟倉村保健福祉課
０８６８－７９－２２３３</t>
    <phoneticPr fontId="1"/>
  </si>
  <si>
    <t>ポスター掲示</t>
    <phoneticPr fontId="1"/>
  </si>
  <si>
    <t>岡山県岡山市</t>
    <rPh sb="0" eb="2">
      <t>オカヤマケン</t>
    </rPh>
    <rPh sb="2" eb="5">
      <t>オカヤマシ</t>
    </rPh>
    <phoneticPr fontId="1"/>
  </si>
  <si>
    <t>はつらつレディース教室</t>
    <rPh sb="9" eb="11">
      <t>キョウシツ</t>
    </rPh>
    <phoneticPr fontId="1"/>
  </si>
  <si>
    <t>建部地区栄養改善協議会</t>
    <rPh sb="0" eb="2">
      <t>タケベ</t>
    </rPh>
    <rPh sb="2" eb="4">
      <t>チク</t>
    </rPh>
    <rPh sb="4" eb="11">
      <t>エイヨウカイゼンキョウギカイ</t>
    </rPh>
    <phoneticPr fontId="1"/>
  </si>
  <si>
    <t>岡山県　岡山市北区北保健センター建部分館</t>
    <rPh sb="0" eb="2">
      <t>オカヤマ</t>
    </rPh>
    <rPh sb="2" eb="3">
      <t>ケン</t>
    </rPh>
    <rPh sb="4" eb="7">
      <t>オカヤマシ</t>
    </rPh>
    <rPh sb="7" eb="9">
      <t>キタク</t>
    </rPh>
    <rPh sb="9" eb="12">
      <t>キタホケン</t>
    </rPh>
    <rPh sb="16" eb="18">
      <t>タケベ</t>
    </rPh>
    <rPh sb="18" eb="20">
      <t>ブンカン</t>
    </rPh>
    <phoneticPr fontId="1"/>
  </si>
  <si>
    <t>10:00～12:30</t>
    <phoneticPr fontId="1"/>
  </si>
  <si>
    <t>岡山県　岡山市保健所
健康づくり課
北区北保健センター
御津・建部分室
℡086-722-1114</t>
    <rPh sb="0" eb="3">
      <t>オカヤマケン</t>
    </rPh>
    <rPh sb="4" eb="7">
      <t>オカヤマシ</t>
    </rPh>
    <rPh sb="7" eb="10">
      <t>ホケンショ</t>
    </rPh>
    <rPh sb="11" eb="13">
      <t>ケンコウ</t>
    </rPh>
    <rPh sb="16" eb="17">
      <t>カ</t>
    </rPh>
    <rPh sb="18" eb="20">
      <t>キタク</t>
    </rPh>
    <rPh sb="20" eb="23">
      <t>キタホケン</t>
    </rPh>
    <rPh sb="28" eb="30">
      <t>ミツ</t>
    </rPh>
    <rPh sb="31" eb="33">
      <t>タケベ</t>
    </rPh>
    <rPh sb="33" eb="35">
      <t>ブンシツ</t>
    </rPh>
    <phoneticPr fontId="1"/>
  </si>
  <si>
    <t>レディース教室生を対象とする生活習慣病予防の教室</t>
    <rPh sb="5" eb="8">
      <t>キョウシツセイ</t>
    </rPh>
    <rPh sb="9" eb="11">
      <t>タイショウ</t>
    </rPh>
    <rPh sb="14" eb="19">
      <t>セイカツシュウカンビョウ</t>
    </rPh>
    <rPh sb="19" eb="21">
      <t>ヨボウ</t>
    </rPh>
    <rPh sb="22" eb="24">
      <t>キョウシツ</t>
    </rPh>
    <phoneticPr fontId="1"/>
  </si>
  <si>
    <t>岡山県倉敷市</t>
  </si>
  <si>
    <t>ロビ-展示</t>
    <rPh sb="3" eb="5">
      <t>テンジ</t>
    </rPh>
    <phoneticPr fontId="1"/>
  </si>
  <si>
    <t>倉敷市保健所</t>
    <rPh sb="0" eb="6">
      <t>クラシキシホケンショ</t>
    </rPh>
    <phoneticPr fontId="1"/>
  </si>
  <si>
    <t>倉敷市保健所ロビー</t>
    <rPh sb="0" eb="6">
      <t>クラシキシホケンショ</t>
    </rPh>
    <phoneticPr fontId="1"/>
  </si>
  <si>
    <t>8:30～
　　　17:15</t>
    <phoneticPr fontId="1"/>
  </si>
  <si>
    <t>倉敷市保健所
健康づくり課
健康増進センター
電話086-434-9866</t>
    <rPh sb="0" eb="6">
      <t>クラシキシホケンショ</t>
    </rPh>
    <rPh sb="7" eb="9">
      <t>ケンコウ</t>
    </rPh>
    <rPh sb="12" eb="13">
      <t>カ</t>
    </rPh>
    <rPh sb="14" eb="18">
      <t>ケンコウゾウシン</t>
    </rPh>
    <phoneticPr fontId="1"/>
  </si>
  <si>
    <t>対象：主に女性、女性を取り巻く身近な人々
内容：女性の健康冊子の配布、乳がん/子宮頸がん/大腸がん等についての啓発</t>
    <rPh sb="0" eb="2">
      <t>タイショウ</t>
    </rPh>
    <rPh sb="3" eb="4">
      <t>オモ</t>
    </rPh>
    <rPh sb="5" eb="7">
      <t>ジョセイ</t>
    </rPh>
    <rPh sb="8" eb="10">
      <t>ジョセイ</t>
    </rPh>
    <rPh sb="11" eb="12">
      <t>ト</t>
    </rPh>
    <rPh sb="13" eb="14">
      <t>マ</t>
    </rPh>
    <rPh sb="15" eb="17">
      <t>ミジカ</t>
    </rPh>
    <rPh sb="18" eb="20">
      <t>ヒトビト</t>
    </rPh>
    <rPh sb="22" eb="24">
      <t>ナイヨウ</t>
    </rPh>
    <rPh sb="25" eb="27">
      <t>ジョセイ</t>
    </rPh>
    <rPh sb="28" eb="30">
      <t>ケンコウ</t>
    </rPh>
    <rPh sb="30" eb="32">
      <t>サッシ</t>
    </rPh>
    <rPh sb="33" eb="35">
      <t>ハイフ</t>
    </rPh>
    <rPh sb="36" eb="37">
      <t>ニュウ</t>
    </rPh>
    <rPh sb="40" eb="43">
      <t>シキュウケイ</t>
    </rPh>
    <rPh sb="46" eb="48">
      <t>ダイチョウ</t>
    </rPh>
    <rPh sb="50" eb="51">
      <t>トウ</t>
    </rPh>
    <rPh sb="56" eb="58">
      <t>ケイハツ</t>
    </rPh>
    <phoneticPr fontId="1"/>
  </si>
  <si>
    <t>妊婦面接</t>
  </si>
  <si>
    <t>倉敷市</t>
  </si>
  <si>
    <t xml:space="preserve">倉敷市保健所
児島保健推進室
玉島保健推進室
水島保健推進室
真備保健推進室
</t>
    <rPh sb="23" eb="25">
      <t>ミズシマ</t>
    </rPh>
    <rPh sb="25" eb="30">
      <t>ホケンスイシンシツ</t>
    </rPh>
    <rPh sb="31" eb="33">
      <t>マビ</t>
    </rPh>
    <rPh sb="33" eb="38">
      <t>ホケンスイシンシツ</t>
    </rPh>
    <phoneticPr fontId="1"/>
  </si>
  <si>
    <t>https://www.city.kurashiki.okayama.jp/module/71974.htm#moduleid71974</t>
    <phoneticPr fontId="1"/>
  </si>
  <si>
    <t xml:space="preserve">倉敷保健推進室
電話086-434-9822
児島保健推進室　
電話086-473-4371
玉島保健推進室
電話086-522-8113
水島保健推進室
電話086-446-1115
真備保健推進
電話086-698-5111
</t>
    <rPh sb="0" eb="2">
      <t>クラシキ</t>
    </rPh>
    <rPh sb="2" eb="4">
      <t>ホケン</t>
    </rPh>
    <rPh sb="4" eb="6">
      <t>スイシン</t>
    </rPh>
    <rPh sb="6" eb="7">
      <t>シツ</t>
    </rPh>
    <rPh sb="104" eb="106">
      <t>デンワ</t>
    </rPh>
    <phoneticPr fontId="1"/>
  </si>
  <si>
    <t>対象：妊婦とその家族
内容：面接時に女性の健康に関する資料を渡して啓発したり、乳がん/子宮頸がん検診受診勧奨実施</t>
    <rPh sb="40" eb="41">
      <t>ニュウ</t>
    </rPh>
    <rPh sb="44" eb="47">
      <t>シキュウケイ</t>
    </rPh>
    <rPh sb="49" eb="53">
      <t>ケンシンジュシン</t>
    </rPh>
    <rPh sb="53" eb="55">
      <t>カンショウ</t>
    </rPh>
    <rPh sb="55" eb="57">
      <t>ジッシ</t>
    </rPh>
    <phoneticPr fontId="1"/>
  </si>
  <si>
    <t>低出生体重児届出時の面接　　
出生届時の面接</t>
    <rPh sb="16" eb="20">
      <t>シュッセイトドケジ</t>
    </rPh>
    <rPh sb="21" eb="23">
      <t>メンセツ</t>
    </rPh>
    <phoneticPr fontId="1"/>
  </si>
  <si>
    <t xml:space="preserve">倉敷保健推進室
電話086-434-9822
児島保健推進室　
電話086-473-4371
玉島保健推進室
電話086-522-8113
水島保健推進室
電話 086-446-1115
真備保健推進
電話 086-698-5111
</t>
    <rPh sb="0" eb="2">
      <t>クラシキ</t>
    </rPh>
    <rPh sb="2" eb="4">
      <t>ホケン</t>
    </rPh>
    <rPh sb="4" eb="6">
      <t>スイシン</t>
    </rPh>
    <rPh sb="6" eb="7">
      <t>シツ</t>
    </rPh>
    <rPh sb="105" eb="107">
      <t>デンワ</t>
    </rPh>
    <phoneticPr fontId="1"/>
  </si>
  <si>
    <t>対象:産婦とその家族
内容:面接時に女性の健康に関する資料を渡して啓発</t>
    <phoneticPr fontId="1"/>
  </si>
  <si>
    <t>すくすくステーションにおける面接</t>
    <phoneticPr fontId="1"/>
  </si>
  <si>
    <t>対象:すくすくステーションに来所した方
内容:女性の健康づくりに関する資料を渡して啓発</t>
    <phoneticPr fontId="1"/>
  </si>
  <si>
    <t>1歳6か月児健康診査</t>
    <rPh sb="1" eb="2">
      <t>サイ</t>
    </rPh>
    <rPh sb="4" eb="5">
      <t>ゲツ</t>
    </rPh>
    <rPh sb="5" eb="6">
      <t>ジ</t>
    </rPh>
    <rPh sb="6" eb="10">
      <t>ケンコウシンサ</t>
    </rPh>
    <phoneticPr fontId="1"/>
  </si>
  <si>
    <t>児島保健推進室</t>
    <rPh sb="0" eb="2">
      <t>コジマ</t>
    </rPh>
    <rPh sb="2" eb="4">
      <t>ホケン</t>
    </rPh>
    <rPh sb="4" eb="7">
      <t>スイシンシツ</t>
    </rPh>
    <phoneticPr fontId="1"/>
  </si>
  <si>
    <t>児島支所2階</t>
    <rPh sb="0" eb="2">
      <t>コジマ</t>
    </rPh>
    <rPh sb="2" eb="4">
      <t>シショ</t>
    </rPh>
    <rPh sb="5" eb="6">
      <t>カイ</t>
    </rPh>
    <phoneticPr fontId="1"/>
  </si>
  <si>
    <t>R5..3.1</t>
    <phoneticPr fontId="1"/>
  </si>
  <si>
    <t>13:00～
　　　16:00</t>
    <phoneticPr fontId="1"/>
  </si>
  <si>
    <t>https://www.city.kurashiki.okayama.jp/kenkoudukuri/youjikenshin/nittei/</t>
    <phoneticPr fontId="1"/>
  </si>
  <si>
    <t>児島保健推進室　
電話086-473-4371</t>
    <rPh sb="9" eb="11">
      <t>デンワ</t>
    </rPh>
    <phoneticPr fontId="1"/>
  </si>
  <si>
    <t>対象:1歳6か月児健康診査受診児の保護者
内容:女性のがん検診について受診勧奨</t>
    <rPh sb="0" eb="2">
      <t>タイショウ</t>
    </rPh>
    <rPh sb="9" eb="11">
      <t>ケンコウ</t>
    </rPh>
    <rPh sb="11" eb="13">
      <t>シンサ</t>
    </rPh>
    <rPh sb="15" eb="16">
      <t>ジ</t>
    </rPh>
    <rPh sb="22" eb="24">
      <t>ナイヨウ</t>
    </rPh>
    <phoneticPr fontId="1"/>
  </si>
  <si>
    <t>玉島保健推進室</t>
    <rPh sb="0" eb="2">
      <t>タマシマ</t>
    </rPh>
    <rPh sb="2" eb="4">
      <t>ホケン</t>
    </rPh>
    <rPh sb="4" eb="6">
      <t>スイシン</t>
    </rPh>
    <rPh sb="6" eb="7">
      <t>シツ</t>
    </rPh>
    <phoneticPr fontId="1"/>
  </si>
  <si>
    <t>倉敷市玉島支所</t>
    <rPh sb="0" eb="3">
      <t>クラシキシ</t>
    </rPh>
    <rPh sb="3" eb="5">
      <t>タマシマ</t>
    </rPh>
    <rPh sb="5" eb="7">
      <t>シショ</t>
    </rPh>
    <phoneticPr fontId="1"/>
  </si>
  <si>
    <t>R5..3.3</t>
  </si>
  <si>
    <t>玉島保健推進室
電話086-522-8113</t>
    <rPh sb="0" eb="2">
      <t>タマシマ</t>
    </rPh>
    <rPh sb="2" eb="4">
      <t>ホケン</t>
    </rPh>
    <rPh sb="4" eb="6">
      <t>スイシン</t>
    </rPh>
    <rPh sb="6" eb="7">
      <t>シツ</t>
    </rPh>
    <phoneticPr fontId="1"/>
  </si>
  <si>
    <t>対象:１歳６か月健診の保護者　
内容:乳がん検診受診勧奨及び乳がん自己触診の啓発</t>
    <rPh sb="0" eb="2">
      <t>タイショウ</t>
    </rPh>
    <rPh sb="4" eb="5">
      <t>サイ</t>
    </rPh>
    <rPh sb="7" eb="8">
      <t>ゲツ</t>
    </rPh>
    <rPh sb="8" eb="10">
      <t>ケンシン</t>
    </rPh>
    <rPh sb="11" eb="14">
      <t>ホゴシャ</t>
    </rPh>
    <rPh sb="16" eb="18">
      <t>ナイヨウ</t>
    </rPh>
    <rPh sb="19" eb="20">
      <t>ニュウ</t>
    </rPh>
    <rPh sb="22" eb="24">
      <t>ケンシン</t>
    </rPh>
    <rPh sb="24" eb="26">
      <t>ジュシン</t>
    </rPh>
    <rPh sb="26" eb="28">
      <t>カンショウ</t>
    </rPh>
    <rPh sb="28" eb="29">
      <t>オヨ</t>
    </rPh>
    <rPh sb="30" eb="31">
      <t>ニュウ</t>
    </rPh>
    <rPh sb="33" eb="35">
      <t>ジコ</t>
    </rPh>
    <rPh sb="35" eb="37">
      <t>ショクシン</t>
    </rPh>
    <rPh sb="38" eb="40">
      <t>ケイハツ</t>
    </rPh>
    <phoneticPr fontId="1"/>
  </si>
  <si>
    <t>３歳児健康診査</t>
    <rPh sb="1" eb="3">
      <t>サイジ</t>
    </rPh>
    <rPh sb="3" eb="5">
      <t>ケンコウ</t>
    </rPh>
    <rPh sb="5" eb="7">
      <t>シンサ</t>
    </rPh>
    <phoneticPr fontId="1"/>
  </si>
  <si>
    <t>児島支所3階</t>
    <rPh sb="0" eb="2">
      <t>コジマ</t>
    </rPh>
    <rPh sb="2" eb="4">
      <t>シショ</t>
    </rPh>
    <rPh sb="5" eb="6">
      <t>カイ</t>
    </rPh>
    <phoneticPr fontId="1"/>
  </si>
  <si>
    <t>R5..3.2</t>
    <phoneticPr fontId="1"/>
  </si>
  <si>
    <t>児島保健推進室　
電話086-473-4371</t>
    <phoneticPr fontId="1"/>
  </si>
  <si>
    <t>対象:3歳児健康診査受診者の保護者
内容:女性のがん検診について受診勧奨</t>
    <rPh sb="0" eb="2">
      <t>タイショウ</t>
    </rPh>
    <rPh sb="6" eb="8">
      <t>ケンコウ</t>
    </rPh>
    <rPh sb="8" eb="10">
      <t>シンサ</t>
    </rPh>
    <rPh sb="19" eb="21">
      <t>ナイヨウ</t>
    </rPh>
    <phoneticPr fontId="1"/>
  </si>
  <si>
    <t>真備
親子クラブ交流会</t>
    <rPh sb="0" eb="2">
      <t>マビ</t>
    </rPh>
    <rPh sb="3" eb="5">
      <t>オヤコ</t>
    </rPh>
    <rPh sb="8" eb="11">
      <t>コウリュウカイ</t>
    </rPh>
    <phoneticPr fontId="1"/>
  </si>
  <si>
    <t>真備保健推進室</t>
    <rPh sb="0" eb="7">
      <t>マビ</t>
    </rPh>
    <phoneticPr fontId="1"/>
  </si>
  <si>
    <t>地域子育て支援センター真備保健推進室かなりや</t>
    <rPh sb="0" eb="2">
      <t>チイキ</t>
    </rPh>
    <rPh sb="2" eb="4">
      <t>コソダ</t>
    </rPh>
    <rPh sb="5" eb="7">
      <t>シエン</t>
    </rPh>
    <rPh sb="11" eb="18">
      <t>マビ</t>
    </rPh>
    <phoneticPr fontId="1"/>
  </si>
  <si>
    <t>10:00～
　　　11:30</t>
    <phoneticPr fontId="1"/>
  </si>
  <si>
    <t>真備保健推進室
電話086-698-5111</t>
    <rPh sb="0" eb="7">
      <t>マビ</t>
    </rPh>
    <rPh sb="8" eb="10">
      <t>デンワ</t>
    </rPh>
    <phoneticPr fontId="1"/>
  </si>
  <si>
    <t>対象:真備地区の乳幼児を持つ母親
内容:女性の健康づくりの講話</t>
    <rPh sb="0" eb="2">
      <t>タイショウ</t>
    </rPh>
    <rPh sb="3" eb="5">
      <t>マビ</t>
    </rPh>
    <rPh sb="5" eb="7">
      <t>チク</t>
    </rPh>
    <rPh sb="8" eb="11">
      <t>ニュウヨウジ</t>
    </rPh>
    <rPh sb="12" eb="13">
      <t>モ</t>
    </rPh>
    <rPh sb="14" eb="16">
      <t>ハハオヤ</t>
    </rPh>
    <rPh sb="18" eb="20">
      <t>ナイヨウ</t>
    </rPh>
    <rPh sb="21" eb="23">
      <t>ジョセイ</t>
    </rPh>
    <rPh sb="24" eb="26">
      <t>ケンコウ</t>
    </rPh>
    <rPh sb="30" eb="32">
      <t>コウワ</t>
    </rPh>
    <phoneticPr fontId="1"/>
  </si>
  <si>
    <t>関係機関連携会議</t>
    <rPh sb="0" eb="2">
      <t>カンケイ</t>
    </rPh>
    <rPh sb="2" eb="4">
      <t>キカン</t>
    </rPh>
    <rPh sb="4" eb="6">
      <t>レンケイ</t>
    </rPh>
    <rPh sb="6" eb="8">
      <t>カイギ</t>
    </rPh>
    <phoneticPr fontId="1"/>
  </si>
  <si>
    <t>真備支所１０２会議室</t>
    <rPh sb="0" eb="2">
      <t>マビ</t>
    </rPh>
    <rPh sb="2" eb="4">
      <t>シショ</t>
    </rPh>
    <rPh sb="7" eb="10">
      <t>カイギシツ</t>
    </rPh>
    <phoneticPr fontId="1"/>
  </si>
  <si>
    <t>9:30～
　　　11:30</t>
    <phoneticPr fontId="1"/>
  </si>
  <si>
    <t>対象:参加関係機関
内容:女性の健康づくりのＰＲ</t>
    <rPh sb="0" eb="2">
      <t>タイショウ</t>
    </rPh>
    <rPh sb="3" eb="5">
      <t>サンカ</t>
    </rPh>
    <rPh sb="5" eb="7">
      <t>カンケイ</t>
    </rPh>
    <rPh sb="7" eb="9">
      <t>キカン</t>
    </rPh>
    <rPh sb="11" eb="13">
      <t>ナイヨウ</t>
    </rPh>
    <rPh sb="14" eb="16">
      <t>ジョセイ</t>
    </rPh>
    <rPh sb="17" eb="19">
      <t>ケンコウ</t>
    </rPh>
    <phoneticPr fontId="1"/>
  </si>
  <si>
    <t>箭田地区
ウォーキング大会</t>
    <rPh sb="0" eb="2">
      <t>ヤタ</t>
    </rPh>
    <rPh sb="2" eb="4">
      <t>チク</t>
    </rPh>
    <rPh sb="11" eb="13">
      <t>タイカイ</t>
    </rPh>
    <phoneticPr fontId="1"/>
  </si>
  <si>
    <t>箭田地区
まちづくり協議会</t>
    <rPh sb="0" eb="2">
      <t>ヤタ</t>
    </rPh>
    <rPh sb="2" eb="4">
      <t>チク</t>
    </rPh>
    <rPh sb="10" eb="13">
      <t>キョウギカイ</t>
    </rPh>
    <phoneticPr fontId="1"/>
  </si>
  <si>
    <t>真備支所前</t>
    <rPh sb="0" eb="2">
      <t>マビ</t>
    </rPh>
    <rPh sb="2" eb="4">
      <t>シショ</t>
    </rPh>
    <rPh sb="4" eb="5">
      <t>マエ</t>
    </rPh>
    <phoneticPr fontId="1"/>
  </si>
  <si>
    <t>R5..3.5</t>
    <phoneticPr fontId="1"/>
  </si>
  <si>
    <t>9:00～
　　　10:30</t>
    <phoneticPr fontId="1"/>
  </si>
  <si>
    <t>対象:ウォーキング参加者
内容:子宮がん検診・乳がん検診チラシ配布</t>
    <rPh sb="9" eb="11">
      <t>サンカ</t>
    </rPh>
    <rPh sb="11" eb="12">
      <t>シャ</t>
    </rPh>
    <rPh sb="17" eb="19">
      <t>シキュウ</t>
    </rPh>
    <rPh sb="21" eb="23">
      <t>ケンシン</t>
    </rPh>
    <rPh sb="24" eb="25">
      <t>ニュウ</t>
    </rPh>
    <rPh sb="27" eb="29">
      <t>ケンシン</t>
    </rPh>
    <rPh sb="32" eb="34">
      <t>ハイフ</t>
    </rPh>
    <phoneticPr fontId="1"/>
  </si>
  <si>
    <t>愛育委員会理事会</t>
    <phoneticPr fontId="1"/>
  </si>
  <si>
    <t>水島地区
愛育委員会会長</t>
    <phoneticPr fontId="1"/>
  </si>
  <si>
    <t>水島支所</t>
  </si>
  <si>
    <t>R5..3.3</t>
    <phoneticPr fontId="1"/>
  </si>
  <si>
    <t>10:00～
　　　12:00</t>
    <phoneticPr fontId="1"/>
  </si>
  <si>
    <t>水島保健推進室
電話086-446-1115</t>
    <phoneticPr fontId="1"/>
  </si>
  <si>
    <t>対象:水島地区愛育
委員会会長
内容:女性の健康づくりに関する資料を配付して啓発</t>
    <rPh sb="35" eb="37">
      <t>ハイフ</t>
    </rPh>
    <phoneticPr fontId="1"/>
  </si>
  <si>
    <t>愛育委員会</t>
    <phoneticPr fontId="1"/>
  </si>
  <si>
    <t>四福学区
愛育委員会会長</t>
    <phoneticPr fontId="1"/>
  </si>
  <si>
    <t>水島公民館</t>
  </si>
  <si>
    <t>R5..3.8</t>
    <phoneticPr fontId="1"/>
  </si>
  <si>
    <t>10:15～
　　　10：35</t>
    <phoneticPr fontId="1"/>
  </si>
  <si>
    <t>対象:四福学区愛育委員会
内容:女性の健康づくりに関する資料を配付して啓発</t>
    <rPh sb="32" eb="34">
      <t>ハイフ</t>
    </rPh>
    <phoneticPr fontId="1"/>
  </si>
  <si>
    <t>http://www.town.yakage.okayama.jp/</t>
    <phoneticPr fontId="1"/>
  </si>
  <si>
    <t>大阪府大阪市</t>
  </si>
  <si>
    <t>女性のための健康情報のホームページ掲載</t>
    <rPh sb="0" eb="2">
      <t>ジョセイ</t>
    </rPh>
    <rPh sb="6" eb="8">
      <t>ケンコウ</t>
    </rPh>
    <rPh sb="8" eb="10">
      <t>ジョウホウ</t>
    </rPh>
    <rPh sb="17" eb="19">
      <t>ケイサイ</t>
    </rPh>
    <phoneticPr fontId="1"/>
  </si>
  <si>
    <t>大阪市</t>
    <rPh sb="0" eb="3">
      <t>オオサカシ</t>
    </rPh>
    <phoneticPr fontId="1"/>
  </si>
  <si>
    <t>（通年実施）</t>
    <rPh sb="1" eb="3">
      <t>ツウネン</t>
    </rPh>
    <rPh sb="3" eb="5">
      <t>ジッシ</t>
    </rPh>
    <phoneticPr fontId="1"/>
  </si>
  <si>
    <t>https://www.city.osaka.lg.jp/kenko/page/0000299652.html</t>
    <phoneticPr fontId="1"/>
  </si>
  <si>
    <t>大阪市 健康局 健康推進部 健康づくり課
℡06-6208-9961</t>
    <rPh sb="0" eb="3">
      <t>オオサカシ</t>
    </rPh>
    <rPh sb="4" eb="6">
      <t>ケンコウ</t>
    </rPh>
    <rPh sb="6" eb="7">
      <t>キョク</t>
    </rPh>
    <rPh sb="8" eb="10">
      <t>ケンコウ</t>
    </rPh>
    <rPh sb="10" eb="12">
      <t>スイシン</t>
    </rPh>
    <rPh sb="12" eb="13">
      <t>ブ</t>
    </rPh>
    <rPh sb="14" eb="16">
      <t>ケンコウ</t>
    </rPh>
    <rPh sb="19" eb="20">
      <t>カ</t>
    </rPh>
    <phoneticPr fontId="1"/>
  </si>
  <si>
    <t>女性のための各種健康関連施策や健康情報の案内</t>
    <phoneticPr fontId="1"/>
  </si>
  <si>
    <t>大阪市骨粗しょう症検診及び健康チェックを実施します</t>
    <rPh sb="0" eb="3">
      <t>オオサカシ</t>
    </rPh>
    <rPh sb="3" eb="9">
      <t>コツソショウショウ</t>
    </rPh>
    <rPh sb="9" eb="11">
      <t>ケンシン</t>
    </rPh>
    <rPh sb="11" eb="12">
      <t>オヨ</t>
    </rPh>
    <rPh sb="13" eb="15">
      <t>ケンコウ</t>
    </rPh>
    <rPh sb="20" eb="22">
      <t>ジッシ</t>
    </rPh>
    <phoneticPr fontId="1"/>
  </si>
  <si>
    <t>イオンモール鶴見緑地</t>
    <rPh sb="6" eb="10">
      <t>ツルミリョクチ</t>
    </rPh>
    <phoneticPr fontId="1"/>
  </si>
  <si>
    <t>11時～16時</t>
    <rPh sb="2" eb="3">
      <t>ジ</t>
    </rPh>
    <rPh sb="6" eb="7">
      <t>ジ</t>
    </rPh>
    <phoneticPr fontId="1"/>
  </si>
  <si>
    <t>実施場所の近隣２区（鶴見区・都島区）の広報紙</t>
    <rPh sb="0" eb="4">
      <t>ジッシバショ</t>
    </rPh>
    <rPh sb="5" eb="7">
      <t>キンリン</t>
    </rPh>
    <rPh sb="8" eb="9">
      <t>ク</t>
    </rPh>
    <rPh sb="10" eb="13">
      <t>ツルミク</t>
    </rPh>
    <rPh sb="14" eb="17">
      <t>ミヤコジマク</t>
    </rPh>
    <rPh sb="19" eb="22">
      <t>コウホウシ</t>
    </rPh>
    <phoneticPr fontId="1"/>
  </si>
  <si>
    <t>大阪市 健康局 健康推進部 健康づくり課
℡06-6208-9854</t>
    <rPh sb="0" eb="3">
      <t>オオサカシ</t>
    </rPh>
    <rPh sb="4" eb="6">
      <t>ケンコウ</t>
    </rPh>
    <rPh sb="6" eb="7">
      <t>キョク</t>
    </rPh>
    <rPh sb="8" eb="10">
      <t>ケンコウ</t>
    </rPh>
    <rPh sb="10" eb="12">
      <t>スイシン</t>
    </rPh>
    <rPh sb="12" eb="13">
      <t>ブ</t>
    </rPh>
    <rPh sb="14" eb="16">
      <t>ケンコウ</t>
    </rPh>
    <rPh sb="19" eb="20">
      <t>カ</t>
    </rPh>
    <phoneticPr fontId="1"/>
  </si>
  <si>
    <t>「女性の健康週間」（3/1～3/8）日に合わせて、大阪市骨粗しょう症検診及び健康チェックを実施予定</t>
    <rPh sb="1" eb="3">
      <t>ジョセイ</t>
    </rPh>
    <rPh sb="4" eb="8">
      <t>ケンコウシュウカン</t>
    </rPh>
    <rPh sb="18" eb="19">
      <t>ヒ</t>
    </rPh>
    <rPh sb="20" eb="21">
      <t>ア</t>
    </rPh>
    <rPh sb="25" eb="28">
      <t>オオサカシ</t>
    </rPh>
    <rPh sb="28" eb="34">
      <t>コツソショウショウ</t>
    </rPh>
    <rPh sb="34" eb="36">
      <t>ケンシン</t>
    </rPh>
    <rPh sb="36" eb="37">
      <t>オヨ</t>
    </rPh>
    <rPh sb="38" eb="40">
      <t>ケンコウ</t>
    </rPh>
    <rPh sb="45" eb="49">
      <t>ジッシヨテイ</t>
    </rPh>
    <phoneticPr fontId="1"/>
  </si>
  <si>
    <t>和歌山県橋本市</t>
    <rPh sb="0" eb="3">
      <t>ワカヤマケン</t>
    </rPh>
    <rPh sb="3" eb="5">
      <t>ハシモト</t>
    </rPh>
    <rPh sb="5" eb="6">
      <t>シ</t>
    </rPh>
    <phoneticPr fontId="1"/>
  </si>
  <si>
    <t>「更年期障害ってなに？」ボード啓発</t>
    <rPh sb="1" eb="6">
      <t>コウネンキショウガイ</t>
    </rPh>
    <rPh sb="15" eb="17">
      <t>ケイハツ</t>
    </rPh>
    <phoneticPr fontId="1"/>
  </si>
  <si>
    <t>橋本市</t>
    <rPh sb="0" eb="3">
      <t>ハシモトシ</t>
    </rPh>
    <phoneticPr fontId="1"/>
  </si>
  <si>
    <t>橋本市保健福祉センターエントランス</t>
    <rPh sb="0" eb="7">
      <t>ハシモトシホケンフクシ</t>
    </rPh>
    <phoneticPr fontId="1"/>
  </si>
  <si>
    <t>0736-33-6111</t>
  </si>
  <si>
    <t>来館者
更年期障害の症状や対処法を分かりやすく掲載</t>
    <rPh sb="0" eb="3">
      <t>ライカンシャ</t>
    </rPh>
    <rPh sb="4" eb="9">
      <t>コウネンキショウガイ</t>
    </rPh>
    <rPh sb="10" eb="12">
      <t>ショウジョウ</t>
    </rPh>
    <rPh sb="13" eb="16">
      <t>タイショホウ</t>
    </rPh>
    <rPh sb="17" eb="18">
      <t>ワ</t>
    </rPh>
    <rPh sb="23" eb="25">
      <t>ケイサイ</t>
    </rPh>
    <phoneticPr fontId="1"/>
  </si>
  <si>
    <t>「女性の健康週間」ポスター啓発</t>
    <rPh sb="1" eb="3">
      <t>ジョセイ</t>
    </rPh>
    <rPh sb="4" eb="8">
      <t>ケンコウシュウカン</t>
    </rPh>
    <rPh sb="13" eb="15">
      <t>ケイハツ</t>
    </rPh>
    <phoneticPr fontId="1"/>
  </si>
  <si>
    <t>来館者にポスター啓発</t>
    <rPh sb="0" eb="3">
      <t>ライカンシャ</t>
    </rPh>
    <rPh sb="8" eb="10">
      <t>ケイハツ</t>
    </rPh>
    <phoneticPr fontId="1"/>
  </si>
  <si>
    <t>『みんなで正しく学ぼう女性の健康のこと』『女性のための健康ガイド』パンフレット配布</t>
    <rPh sb="5" eb="6">
      <t>タダ</t>
    </rPh>
    <rPh sb="8" eb="9">
      <t>マナ</t>
    </rPh>
    <rPh sb="11" eb="13">
      <t>ジョセイ</t>
    </rPh>
    <rPh sb="14" eb="16">
      <t>ケンコウ</t>
    </rPh>
    <rPh sb="21" eb="23">
      <t>ジョセイ</t>
    </rPh>
    <rPh sb="27" eb="29">
      <t>ケンコウ</t>
    </rPh>
    <rPh sb="39" eb="41">
      <t>ハイフ</t>
    </rPh>
    <phoneticPr fontId="1"/>
  </si>
  <si>
    <t>来館者どなたでも自由に取れるように左記パンフレットを配置</t>
    <rPh sb="0" eb="3">
      <t>ライカンシャ</t>
    </rPh>
    <rPh sb="8" eb="10">
      <t>ジユウ</t>
    </rPh>
    <rPh sb="11" eb="12">
      <t>ト</t>
    </rPh>
    <rPh sb="17" eb="19">
      <t>サキ</t>
    </rPh>
    <rPh sb="26" eb="28">
      <t>ハイチ</t>
    </rPh>
    <phoneticPr fontId="1"/>
  </si>
  <si>
    <t>『HUMAN+女と男のディクショナリー』日本産婦人科学会監修健康手帳のURLをQRコードにて掲載啓発</t>
    <rPh sb="7" eb="8">
      <t>オンナ</t>
    </rPh>
    <rPh sb="9" eb="10">
      <t>オトコ</t>
    </rPh>
    <rPh sb="20" eb="28">
      <t>ニホンサンフジンカガッカイ</t>
    </rPh>
    <rPh sb="28" eb="30">
      <t>カンシュウ</t>
    </rPh>
    <rPh sb="30" eb="34">
      <t>ケンコウテチョウ</t>
    </rPh>
    <rPh sb="46" eb="50">
      <t>ケイサイケイハツ</t>
    </rPh>
    <phoneticPr fontId="1"/>
  </si>
  <si>
    <t>https://www/jsog.or.jp/modules/humanplus/index.php?content_id=1</t>
    <phoneticPr fontId="1"/>
  </si>
  <si>
    <t>来館者へ女性だけでなく男性にも知ってほしい性に関する健康情報を提供</t>
    <rPh sb="0" eb="3">
      <t>ライカンシャ</t>
    </rPh>
    <rPh sb="4" eb="6">
      <t>ジョセイ</t>
    </rPh>
    <rPh sb="11" eb="13">
      <t>ダンセイ</t>
    </rPh>
    <rPh sb="15" eb="16">
      <t>シ</t>
    </rPh>
    <rPh sb="21" eb="22">
      <t>セイ</t>
    </rPh>
    <rPh sb="23" eb="24">
      <t>カン</t>
    </rPh>
    <rPh sb="26" eb="30">
      <t>ケンコウジョウホウ</t>
    </rPh>
    <rPh sb="31" eb="33">
      <t>テイキョウ</t>
    </rPh>
    <phoneticPr fontId="1"/>
  </si>
  <si>
    <t>和歌山県有田市</t>
    <rPh sb="0" eb="3">
      <t>ワカヤマケン</t>
    </rPh>
    <rPh sb="3" eb="5">
      <t>アリタ</t>
    </rPh>
    <rPh sb="5" eb="6">
      <t>シ</t>
    </rPh>
    <phoneticPr fontId="1"/>
  </si>
  <si>
    <t>産後骨盤教室</t>
    <rPh sb="0" eb="2">
      <t>サンゴ</t>
    </rPh>
    <rPh sb="2" eb="4">
      <t>コツバン</t>
    </rPh>
    <rPh sb="4" eb="6">
      <t>キョウシツ</t>
    </rPh>
    <phoneticPr fontId="1"/>
  </si>
  <si>
    <t>有田市　健康推進課</t>
    <rPh sb="0" eb="3">
      <t>アリダシ</t>
    </rPh>
    <rPh sb="4" eb="6">
      <t>ケンコウ</t>
    </rPh>
    <rPh sb="6" eb="8">
      <t>スイシン</t>
    </rPh>
    <rPh sb="8" eb="9">
      <t>カ</t>
    </rPh>
    <phoneticPr fontId="1"/>
  </si>
  <si>
    <t>１３時３０分
～１５時</t>
    <rPh sb="2" eb="3">
      <t>ジ</t>
    </rPh>
    <rPh sb="5" eb="6">
      <t>フン</t>
    </rPh>
    <rPh sb="10" eb="11">
      <t>ジ</t>
    </rPh>
    <phoneticPr fontId="1"/>
  </si>
  <si>
    <t>kenkosuisin@city.arida.lg.jp</t>
    <phoneticPr fontId="1"/>
  </si>
  <si>
    <t>10か月までの赤ちゃんとお母さんを対象に助産師による骨盤ケアとベビーケアについての講座</t>
    <rPh sb="3" eb="4">
      <t>ツキ</t>
    </rPh>
    <rPh sb="7" eb="8">
      <t>アカ</t>
    </rPh>
    <rPh sb="13" eb="14">
      <t>カア</t>
    </rPh>
    <rPh sb="17" eb="19">
      <t>タイショウ</t>
    </rPh>
    <rPh sb="20" eb="23">
      <t>ジョサンシ</t>
    </rPh>
    <rPh sb="26" eb="28">
      <t>コツバン</t>
    </rPh>
    <rPh sb="41" eb="43">
      <t>コウザ</t>
    </rPh>
    <phoneticPr fontId="1"/>
  </si>
  <si>
    <t>有田市　健康推進課</t>
  </si>
  <si>
    <t>市内</t>
    <rPh sb="0" eb="2">
      <t>シナイ</t>
    </rPh>
    <phoneticPr fontId="1"/>
  </si>
  <si>
    <t>生活習慣病の予防のため運動教室の一環で、市内の景色を見ながら実践指導。</t>
    <rPh sb="0" eb="2">
      <t>セイカツ</t>
    </rPh>
    <rPh sb="2" eb="4">
      <t>シュウカン</t>
    </rPh>
    <rPh sb="4" eb="5">
      <t>ビョウ</t>
    </rPh>
    <rPh sb="6" eb="8">
      <t>ヨボウ</t>
    </rPh>
    <rPh sb="11" eb="13">
      <t>ウンドウ</t>
    </rPh>
    <rPh sb="13" eb="15">
      <t>キョウシツ</t>
    </rPh>
    <rPh sb="16" eb="18">
      <t>イッカン</t>
    </rPh>
    <rPh sb="20" eb="22">
      <t>シナイ</t>
    </rPh>
    <rPh sb="23" eb="25">
      <t>ケシキ</t>
    </rPh>
    <rPh sb="26" eb="27">
      <t>ミ</t>
    </rPh>
    <rPh sb="30" eb="32">
      <t>ジッセン</t>
    </rPh>
    <rPh sb="32" eb="34">
      <t>シドウ</t>
    </rPh>
    <phoneticPr fontId="1"/>
  </si>
  <si>
    <t>和歌山県御坊市</t>
    <rPh sb="0" eb="3">
      <t>ワカヤマケン</t>
    </rPh>
    <phoneticPr fontId="1"/>
  </si>
  <si>
    <t>御坊市</t>
    <rPh sb="0" eb="3">
      <t>ゴボウシ</t>
    </rPh>
    <phoneticPr fontId="1"/>
  </si>
  <si>
    <t>御坊市役所</t>
    <rPh sb="0" eb="5">
      <t>ゴボウシヤクショ</t>
    </rPh>
    <phoneticPr fontId="1"/>
  </si>
  <si>
    <t>3月1日～
　3月31日</t>
    <rPh sb="1" eb="2">
      <t>ガツ</t>
    </rPh>
    <rPh sb="3" eb="4">
      <t>ニチ</t>
    </rPh>
    <rPh sb="8" eb="9">
      <t>ガツ</t>
    </rPh>
    <rPh sb="11" eb="12">
      <t>ニチ</t>
    </rPh>
    <phoneticPr fontId="1"/>
  </si>
  <si>
    <t>御坊市役所健康福祉課
0738-23-5645</t>
    <rPh sb="0" eb="3">
      <t>ゴボウシ</t>
    </rPh>
    <rPh sb="3" eb="5">
      <t>ヤクショ</t>
    </rPh>
    <rPh sb="5" eb="7">
      <t>ケンコウ</t>
    </rPh>
    <rPh sb="7" eb="10">
      <t>フクシカ</t>
    </rPh>
    <phoneticPr fontId="1"/>
  </si>
  <si>
    <t>来庁者への啓発</t>
    <rPh sb="0" eb="2">
      <t>ライチョウ</t>
    </rPh>
    <rPh sb="2" eb="3">
      <t>シャ</t>
    </rPh>
    <rPh sb="5" eb="7">
      <t>ケイハツ</t>
    </rPh>
    <phoneticPr fontId="1"/>
  </si>
  <si>
    <t>和歌山県田辺市</t>
    <rPh sb="0" eb="3">
      <t>ワカヤマケン</t>
    </rPh>
    <rPh sb="4" eb="6">
      <t>タナベ</t>
    </rPh>
    <phoneticPr fontId="1"/>
  </si>
  <si>
    <t>１歳半検診</t>
    <rPh sb="1" eb="2">
      <t>サイ</t>
    </rPh>
    <rPh sb="2" eb="3">
      <t>ハン</t>
    </rPh>
    <rPh sb="3" eb="5">
      <t>ケンシン</t>
    </rPh>
    <phoneticPr fontId="1"/>
  </si>
  <si>
    <t>田辺市健康増進課</t>
    <rPh sb="0" eb="3">
      <t>タナベシ</t>
    </rPh>
    <rPh sb="3" eb="5">
      <t>ケンコウ</t>
    </rPh>
    <rPh sb="5" eb="7">
      <t>ゾウシン</t>
    </rPh>
    <rPh sb="7" eb="8">
      <t>カ</t>
    </rPh>
    <phoneticPr fontId="1"/>
  </si>
  <si>
    <t>田辺市民総合センター</t>
    <rPh sb="0" eb="2">
      <t>タナベ</t>
    </rPh>
    <rPh sb="2" eb="4">
      <t>シミン</t>
    </rPh>
    <rPh sb="4" eb="6">
      <t>ソウゴウ</t>
    </rPh>
    <phoneticPr fontId="1"/>
  </si>
  <si>
    <t>１歳半検診に来てくれたお母さんを対象に、乳がん、子宮頸がん検診啓発のチラシを配布している。</t>
    <rPh sb="1" eb="3">
      <t>サイハン</t>
    </rPh>
    <rPh sb="3" eb="5">
      <t>ケンシン</t>
    </rPh>
    <rPh sb="6" eb="7">
      <t>キ</t>
    </rPh>
    <rPh sb="12" eb="13">
      <t>カア</t>
    </rPh>
    <rPh sb="16" eb="18">
      <t>タイショウ</t>
    </rPh>
    <rPh sb="20" eb="21">
      <t>ニュウ</t>
    </rPh>
    <rPh sb="24" eb="26">
      <t>シキュウ</t>
    </rPh>
    <rPh sb="26" eb="27">
      <t>ケイ</t>
    </rPh>
    <rPh sb="29" eb="31">
      <t>ケンシン</t>
    </rPh>
    <rPh sb="31" eb="33">
      <t>ケイハツ</t>
    </rPh>
    <rPh sb="38" eb="40">
      <t>ハイフ</t>
    </rPh>
    <phoneticPr fontId="1"/>
  </si>
  <si>
    <t>和歌山県紀の川市</t>
  </si>
  <si>
    <t>紀の川市健康推進課</t>
    <rPh sb="0" eb="1">
      <t>キ</t>
    </rPh>
    <rPh sb="2" eb="9">
      <t>カワシケンコウスイシンカ</t>
    </rPh>
    <phoneticPr fontId="1"/>
  </si>
  <si>
    <t>紀の川市役所本庁、那賀支所、粉河支所、桃山支所、貴志川支所</t>
    <rPh sb="0" eb="1">
      <t>キ</t>
    </rPh>
    <rPh sb="2" eb="6">
      <t>カワシヤクショ</t>
    </rPh>
    <rPh sb="6" eb="8">
      <t>ホンチョウ</t>
    </rPh>
    <rPh sb="9" eb="11">
      <t>ナガ</t>
    </rPh>
    <rPh sb="11" eb="13">
      <t>シショ</t>
    </rPh>
    <rPh sb="14" eb="16">
      <t>コカワ</t>
    </rPh>
    <rPh sb="16" eb="18">
      <t>シショ</t>
    </rPh>
    <rPh sb="19" eb="23">
      <t>モモヤマシショ</t>
    </rPh>
    <rPh sb="24" eb="27">
      <t>キシガワ</t>
    </rPh>
    <rPh sb="27" eb="29">
      <t>シショ</t>
    </rPh>
    <phoneticPr fontId="1"/>
  </si>
  <si>
    <t>紀の川市健康推進課
0736-77-0829</t>
    <rPh sb="0" eb="1">
      <t>キ</t>
    </rPh>
    <rPh sb="2" eb="9">
      <t>カワシケンコウスイシンカ</t>
    </rPh>
    <phoneticPr fontId="1"/>
  </si>
  <si>
    <t>スマート・ライフ・プロジェクトのポスターを掲示する</t>
    <rPh sb="21" eb="23">
      <t>ケイジ</t>
    </rPh>
    <phoneticPr fontId="1"/>
  </si>
  <si>
    <t>和歌山県岩出市</t>
  </si>
  <si>
    <t>乳がん自己検診
リーフレット配布</t>
    <rPh sb="0" eb="1">
      <t>ニュウ</t>
    </rPh>
    <rPh sb="3" eb="5">
      <t>ジコ</t>
    </rPh>
    <rPh sb="5" eb="7">
      <t>ケンシン</t>
    </rPh>
    <rPh sb="14" eb="16">
      <t>ハイフ</t>
    </rPh>
    <phoneticPr fontId="1"/>
  </si>
  <si>
    <t>岩出市</t>
    <rPh sb="0" eb="3">
      <t>イワデシ</t>
    </rPh>
    <phoneticPr fontId="1"/>
  </si>
  <si>
    <t>窓口</t>
    <rPh sb="0" eb="2">
      <t>マドグチ</t>
    </rPh>
    <phoneticPr fontId="1"/>
  </si>
  <si>
    <t>３月１日
～８日</t>
    <rPh sb="1" eb="2">
      <t>ガツ</t>
    </rPh>
    <rPh sb="3" eb="4">
      <t>ニチ</t>
    </rPh>
    <rPh sb="7" eb="8">
      <t>ニチ</t>
    </rPh>
    <phoneticPr fontId="1"/>
  </si>
  <si>
    <t>０７３６－６２－２１４１</t>
  </si>
  <si>
    <t>ポスター（女性の健康週間）掲示</t>
    <rPh sb="5" eb="7">
      <t>ジョセイ</t>
    </rPh>
    <rPh sb="8" eb="12">
      <t>ケンコウシュウカン</t>
    </rPh>
    <rPh sb="13" eb="15">
      <t>ケイジ</t>
    </rPh>
    <phoneticPr fontId="1"/>
  </si>
  <si>
    <t>庁舎内</t>
    <rPh sb="0" eb="3">
      <t>チョウシャナイ</t>
    </rPh>
    <phoneticPr fontId="1"/>
  </si>
  <si>
    <t>和歌山県紀美野町</t>
  </si>
  <si>
    <t>ダンスエクササイズ教室での周知</t>
    <rPh sb="9" eb="11">
      <t>キョウシツ</t>
    </rPh>
    <rPh sb="13" eb="15">
      <t>シュウチ</t>
    </rPh>
    <phoneticPr fontId="1"/>
  </si>
  <si>
    <t>紀美野町保健福祉課</t>
    <rPh sb="0" eb="4">
      <t>キミノチョウ</t>
    </rPh>
    <rPh sb="4" eb="6">
      <t>ホケン</t>
    </rPh>
    <rPh sb="6" eb="9">
      <t>フクシカ</t>
    </rPh>
    <phoneticPr fontId="1"/>
  </si>
  <si>
    <t>紀美野町総合福祉センター</t>
    <rPh sb="0" eb="4">
      <t>キミノチョウ</t>
    </rPh>
    <rPh sb="4" eb="6">
      <t>ソウゴウ</t>
    </rPh>
    <rPh sb="6" eb="8">
      <t>フクシ</t>
    </rPh>
    <phoneticPr fontId="1"/>
  </si>
  <si>
    <t>19:15～21:00</t>
  </si>
  <si>
    <t>073-489-9960</t>
  </si>
  <si>
    <t>女性向けの運動教室「ダンスエクササイズ」でパンフレットで女性の健康習慣のPRをする</t>
  </si>
  <si>
    <t>骨密度測定・健康相談</t>
    <rPh sb="0" eb="3">
      <t>コツミツド</t>
    </rPh>
    <rPh sb="3" eb="5">
      <t>ソクテイ</t>
    </rPh>
    <rPh sb="6" eb="8">
      <t>ケンコウ</t>
    </rPh>
    <rPh sb="8" eb="10">
      <t>ソウダン</t>
    </rPh>
    <phoneticPr fontId="1"/>
  </si>
  <si>
    <t>令和５年３月１日、８日、１５日、22日、29日</t>
    <rPh sb="0" eb="2">
      <t>レイワ</t>
    </rPh>
    <rPh sb="3" eb="4">
      <t>ネン</t>
    </rPh>
    <rPh sb="5" eb="6">
      <t>ガツ</t>
    </rPh>
    <rPh sb="7" eb="8">
      <t>ニチ</t>
    </rPh>
    <rPh sb="10" eb="11">
      <t>ニチ</t>
    </rPh>
    <rPh sb="14" eb="15">
      <t>ニチ</t>
    </rPh>
    <rPh sb="18" eb="19">
      <t>ニチ</t>
    </rPh>
    <rPh sb="22" eb="23">
      <t>ニチ</t>
    </rPh>
    <phoneticPr fontId="1"/>
  </si>
  <si>
    <t>9-11時</t>
    <rPh sb="4" eb="5">
      <t>ジ</t>
    </rPh>
    <phoneticPr fontId="1"/>
  </si>
  <si>
    <t>保健師・栄養士による骨密度測定や健康相談を実施</t>
    <rPh sb="0" eb="3">
      <t>ホケンシ</t>
    </rPh>
    <rPh sb="4" eb="7">
      <t>エイヨウシ</t>
    </rPh>
    <rPh sb="10" eb="13">
      <t>コツミツド</t>
    </rPh>
    <rPh sb="13" eb="15">
      <t>ソクテイ</t>
    </rPh>
    <rPh sb="16" eb="18">
      <t>ケンコウ</t>
    </rPh>
    <rPh sb="18" eb="20">
      <t>ソウダン</t>
    </rPh>
    <rPh sb="21" eb="23">
      <t>ジッシ</t>
    </rPh>
    <phoneticPr fontId="1"/>
  </si>
  <si>
    <t>パンフレット配布（乳がん・子宮頸がん）</t>
    <rPh sb="6" eb="8">
      <t>ハイフ</t>
    </rPh>
    <rPh sb="9" eb="10">
      <t>ニュウ</t>
    </rPh>
    <rPh sb="13" eb="15">
      <t>シキュウ</t>
    </rPh>
    <rPh sb="15" eb="16">
      <t>ケイ</t>
    </rPh>
    <phoneticPr fontId="1"/>
  </si>
  <si>
    <t>乳幼児健診時に、乳がん検診・子宮頸がんの重要性を伝える啓発パンフレットを配布し、受診勧奨を実施</t>
    <rPh sb="0" eb="3">
      <t>ニュウヨウジ</t>
    </rPh>
    <rPh sb="3" eb="5">
      <t>ケンシン</t>
    </rPh>
    <rPh sb="5" eb="6">
      <t>ジ</t>
    </rPh>
    <rPh sb="8" eb="9">
      <t>ニュウ</t>
    </rPh>
    <rPh sb="11" eb="13">
      <t>ケンシン</t>
    </rPh>
    <rPh sb="14" eb="16">
      <t>シキュウ</t>
    </rPh>
    <rPh sb="16" eb="17">
      <t>ケイ</t>
    </rPh>
    <rPh sb="20" eb="23">
      <t>ジュウヨウセイ</t>
    </rPh>
    <rPh sb="24" eb="25">
      <t>ツタ</t>
    </rPh>
    <rPh sb="27" eb="29">
      <t>ケイハツ</t>
    </rPh>
    <rPh sb="36" eb="38">
      <t>ハイフ</t>
    </rPh>
    <rPh sb="40" eb="42">
      <t>ジュシン</t>
    </rPh>
    <rPh sb="42" eb="44">
      <t>カンショウ</t>
    </rPh>
    <rPh sb="45" eb="47">
      <t>ジッシ</t>
    </rPh>
    <phoneticPr fontId="1"/>
  </si>
  <si>
    <t>和歌山県かつらぎ町</t>
  </si>
  <si>
    <t>乳児教室</t>
    <rPh sb="0" eb="2">
      <t>ニュウジ</t>
    </rPh>
    <rPh sb="2" eb="4">
      <t>キョウシツ</t>
    </rPh>
    <phoneticPr fontId="1"/>
  </si>
  <si>
    <t>かつらぎ町</t>
    <rPh sb="4" eb="5">
      <t>チョウ</t>
    </rPh>
    <phoneticPr fontId="1"/>
  </si>
  <si>
    <t>かつらぎ町保健福祉センター</t>
    <rPh sb="4" eb="9">
      <t>チョウホケンフクシ</t>
    </rPh>
    <phoneticPr fontId="1"/>
  </si>
  <si>
    <t>10：00-11：00
13：30-14：30</t>
  </si>
  <si>
    <t>かつらぎ町健康推進課衛生係
TEL 0736-22-0300</t>
    <rPh sb="4" eb="5">
      <t>チョウ</t>
    </rPh>
    <rPh sb="5" eb="7">
      <t>ケンコウ</t>
    </rPh>
    <rPh sb="7" eb="9">
      <t>スイシン</t>
    </rPh>
    <rPh sb="9" eb="10">
      <t>カ</t>
    </rPh>
    <rPh sb="10" eb="13">
      <t>エイセイカカリ</t>
    </rPh>
    <phoneticPr fontId="1"/>
  </si>
  <si>
    <t>乳児教室参加の保護者に、「女性の健康」パンフレットの配布</t>
    <rPh sb="0" eb="2">
      <t>ニュウジ</t>
    </rPh>
    <rPh sb="2" eb="4">
      <t>キョウシツ</t>
    </rPh>
    <rPh sb="4" eb="6">
      <t>サンカ</t>
    </rPh>
    <rPh sb="7" eb="10">
      <t>ホゴシャ</t>
    </rPh>
    <rPh sb="13" eb="15">
      <t>ジョセイ</t>
    </rPh>
    <rPh sb="16" eb="18">
      <t>ケンコウ</t>
    </rPh>
    <rPh sb="26" eb="28">
      <t>ハイフ</t>
    </rPh>
    <phoneticPr fontId="1"/>
  </si>
  <si>
    <t>乳幼児健康相談（2歳児相談・10か月児相談・すくすく広場）</t>
    <rPh sb="0" eb="3">
      <t>ニュウヨウジ</t>
    </rPh>
    <rPh sb="3" eb="5">
      <t>ケンコウ</t>
    </rPh>
    <rPh sb="5" eb="7">
      <t>ソウダン</t>
    </rPh>
    <rPh sb="9" eb="10">
      <t>サイ</t>
    </rPh>
    <rPh sb="10" eb="11">
      <t>ジ</t>
    </rPh>
    <rPh sb="11" eb="13">
      <t>ソウダン</t>
    </rPh>
    <rPh sb="17" eb="18">
      <t>ゲツ</t>
    </rPh>
    <rPh sb="18" eb="19">
      <t>ジ</t>
    </rPh>
    <rPh sb="19" eb="21">
      <t>ソウダン</t>
    </rPh>
    <rPh sb="26" eb="28">
      <t>ヒロバ</t>
    </rPh>
    <phoneticPr fontId="1"/>
  </si>
  <si>
    <t>3/6　3/9　3/10</t>
  </si>
  <si>
    <t>9：00-11：30
13：30-15：00</t>
  </si>
  <si>
    <t>乳幼児健康相談参加の保護者に、「女性の健康」パンフレットの配布</t>
    <rPh sb="0" eb="3">
      <t>ニュウヨウジ</t>
    </rPh>
    <rPh sb="3" eb="5">
      <t>ケンコウ</t>
    </rPh>
    <rPh sb="5" eb="7">
      <t>ソウダン</t>
    </rPh>
    <rPh sb="7" eb="9">
      <t>サンカ</t>
    </rPh>
    <rPh sb="10" eb="13">
      <t>ホゴシャ</t>
    </rPh>
    <rPh sb="16" eb="18">
      <t>ジョセイ</t>
    </rPh>
    <rPh sb="19" eb="21">
      <t>ケンコウ</t>
    </rPh>
    <rPh sb="29" eb="31">
      <t>ハイフ</t>
    </rPh>
    <phoneticPr fontId="1"/>
  </si>
  <si>
    <t>母子保健推進員役員会</t>
    <rPh sb="0" eb="2">
      <t>ボシ</t>
    </rPh>
    <rPh sb="2" eb="4">
      <t>ホケン</t>
    </rPh>
    <rPh sb="4" eb="7">
      <t>スイシンイン</t>
    </rPh>
    <rPh sb="7" eb="10">
      <t>ヤクインカイ</t>
    </rPh>
    <phoneticPr fontId="1"/>
  </si>
  <si>
    <t>9：30-12：00</t>
  </si>
  <si>
    <t>母子保健推進員役員に、「女性の健康」パンフレットを用いて健康教育</t>
    <rPh sb="0" eb="2">
      <t>ボシ</t>
    </rPh>
    <rPh sb="2" eb="4">
      <t>ホケン</t>
    </rPh>
    <rPh sb="4" eb="7">
      <t>スイシンイン</t>
    </rPh>
    <rPh sb="7" eb="9">
      <t>ヤクイン</t>
    </rPh>
    <rPh sb="12" eb="14">
      <t>ジョセイ</t>
    </rPh>
    <rPh sb="15" eb="17">
      <t>ケンコウ</t>
    </rPh>
    <rPh sb="25" eb="26">
      <t>モチ</t>
    </rPh>
    <rPh sb="28" eb="30">
      <t>ケンコウ</t>
    </rPh>
    <rPh sb="30" eb="32">
      <t>キョウイク</t>
    </rPh>
    <phoneticPr fontId="1"/>
  </si>
  <si>
    <t>健康教室（高血圧・糖尿病）</t>
    <rPh sb="0" eb="2">
      <t>ケンコウ</t>
    </rPh>
    <rPh sb="2" eb="4">
      <t>キョウシツ</t>
    </rPh>
    <rPh sb="5" eb="8">
      <t>コウケツアツ</t>
    </rPh>
    <rPh sb="9" eb="12">
      <t>トウニョウビョウ</t>
    </rPh>
    <phoneticPr fontId="1"/>
  </si>
  <si>
    <t>3/3
3/8</t>
  </si>
  <si>
    <t>13：00-15：00
9：30-12：00</t>
  </si>
  <si>
    <t>かつらぎ町健康推進課衛生係
TEL 0736-22-0301</t>
    <rPh sb="4" eb="5">
      <t>チョウ</t>
    </rPh>
    <rPh sb="5" eb="7">
      <t>ケンコウ</t>
    </rPh>
    <rPh sb="7" eb="9">
      <t>スイシン</t>
    </rPh>
    <rPh sb="9" eb="10">
      <t>カ</t>
    </rPh>
    <rPh sb="10" eb="13">
      <t>エイセイカカリ</t>
    </rPh>
    <phoneticPr fontId="1"/>
  </si>
  <si>
    <t>健康教室参加者に、「女性の健康」パンフレットの配布と周知</t>
    <rPh sb="0" eb="2">
      <t>ケンコウ</t>
    </rPh>
    <rPh sb="2" eb="4">
      <t>キョウシツ</t>
    </rPh>
    <rPh sb="4" eb="7">
      <t>サンカシャ</t>
    </rPh>
    <rPh sb="10" eb="12">
      <t>ジョセイ</t>
    </rPh>
    <rPh sb="13" eb="15">
      <t>ケンコウ</t>
    </rPh>
    <rPh sb="23" eb="25">
      <t>ハイフ</t>
    </rPh>
    <rPh sb="26" eb="28">
      <t>シュウチ</t>
    </rPh>
    <phoneticPr fontId="1"/>
  </si>
  <si>
    <t>ケース会議</t>
    <rPh sb="3" eb="5">
      <t>カイギ</t>
    </rPh>
    <phoneticPr fontId="1"/>
  </si>
  <si>
    <t>NPO法人よりみち（引きこもりの支援団体）</t>
    <rPh sb="3" eb="5">
      <t>ホウジン</t>
    </rPh>
    <rPh sb="10" eb="11">
      <t>ヒ</t>
    </rPh>
    <rPh sb="16" eb="18">
      <t>シエン</t>
    </rPh>
    <rPh sb="18" eb="20">
      <t>ダンタイ</t>
    </rPh>
    <phoneticPr fontId="1"/>
  </si>
  <si>
    <t>13：30-15：30</t>
  </si>
  <si>
    <t>かつらぎ町健康推進課衛生係
TEL 0736-22-0302</t>
    <rPh sb="4" eb="5">
      <t>チョウ</t>
    </rPh>
    <rPh sb="5" eb="7">
      <t>ケンコウ</t>
    </rPh>
    <rPh sb="7" eb="9">
      <t>スイシン</t>
    </rPh>
    <rPh sb="9" eb="10">
      <t>カ</t>
    </rPh>
    <rPh sb="10" eb="13">
      <t>エイセイカカリ</t>
    </rPh>
    <phoneticPr fontId="1"/>
  </si>
  <si>
    <t>支援団体職員へ、「女性の健康」パンフレットを配布し、職員や利用者への配布周知を依頼する。</t>
    <rPh sb="0" eb="2">
      <t>シエン</t>
    </rPh>
    <rPh sb="2" eb="4">
      <t>ダンタイ</t>
    </rPh>
    <rPh sb="4" eb="6">
      <t>ショクイン</t>
    </rPh>
    <rPh sb="9" eb="11">
      <t>ジョセイ</t>
    </rPh>
    <rPh sb="12" eb="14">
      <t>ケンコウ</t>
    </rPh>
    <rPh sb="22" eb="24">
      <t>ハイフ</t>
    </rPh>
    <rPh sb="26" eb="28">
      <t>ショクイン</t>
    </rPh>
    <rPh sb="29" eb="32">
      <t>リヨウシャ</t>
    </rPh>
    <rPh sb="34" eb="36">
      <t>ハイフ</t>
    </rPh>
    <rPh sb="36" eb="38">
      <t>シュウチ</t>
    </rPh>
    <rPh sb="39" eb="41">
      <t>イライ</t>
    </rPh>
    <phoneticPr fontId="1"/>
  </si>
  <si>
    <t>和歌山県九度山町</t>
  </si>
  <si>
    <t>リーフレット・パンフレットの設置</t>
    <rPh sb="14" eb="16">
      <t>セッチ</t>
    </rPh>
    <phoneticPr fontId="60"/>
  </si>
  <si>
    <t>九度山町役場住民課</t>
    <rPh sb="0" eb="4">
      <t>クドヤマチョウ</t>
    </rPh>
    <rPh sb="4" eb="6">
      <t>ヤクバ</t>
    </rPh>
    <rPh sb="6" eb="9">
      <t>ジュウミンカ</t>
    </rPh>
    <phoneticPr fontId="60"/>
  </si>
  <si>
    <t>役場ロビー</t>
    <rPh sb="0" eb="2">
      <t>ヤクバ</t>
    </rPh>
    <phoneticPr fontId="60"/>
  </si>
  <si>
    <t>全期間</t>
    <rPh sb="0" eb="3">
      <t>ゼンキカン</t>
    </rPh>
    <phoneticPr fontId="60"/>
  </si>
  <si>
    <t>住民課</t>
    <rPh sb="0" eb="3">
      <t>ジュウミンカ</t>
    </rPh>
    <phoneticPr fontId="60"/>
  </si>
  <si>
    <t>来庁者
癌検診受診勧奨リーフレット・女性の健康パンフレット設置</t>
    <rPh sb="0" eb="3">
      <t>ライチョウシャ</t>
    </rPh>
    <rPh sb="5" eb="6">
      <t>ガン</t>
    </rPh>
    <rPh sb="6" eb="8">
      <t>ケンシン</t>
    </rPh>
    <rPh sb="8" eb="10">
      <t>ジュシン</t>
    </rPh>
    <rPh sb="10" eb="12">
      <t>カンショウ</t>
    </rPh>
    <rPh sb="19" eb="21">
      <t>ジョセイ</t>
    </rPh>
    <rPh sb="22" eb="24">
      <t>ケンコウ</t>
    </rPh>
    <rPh sb="30" eb="32">
      <t>セッチ</t>
    </rPh>
    <phoneticPr fontId="60"/>
  </si>
  <si>
    <t>健康相談</t>
    <rPh sb="0" eb="2">
      <t>ケンコウ</t>
    </rPh>
    <rPh sb="2" eb="4">
      <t>ソウダン</t>
    </rPh>
    <phoneticPr fontId="60"/>
  </si>
  <si>
    <t>北又児童館</t>
    <rPh sb="0" eb="2">
      <t>キタマタ</t>
    </rPh>
    <rPh sb="2" eb="5">
      <t>ジドウカン</t>
    </rPh>
    <phoneticPr fontId="60"/>
  </si>
  <si>
    <t>１０：００～
１０：３０</t>
  </si>
  <si>
    <t>健康相談来所者
健康度づくり・癌予防
のミニ講話・検診受診勧奨リーフレット配布</t>
    <rPh sb="0" eb="2">
      <t>ケンコウ</t>
    </rPh>
    <rPh sb="2" eb="4">
      <t>ソウダン</t>
    </rPh>
    <rPh sb="4" eb="6">
      <t>ライショ</t>
    </rPh>
    <rPh sb="6" eb="7">
      <t>シャ</t>
    </rPh>
    <rPh sb="8" eb="11">
      <t>ケンコウド</t>
    </rPh>
    <rPh sb="15" eb="16">
      <t>ガン</t>
    </rPh>
    <rPh sb="16" eb="18">
      <t>ヨボウ</t>
    </rPh>
    <rPh sb="22" eb="24">
      <t>コウワ</t>
    </rPh>
    <rPh sb="25" eb="27">
      <t>ケンシン</t>
    </rPh>
    <rPh sb="27" eb="29">
      <t>ジュシン</t>
    </rPh>
    <rPh sb="29" eb="31">
      <t>カンショウ</t>
    </rPh>
    <rPh sb="37" eb="39">
      <t>ハイフ</t>
    </rPh>
    <phoneticPr fontId="60"/>
  </si>
  <si>
    <t>親子教室</t>
    <rPh sb="0" eb="2">
      <t>オヤコ</t>
    </rPh>
    <rPh sb="2" eb="4">
      <t>キョウシツ</t>
    </rPh>
    <phoneticPr fontId="60"/>
  </si>
  <si>
    <t>ふるさとセンター</t>
  </si>
  <si>
    <t>親子教室参加者
癌検診受診勧奨
女性の健康パンフレット・リーフレット配布</t>
    <rPh sb="0" eb="2">
      <t>オヤコ</t>
    </rPh>
    <rPh sb="2" eb="4">
      <t>キョウシツ</t>
    </rPh>
    <rPh sb="4" eb="7">
      <t>サンカシャ</t>
    </rPh>
    <rPh sb="9" eb="10">
      <t>ガン</t>
    </rPh>
    <rPh sb="10" eb="12">
      <t>ケンシン</t>
    </rPh>
    <rPh sb="12" eb="14">
      <t>ジュシン</t>
    </rPh>
    <rPh sb="14" eb="16">
      <t>カンショウ</t>
    </rPh>
    <rPh sb="18" eb="20">
      <t>ジョセイ</t>
    </rPh>
    <rPh sb="21" eb="23">
      <t>ケンコウ</t>
    </rPh>
    <rPh sb="36" eb="38">
      <t>ハイフ</t>
    </rPh>
    <phoneticPr fontId="60"/>
  </si>
  <si>
    <t>食と健康の教室</t>
    <rPh sb="0" eb="1">
      <t>ショク</t>
    </rPh>
    <rPh sb="2" eb="4">
      <t>ケンコウ</t>
    </rPh>
    <rPh sb="5" eb="7">
      <t>キョウシツ</t>
    </rPh>
    <phoneticPr fontId="60"/>
  </si>
  <si>
    <t>１０：００～
１１：００</t>
  </si>
  <si>
    <t>食と健康の教室参加者
高血圧予防とバランスのよい食事について講義
癌検診受診勧奨</t>
    <rPh sb="0" eb="1">
      <t>ショク</t>
    </rPh>
    <rPh sb="2" eb="4">
      <t>ケンコウ</t>
    </rPh>
    <rPh sb="5" eb="7">
      <t>キョウシツ</t>
    </rPh>
    <rPh sb="7" eb="10">
      <t>サンカシャ</t>
    </rPh>
    <rPh sb="12" eb="15">
      <t>コウケツアツ</t>
    </rPh>
    <rPh sb="15" eb="17">
      <t>ヨボウ</t>
    </rPh>
    <rPh sb="25" eb="27">
      <t>ショクジ</t>
    </rPh>
    <rPh sb="31" eb="33">
      <t>コウギ</t>
    </rPh>
    <rPh sb="34" eb="35">
      <t>ガン</t>
    </rPh>
    <rPh sb="35" eb="37">
      <t>ケンシン</t>
    </rPh>
    <rPh sb="37" eb="39">
      <t>ジュシン</t>
    </rPh>
    <rPh sb="39" eb="41">
      <t>カンショウ</t>
    </rPh>
    <phoneticPr fontId="60"/>
  </si>
  <si>
    <t>脳トレーニング教室</t>
    <rPh sb="0" eb="1">
      <t>ノウ</t>
    </rPh>
    <rPh sb="7" eb="9">
      <t>キョウシツ</t>
    </rPh>
    <phoneticPr fontId="60"/>
  </si>
  <si>
    <t>脳トレーニング教室参加者
女性の健康パンフレット配布
検診受診勧奨</t>
    <rPh sb="0" eb="1">
      <t>ノウ</t>
    </rPh>
    <rPh sb="7" eb="9">
      <t>キョウシツ</t>
    </rPh>
    <rPh sb="9" eb="12">
      <t>サンカシャ</t>
    </rPh>
    <rPh sb="13" eb="15">
      <t>ジョセイ</t>
    </rPh>
    <rPh sb="16" eb="18">
      <t>ケンコウ</t>
    </rPh>
    <rPh sb="24" eb="26">
      <t>ハイフ</t>
    </rPh>
    <rPh sb="27" eb="29">
      <t>ケンシン</t>
    </rPh>
    <rPh sb="29" eb="31">
      <t>ジュシン</t>
    </rPh>
    <rPh sb="31" eb="33">
      <t>カンショウ</t>
    </rPh>
    <phoneticPr fontId="60"/>
  </si>
  <si>
    <t>下古沢コミュニィーセンター</t>
    <rPh sb="0" eb="3">
      <t>シモコサワ</t>
    </rPh>
    <phoneticPr fontId="60"/>
  </si>
  <si>
    <t>１０：３０～
１１：００</t>
  </si>
  <si>
    <t>和歌山県広川町</t>
  </si>
  <si>
    <t>成人集団健診</t>
    <rPh sb="0" eb="2">
      <t>セイジン</t>
    </rPh>
    <rPh sb="2" eb="6">
      <t>シュウダンケンシン</t>
    </rPh>
    <phoneticPr fontId="1"/>
  </si>
  <si>
    <t>広川町</t>
    <rPh sb="0" eb="2">
      <t>ヒロガワ</t>
    </rPh>
    <rPh sb="2" eb="3">
      <t>チョウ</t>
    </rPh>
    <phoneticPr fontId="1"/>
  </si>
  <si>
    <t>広川町保健福祉センター</t>
    <rPh sb="0" eb="3">
      <t>ヒロガワマチ</t>
    </rPh>
    <rPh sb="3" eb="7">
      <t>ホケンフクシ</t>
    </rPh>
    <phoneticPr fontId="1"/>
  </si>
  <si>
    <t>広川町役場　保健福祉課
0737-23-7724</t>
    <rPh sb="0" eb="3">
      <t>ヒロガワマチ</t>
    </rPh>
    <rPh sb="3" eb="5">
      <t>ヤクバ</t>
    </rPh>
    <rPh sb="6" eb="11">
      <t>ホケンフクシカ</t>
    </rPh>
    <phoneticPr fontId="1"/>
  </si>
  <si>
    <t>乳がん検診、子宮がん検診の実施</t>
    <rPh sb="0" eb="1">
      <t>ニュウ</t>
    </rPh>
    <rPh sb="3" eb="5">
      <t>ケンシン</t>
    </rPh>
    <rPh sb="6" eb="8">
      <t>シキュウ</t>
    </rPh>
    <rPh sb="10" eb="12">
      <t>ケンシン</t>
    </rPh>
    <rPh sb="13" eb="15">
      <t>ジッシ</t>
    </rPh>
    <phoneticPr fontId="1"/>
  </si>
  <si>
    <t>和歌山県有田川町</t>
  </si>
  <si>
    <t>乳幼児健診時に子宮がん検診チラシ配布</t>
    <rPh sb="0" eb="3">
      <t>ニュウヨウジ</t>
    </rPh>
    <rPh sb="3" eb="5">
      <t>ケンシン</t>
    </rPh>
    <rPh sb="5" eb="6">
      <t>トキ</t>
    </rPh>
    <rPh sb="7" eb="9">
      <t>シキュウ</t>
    </rPh>
    <rPh sb="11" eb="13">
      <t>ケンシン</t>
    </rPh>
    <rPh sb="16" eb="18">
      <t>ハイフ</t>
    </rPh>
    <phoneticPr fontId="1"/>
  </si>
  <si>
    <t>有田川町</t>
    <rPh sb="0" eb="4">
      <t>アリダガワチョウ</t>
    </rPh>
    <phoneticPr fontId="1"/>
  </si>
  <si>
    <t>金屋文化保健センター</t>
    <rPh sb="0" eb="2">
      <t>カナヤ</t>
    </rPh>
    <rPh sb="2" eb="4">
      <t>ブンカ</t>
    </rPh>
    <rPh sb="4" eb="6">
      <t>ホケン</t>
    </rPh>
    <phoneticPr fontId="1"/>
  </si>
  <si>
    <t>3月7日、8日
他通年実施（毎月５回）</t>
    <rPh sb="1" eb="2">
      <t>ガツ</t>
    </rPh>
    <rPh sb="3" eb="4">
      <t>ニチ</t>
    </rPh>
    <rPh sb="6" eb="7">
      <t>ヒ</t>
    </rPh>
    <rPh sb="8" eb="9">
      <t>ホカ</t>
    </rPh>
    <rPh sb="9" eb="11">
      <t>ツウネン</t>
    </rPh>
    <rPh sb="11" eb="13">
      <t>ジッシ</t>
    </rPh>
    <rPh sb="14" eb="16">
      <t>マイツキ</t>
    </rPh>
    <rPh sb="17" eb="18">
      <t>カイ</t>
    </rPh>
    <phoneticPr fontId="1"/>
  </si>
  <si>
    <t>有田川町福祉保健部健康推進課
0737-22-4503</t>
    <rPh sb="0" eb="4">
      <t>アリダガワチョウ</t>
    </rPh>
    <rPh sb="4" eb="6">
      <t>フクシ</t>
    </rPh>
    <rPh sb="6" eb="8">
      <t>ホケン</t>
    </rPh>
    <rPh sb="8" eb="9">
      <t>ブ</t>
    </rPh>
    <rPh sb="9" eb="11">
      <t>ケンコウ</t>
    </rPh>
    <rPh sb="11" eb="13">
      <t>スイシン</t>
    </rPh>
    <rPh sb="13" eb="14">
      <t>カ</t>
    </rPh>
    <phoneticPr fontId="1"/>
  </si>
  <si>
    <t>乳幼児健診に子宮がん検診チラシ配布（健診に同伴した保護者）</t>
    <rPh sb="0" eb="3">
      <t>ニュウヨウジ</t>
    </rPh>
    <rPh sb="3" eb="5">
      <t>ケンシン</t>
    </rPh>
    <rPh sb="6" eb="8">
      <t>シキュウ</t>
    </rPh>
    <rPh sb="10" eb="12">
      <t>ケンシン</t>
    </rPh>
    <rPh sb="15" eb="17">
      <t>ハイフ</t>
    </rPh>
    <rPh sb="18" eb="20">
      <t>ケンシン</t>
    </rPh>
    <rPh sb="21" eb="23">
      <t>ドウハン</t>
    </rPh>
    <rPh sb="25" eb="28">
      <t>ホゴシャ</t>
    </rPh>
    <phoneticPr fontId="1"/>
  </si>
  <si>
    <t>乳幼児健診時に「みんなで正しく学ぼう女性の健康のこと」という冊子を配布</t>
    <rPh sb="0" eb="3">
      <t>ニュウヨウジ</t>
    </rPh>
    <rPh sb="3" eb="5">
      <t>ケンシン</t>
    </rPh>
    <rPh sb="5" eb="6">
      <t>トキ</t>
    </rPh>
    <rPh sb="12" eb="13">
      <t>タダ</t>
    </rPh>
    <rPh sb="15" eb="16">
      <t>マナ</t>
    </rPh>
    <rPh sb="18" eb="20">
      <t>ジョセイ</t>
    </rPh>
    <rPh sb="21" eb="23">
      <t>ケンコウ</t>
    </rPh>
    <rPh sb="30" eb="32">
      <t>サッシ</t>
    </rPh>
    <rPh sb="33" eb="35">
      <t>ハイフ</t>
    </rPh>
    <phoneticPr fontId="1"/>
  </si>
  <si>
    <t>有田川町</t>
    <rPh sb="0" eb="3">
      <t>アリダガワ</t>
    </rPh>
    <rPh sb="3" eb="4">
      <t>チョウ</t>
    </rPh>
    <phoneticPr fontId="1"/>
  </si>
  <si>
    <t>成人健康相談時に「みんなで正しく学ぼう女性の健康のこと」という冊子を配布</t>
    <rPh sb="0" eb="6">
      <t>セイジンケンコウソウダン</t>
    </rPh>
    <rPh sb="6" eb="7">
      <t>ジ</t>
    </rPh>
    <rPh sb="13" eb="14">
      <t>タダ</t>
    </rPh>
    <rPh sb="16" eb="17">
      <t>マナ</t>
    </rPh>
    <rPh sb="19" eb="21">
      <t>ジョセイ</t>
    </rPh>
    <rPh sb="22" eb="24">
      <t>ケンコウ</t>
    </rPh>
    <rPh sb="31" eb="33">
      <t>サッシ</t>
    </rPh>
    <rPh sb="34" eb="36">
      <t>ハイフ</t>
    </rPh>
    <phoneticPr fontId="1"/>
  </si>
  <si>
    <t>9時から11時</t>
    <rPh sb="1" eb="2">
      <t>ジ</t>
    </rPh>
    <rPh sb="6" eb="7">
      <t>ジ</t>
    </rPh>
    <phoneticPr fontId="1"/>
  </si>
  <si>
    <t>有田川町広報に「考えよう！女性の健康づくり」の掲載</t>
    <rPh sb="0" eb="4">
      <t>アリダガワチョウ</t>
    </rPh>
    <rPh sb="4" eb="6">
      <t>コウホウ</t>
    </rPh>
    <rPh sb="8" eb="9">
      <t>カンガ</t>
    </rPh>
    <rPh sb="13" eb="15">
      <t>ジョセイ</t>
    </rPh>
    <rPh sb="16" eb="18">
      <t>ケンコウ</t>
    </rPh>
    <rPh sb="23" eb="25">
      <t>ケイサイ</t>
    </rPh>
    <phoneticPr fontId="1"/>
  </si>
  <si>
    <t>3月号広報</t>
    <rPh sb="1" eb="3">
      <t>ガツゴウ</t>
    </rPh>
    <rPh sb="3" eb="5">
      <t>コウホウ</t>
    </rPh>
    <phoneticPr fontId="1"/>
  </si>
  <si>
    <t>有田川町広報に「考えよう！女性の健康づくり」の掲載する</t>
    <rPh sb="0" eb="4">
      <t>アリダガワチョウ</t>
    </rPh>
    <rPh sb="4" eb="6">
      <t>コウホウ</t>
    </rPh>
    <rPh sb="8" eb="9">
      <t>カンガ</t>
    </rPh>
    <rPh sb="13" eb="15">
      <t>ジョセイ</t>
    </rPh>
    <rPh sb="16" eb="18">
      <t>ケンコウ</t>
    </rPh>
    <rPh sb="23" eb="25">
      <t>ケイサイ</t>
    </rPh>
    <phoneticPr fontId="1"/>
  </si>
  <si>
    <t>和歌山県みなべ町</t>
    <rPh sb="7" eb="8">
      <t>チョウ</t>
    </rPh>
    <phoneticPr fontId="1"/>
  </si>
  <si>
    <t>みなべ町</t>
    <rPh sb="3" eb="4">
      <t>チョウ</t>
    </rPh>
    <phoneticPr fontId="1"/>
  </si>
  <si>
    <t>和歌山県　みなべ町保健福祉センター</t>
    <rPh sb="0" eb="4">
      <t>ワカヤマケン</t>
    </rPh>
    <rPh sb="8" eb="9">
      <t>チョウ</t>
    </rPh>
    <rPh sb="9" eb="13">
      <t>ホケンフクシ</t>
    </rPh>
    <phoneticPr fontId="1"/>
  </si>
  <si>
    <t>3月中</t>
    <rPh sb="1" eb="2">
      <t>ツキ</t>
    </rPh>
    <rPh sb="2" eb="3">
      <t>ナカ</t>
    </rPh>
    <phoneticPr fontId="1"/>
  </si>
  <si>
    <t>和歌山県　みなべ町役場　健康長寿課
０７３９－７４－３３３７</t>
    <rPh sb="0" eb="4">
      <t>ワカヤマケン</t>
    </rPh>
    <rPh sb="8" eb="9">
      <t>チョウ</t>
    </rPh>
    <rPh sb="9" eb="11">
      <t>ヤクバ</t>
    </rPh>
    <rPh sb="12" eb="17">
      <t>ケンコウチョウジュカ</t>
    </rPh>
    <phoneticPr fontId="1"/>
  </si>
  <si>
    <t>ポスター掲示による女性の健康週間啓発</t>
    <rPh sb="4" eb="6">
      <t>ケイジ</t>
    </rPh>
    <rPh sb="9" eb="11">
      <t>ジョセイ</t>
    </rPh>
    <rPh sb="12" eb="14">
      <t>ケンコウ</t>
    </rPh>
    <rPh sb="14" eb="16">
      <t>シュウカン</t>
    </rPh>
    <rPh sb="16" eb="18">
      <t>ケイハツ</t>
    </rPh>
    <phoneticPr fontId="1"/>
  </si>
  <si>
    <t>和歌山県すさみ町</t>
    <rPh sb="7" eb="8">
      <t>チョウ</t>
    </rPh>
    <phoneticPr fontId="1"/>
  </si>
  <si>
    <t>健康教室</t>
    <rPh sb="0" eb="4">
      <t>ケンコウキョウシツ</t>
    </rPh>
    <phoneticPr fontId="1"/>
  </si>
  <si>
    <t>すさみ町</t>
    <rPh sb="3" eb="4">
      <t>チョウ</t>
    </rPh>
    <phoneticPr fontId="1"/>
  </si>
  <si>
    <t>和歌山県すさみ町住民福祉会館</t>
    <rPh sb="0" eb="4">
      <t>ワカヤマケン</t>
    </rPh>
    <rPh sb="7" eb="8">
      <t>チョウ</t>
    </rPh>
    <rPh sb="8" eb="10">
      <t>ジュウミン</t>
    </rPh>
    <rPh sb="10" eb="12">
      <t>フクシ</t>
    </rPh>
    <rPh sb="12" eb="14">
      <t>カイカン</t>
    </rPh>
    <phoneticPr fontId="1"/>
  </si>
  <si>
    <t>住民福祉会館
0739-55-3445</t>
    <rPh sb="0" eb="6">
      <t>ジュウミンフクシカイカン</t>
    </rPh>
    <phoneticPr fontId="1"/>
  </si>
  <si>
    <t>高齢期の健康相談・健康教育</t>
    <rPh sb="0" eb="3">
      <t>コウレイキ</t>
    </rPh>
    <rPh sb="4" eb="6">
      <t>ケンコウ</t>
    </rPh>
    <rPh sb="6" eb="8">
      <t>ソウダン</t>
    </rPh>
    <rPh sb="9" eb="13">
      <t>ケンコウキョウイク</t>
    </rPh>
    <phoneticPr fontId="1"/>
  </si>
  <si>
    <t>和歌山県すさみ町</t>
    <phoneticPr fontId="1"/>
  </si>
  <si>
    <t>母子相談</t>
    <rPh sb="0" eb="4">
      <t>ボシソウダン</t>
    </rPh>
    <phoneticPr fontId="1"/>
  </si>
  <si>
    <t>すさみ町環境保健課
0739-55-4803</t>
    <rPh sb="4" eb="6">
      <t>カンキョウ</t>
    </rPh>
    <phoneticPr fontId="1"/>
  </si>
  <si>
    <t>助産師・保健師による子育て中（乳幼児期）の親を対象とした母子の健康相談・子育て相談</t>
    <rPh sb="0" eb="3">
      <t>ジョサンシ</t>
    </rPh>
    <rPh sb="4" eb="7">
      <t>ホケンシ</t>
    </rPh>
    <rPh sb="10" eb="12">
      <t>コソダ</t>
    </rPh>
    <rPh sb="13" eb="14">
      <t>チュウ</t>
    </rPh>
    <rPh sb="21" eb="22">
      <t>オヤ</t>
    </rPh>
    <rPh sb="23" eb="25">
      <t>タイショウ</t>
    </rPh>
    <rPh sb="28" eb="29">
      <t>ハハ</t>
    </rPh>
    <rPh sb="29" eb="30">
      <t>コ</t>
    </rPh>
    <rPh sb="31" eb="33">
      <t>ケンコウ</t>
    </rPh>
    <rPh sb="33" eb="35">
      <t>ソウダン</t>
    </rPh>
    <rPh sb="36" eb="38">
      <t>コソダ</t>
    </rPh>
    <rPh sb="39" eb="41">
      <t>ソウダン</t>
    </rPh>
    <phoneticPr fontId="1"/>
  </si>
  <si>
    <t>和歌山県串本町</t>
  </si>
  <si>
    <t>広報掲載（３月号）</t>
    <rPh sb="0" eb="4">
      <t>コウホウケイサイ</t>
    </rPh>
    <rPh sb="6" eb="7">
      <t>ガツ</t>
    </rPh>
    <rPh sb="7" eb="8">
      <t>ゴウ</t>
    </rPh>
    <phoneticPr fontId="1"/>
  </si>
  <si>
    <t>串本町</t>
    <rPh sb="0" eb="3">
      <t>クシモトチョウ</t>
    </rPh>
    <phoneticPr fontId="1"/>
  </si>
  <si>
    <t>串本町保健センター
0735-62-6206</t>
    <rPh sb="0" eb="3">
      <t>クシモトチョウ</t>
    </rPh>
    <rPh sb="3" eb="5">
      <t>ホケン</t>
    </rPh>
    <phoneticPr fontId="1"/>
  </si>
  <si>
    <t>女性の健康習慣について広報掲載</t>
    <rPh sb="0" eb="2">
      <t>ジョセイ</t>
    </rPh>
    <rPh sb="3" eb="7">
      <t>ケンコウシュウカン</t>
    </rPh>
    <rPh sb="11" eb="13">
      <t>コウホウ</t>
    </rPh>
    <rPh sb="13" eb="15">
      <t>ケイサイ</t>
    </rPh>
    <phoneticPr fontId="1"/>
  </si>
  <si>
    <t>和歌山県</t>
  </si>
  <si>
    <t>女性の健康関連ポスターの掲示とパンフレットの設置</t>
    <rPh sb="0" eb="2">
      <t>ジョセイ</t>
    </rPh>
    <rPh sb="3" eb="5">
      <t>ケンコウ</t>
    </rPh>
    <rPh sb="5" eb="7">
      <t>カンレン</t>
    </rPh>
    <rPh sb="12" eb="14">
      <t>ケイジ</t>
    </rPh>
    <phoneticPr fontId="1"/>
  </si>
  <si>
    <t>橋本保健所</t>
    <rPh sb="0" eb="2">
      <t>ハシモト</t>
    </rPh>
    <phoneticPr fontId="1"/>
  </si>
  <si>
    <t>和歌山県橋本保健所内</t>
    <rPh sb="0" eb="4">
      <t>ワカヤマケン</t>
    </rPh>
    <phoneticPr fontId="1"/>
  </si>
  <si>
    <t>3月1日～3月8日</t>
  </si>
  <si>
    <t>和歌山県橋本保健所保健課
0736-42-5440</t>
    <rPh sb="0" eb="4">
      <t>ワカヤマケン</t>
    </rPh>
    <phoneticPr fontId="1"/>
  </si>
  <si>
    <t>所内に女性の健康週間及び乳がんセルフチェックのポスターを掲示、関係パンフレットを設置し周知・啓発を実施。</t>
    <rPh sb="3" eb="5">
      <t>ジョセイ</t>
    </rPh>
    <rPh sb="6" eb="8">
      <t>ケンコウ</t>
    </rPh>
    <rPh sb="8" eb="10">
      <t>シュウカン</t>
    </rPh>
    <rPh sb="10" eb="11">
      <t>オヨ</t>
    </rPh>
    <rPh sb="12" eb="13">
      <t>ニュウ</t>
    </rPh>
    <rPh sb="28" eb="30">
      <t>ケイジ</t>
    </rPh>
    <rPh sb="31" eb="33">
      <t>カンケイ</t>
    </rPh>
    <rPh sb="40" eb="42">
      <t>セッチ</t>
    </rPh>
    <rPh sb="43" eb="45">
      <t>シュウチ</t>
    </rPh>
    <rPh sb="46" eb="48">
      <t>ケイハツ</t>
    </rPh>
    <rPh sb="49" eb="51">
      <t>ジッシ</t>
    </rPh>
    <phoneticPr fontId="1"/>
  </si>
  <si>
    <t>療育相談時のパンフレット配布</t>
    <rPh sb="0" eb="2">
      <t>リョウイク</t>
    </rPh>
    <rPh sb="2" eb="4">
      <t>ソウダン</t>
    </rPh>
    <rPh sb="4" eb="5">
      <t>ジ</t>
    </rPh>
    <rPh sb="12" eb="14">
      <t>ハイフ</t>
    </rPh>
    <phoneticPr fontId="1"/>
  </si>
  <si>
    <t>和歌山県橋本保健所</t>
    <rPh sb="0" eb="4">
      <t>ワカヤマケン</t>
    </rPh>
    <phoneticPr fontId="1"/>
  </si>
  <si>
    <t>療育相談来所者へ、女性の健康パンフレットを配布し、周知・啓発を実施。</t>
    <rPh sb="0" eb="2">
      <t>リョウイク</t>
    </rPh>
    <rPh sb="2" eb="4">
      <t>ソウダン</t>
    </rPh>
    <rPh sb="4" eb="6">
      <t>ライショ</t>
    </rPh>
    <rPh sb="6" eb="7">
      <t>シャ</t>
    </rPh>
    <rPh sb="9" eb="11">
      <t>ジョセイ</t>
    </rPh>
    <rPh sb="12" eb="14">
      <t>ケンコウ</t>
    </rPh>
    <rPh sb="21" eb="23">
      <t>ハイフ</t>
    </rPh>
    <rPh sb="25" eb="27">
      <t>シュウチ</t>
    </rPh>
    <rPh sb="28" eb="30">
      <t>ケイハツ</t>
    </rPh>
    <rPh sb="31" eb="33">
      <t>ジッシ</t>
    </rPh>
    <phoneticPr fontId="1"/>
  </si>
  <si>
    <t>保健所来所者への周知啓発</t>
  </si>
  <si>
    <t>新宮保健所串本支所</t>
  </si>
  <si>
    <t>9:00～17:45</t>
  </si>
  <si>
    <t>新宮保健所串本支所
0735-72-0525</t>
  </si>
  <si>
    <t>スマートライフポロジェクトのポスター掲示
乳がんのセルフチェックリーフレットの配布</t>
    <rPh sb="18" eb="20">
      <t>ケイジ</t>
    </rPh>
    <rPh sb="21" eb="22">
      <t>ニュウ</t>
    </rPh>
    <rPh sb="39" eb="41">
      <t>ハイフ</t>
    </rPh>
    <phoneticPr fontId="1"/>
  </si>
  <si>
    <t>広島県</t>
    <rPh sb="0" eb="2">
      <t>ヒロシマケン</t>
    </rPh>
    <phoneticPr fontId="1"/>
  </si>
  <si>
    <t>性と健康の相談事業</t>
    <rPh sb="0" eb="1">
      <t>セイ</t>
    </rPh>
    <rPh sb="2" eb="4">
      <t>ケンコウ</t>
    </rPh>
    <rPh sb="5" eb="7">
      <t>ソウダン</t>
    </rPh>
    <rPh sb="7" eb="9">
      <t>ジギョウ</t>
    </rPh>
    <phoneticPr fontId="1"/>
  </si>
  <si>
    <t>広島県</t>
    <rPh sb="0" eb="3">
      <t>ヒロシマケン</t>
    </rPh>
    <phoneticPr fontId="1"/>
  </si>
  <si>
    <t>広島県助産師会
【電話相談】
082-870-5446</t>
    <rPh sb="0" eb="3">
      <t>ヒロシマケン</t>
    </rPh>
    <rPh sb="3" eb="6">
      <t>ジョサンシ</t>
    </rPh>
    <rPh sb="6" eb="7">
      <t>カイ</t>
    </rPh>
    <rPh sb="9" eb="11">
      <t>デンワ</t>
    </rPh>
    <rPh sb="11" eb="13">
      <t>ソウダン</t>
    </rPh>
    <phoneticPr fontId="1"/>
  </si>
  <si>
    <t>月・木・土
10:00～12:30</t>
    <rPh sb="0" eb="1">
      <t>ゲツ</t>
    </rPh>
    <rPh sb="2" eb="3">
      <t>モク</t>
    </rPh>
    <rPh sb="4" eb="5">
      <t>ド</t>
    </rPh>
    <phoneticPr fontId="1"/>
  </si>
  <si>
    <t>火・水・金
15:00～17:30</t>
    <rPh sb="0" eb="1">
      <t>カ</t>
    </rPh>
    <rPh sb="2" eb="3">
      <t>スイ</t>
    </rPh>
    <rPh sb="4" eb="5">
      <t>キン</t>
    </rPh>
    <phoneticPr fontId="1"/>
  </si>
  <si>
    <t>https://www.pref.hiroshima.lg.jp/soshiki/248/joseinokenkosoudan.html</t>
  </si>
  <si>
    <t>広島県子供未来応援課
082-513-3171</t>
    <rPh sb="0" eb="3">
      <t>ヒロシマケン</t>
    </rPh>
    <rPh sb="3" eb="10">
      <t>コドモミライオウエンカ</t>
    </rPh>
    <phoneticPr fontId="1"/>
  </si>
  <si>
    <t>性と健康に関する電話相談，情報提供</t>
    <rPh sb="0" eb="1">
      <t>セイ</t>
    </rPh>
    <rPh sb="2" eb="4">
      <t>ケンコウ</t>
    </rPh>
    <rPh sb="5" eb="6">
      <t>カン</t>
    </rPh>
    <rPh sb="8" eb="10">
      <t>デンワ</t>
    </rPh>
    <rPh sb="10" eb="12">
      <t>ソウダン</t>
    </rPh>
    <rPh sb="13" eb="15">
      <t>ジョウホウ</t>
    </rPh>
    <rPh sb="15" eb="17">
      <t>テイキョウ</t>
    </rPh>
    <phoneticPr fontId="1"/>
  </si>
  <si>
    <t>女性の健康週間に関する広報</t>
    <rPh sb="0" eb="2">
      <t>ジョセイ</t>
    </rPh>
    <rPh sb="3" eb="5">
      <t>ケンコウ</t>
    </rPh>
    <rPh sb="5" eb="7">
      <t>シュウカン</t>
    </rPh>
    <rPh sb="8" eb="9">
      <t>カン</t>
    </rPh>
    <rPh sb="11" eb="13">
      <t>コウホウ</t>
    </rPh>
    <phoneticPr fontId="1"/>
  </si>
  <si>
    <t>広島県
広島県，広島朝日広告社，協賛クリニック</t>
    <rPh sb="0" eb="3">
      <t>ヒロシマケン</t>
    </rPh>
    <rPh sb="5" eb="8">
      <t>ヒロシマケン</t>
    </rPh>
    <rPh sb="9" eb="11">
      <t>ヒロシマ</t>
    </rPh>
    <rPh sb="11" eb="13">
      <t>アサヒ</t>
    </rPh>
    <rPh sb="13" eb="16">
      <t>コウコクシャ</t>
    </rPh>
    <rPh sb="17" eb="19">
      <t>キョウサン</t>
    </rPh>
    <phoneticPr fontId="1"/>
  </si>
  <si>
    <t>ホームページ
新聞広告</t>
    <rPh sb="8" eb="10">
      <t>シンブン</t>
    </rPh>
    <rPh sb="10" eb="12">
      <t>コウコク</t>
    </rPh>
    <phoneticPr fontId="1"/>
  </si>
  <si>
    <t>通年
3月1日予定</t>
    <rPh sb="0" eb="2">
      <t>ツウネン</t>
    </rPh>
    <rPh sb="5" eb="6">
      <t>ガツ</t>
    </rPh>
    <rPh sb="7" eb="8">
      <t>ニチ</t>
    </rPh>
    <rPh sb="8" eb="10">
      <t>ヨテイ</t>
    </rPh>
    <phoneticPr fontId="1"/>
  </si>
  <si>
    <t>https://www.pref.hiroshima.lg.jp/soshiki/248/wemenweek.html</t>
  </si>
  <si>
    <t>女性の健康週間，女性の健康推進室ヘルスケアラボに関する広報</t>
    <rPh sb="0" eb="2">
      <t>ジョセイ</t>
    </rPh>
    <rPh sb="3" eb="5">
      <t>ケンコウ</t>
    </rPh>
    <rPh sb="5" eb="7">
      <t>シュウカン</t>
    </rPh>
    <rPh sb="8" eb="10">
      <t>ジョセイ</t>
    </rPh>
    <rPh sb="11" eb="13">
      <t>ケンコウ</t>
    </rPh>
    <rPh sb="13" eb="15">
      <t>スイシン</t>
    </rPh>
    <rPh sb="15" eb="16">
      <t>シツ</t>
    </rPh>
    <rPh sb="24" eb="25">
      <t>カン</t>
    </rPh>
    <rPh sb="27" eb="29">
      <t>コウホウ</t>
    </rPh>
    <phoneticPr fontId="1"/>
  </si>
  <si>
    <t>女性の健康週間の普及啓発</t>
    <rPh sb="0" eb="2">
      <t>ジョセイ</t>
    </rPh>
    <rPh sb="3" eb="5">
      <t>ケンコウ</t>
    </rPh>
    <rPh sb="5" eb="7">
      <t>シュウカン</t>
    </rPh>
    <rPh sb="8" eb="10">
      <t>フキュウ</t>
    </rPh>
    <rPh sb="10" eb="12">
      <t>ケイハツ</t>
    </rPh>
    <phoneticPr fontId="1"/>
  </si>
  <si>
    <t>西部東保健所</t>
    <rPh sb="0" eb="6">
      <t>セイブヒガシホケンジョ</t>
    </rPh>
    <phoneticPr fontId="1"/>
  </si>
  <si>
    <t>西部東保健所　
申請書類受付会場</t>
    <rPh sb="0" eb="2">
      <t>セイブ</t>
    </rPh>
    <rPh sb="2" eb="3">
      <t>ヒガシ</t>
    </rPh>
    <rPh sb="3" eb="6">
      <t>ホケンジョ</t>
    </rPh>
    <rPh sb="8" eb="10">
      <t>シンセイ</t>
    </rPh>
    <rPh sb="10" eb="12">
      <t>ショルイ</t>
    </rPh>
    <rPh sb="12" eb="14">
      <t>ウケツケ</t>
    </rPh>
    <rPh sb="14" eb="16">
      <t>カイジョウ</t>
    </rPh>
    <phoneticPr fontId="1"/>
  </si>
  <si>
    <t>広島県　西部東保健所
TEL 082-422-6911</t>
  </si>
  <si>
    <t>スマートライフプロジェクトに関するポスター掲示による啓発</t>
    <rPh sb="14" eb="15">
      <t>カン</t>
    </rPh>
    <rPh sb="21" eb="23">
      <t>ケイジ</t>
    </rPh>
    <rPh sb="26" eb="28">
      <t>ケイハツ</t>
    </rPh>
    <phoneticPr fontId="1"/>
  </si>
  <si>
    <t>質の良い睡眠の普及啓発</t>
    <rPh sb="0" eb="1">
      <t>シツ</t>
    </rPh>
    <rPh sb="7" eb="11">
      <t>フキュウケイハツ</t>
    </rPh>
    <phoneticPr fontId="1"/>
  </si>
  <si>
    <t>健診・検診の大切さに関する普及啓発</t>
    <rPh sb="0" eb="2">
      <t>ケンシン</t>
    </rPh>
    <rPh sb="3" eb="5">
      <t>ケンシン</t>
    </rPh>
    <rPh sb="6" eb="8">
      <t>タイセツ</t>
    </rPh>
    <rPh sb="10" eb="11">
      <t>カン</t>
    </rPh>
    <rPh sb="13" eb="15">
      <t>フキュウ</t>
    </rPh>
    <rPh sb="15" eb="17">
      <t>ケイハツ</t>
    </rPh>
    <phoneticPr fontId="1"/>
  </si>
  <si>
    <t>健康寿命の延伸に関する普及啓発</t>
    <rPh sb="0" eb="4">
      <t>ケンコウジュミョウ</t>
    </rPh>
    <rPh sb="5" eb="7">
      <t>エンシン</t>
    </rPh>
    <rPh sb="8" eb="9">
      <t>カン</t>
    </rPh>
    <rPh sb="11" eb="15">
      <t>フキュウケイハツ</t>
    </rPh>
    <phoneticPr fontId="1"/>
  </si>
  <si>
    <t>パンフレット「みんなで正しく学ぼう「女性の健康のこと」」による普及啓発</t>
    <rPh sb="11" eb="12">
      <t>タダ</t>
    </rPh>
    <rPh sb="14" eb="15">
      <t>マナ</t>
    </rPh>
    <rPh sb="18" eb="20">
      <t>ジョセイ</t>
    </rPh>
    <rPh sb="21" eb="23">
      <t>ケンコウ</t>
    </rPh>
    <rPh sb="31" eb="35">
      <t>フキュウケイハツ</t>
    </rPh>
    <phoneticPr fontId="1"/>
  </si>
  <si>
    <t>公益財団法人 健康・体力づくり事業財団企画・発行のパンフレットの閲覧・配布</t>
    <rPh sb="0" eb="6">
      <t>コウエキザイダンホウジン</t>
    </rPh>
    <rPh sb="19" eb="21">
      <t>キカク</t>
    </rPh>
    <rPh sb="22" eb="24">
      <t>ハッコウ</t>
    </rPh>
    <rPh sb="32" eb="34">
      <t>エツラン</t>
    </rPh>
    <rPh sb="35" eb="37">
      <t>ハイフ</t>
    </rPh>
    <phoneticPr fontId="1"/>
  </si>
  <si>
    <t>女性の健康増進に関する普及啓発</t>
    <rPh sb="0" eb="2">
      <t>ジョセイ</t>
    </rPh>
    <rPh sb="3" eb="7">
      <t>ケンコウゾウシン</t>
    </rPh>
    <rPh sb="8" eb="9">
      <t>カン</t>
    </rPh>
    <rPh sb="11" eb="13">
      <t>フキュウ</t>
    </rPh>
    <rPh sb="13" eb="15">
      <t>ケイハツ</t>
    </rPh>
    <phoneticPr fontId="1"/>
  </si>
  <si>
    <t>広島県東部保健所福山支所</t>
    <rPh sb="0" eb="3">
      <t>ヒロシマケン</t>
    </rPh>
    <rPh sb="3" eb="5">
      <t>トウブ</t>
    </rPh>
    <rPh sb="5" eb="8">
      <t>ホケンジョ</t>
    </rPh>
    <rPh sb="8" eb="12">
      <t>フクヤマシショ</t>
    </rPh>
    <phoneticPr fontId="1"/>
  </si>
  <si>
    <t>広島県東部保健所福山支所</t>
    <rPh sb="0" eb="3">
      <t>ヒロシマケン</t>
    </rPh>
    <rPh sb="3" eb="12">
      <t>トウブホケンジョフクヤマシショ</t>
    </rPh>
    <phoneticPr fontId="1"/>
  </si>
  <si>
    <t>２/22～３/８</t>
  </si>
  <si>
    <t>広島県東部保健所福山支所
保健課
TEL：084-921-1417</t>
    <rPh sb="0" eb="3">
      <t>ヒロシマケン</t>
    </rPh>
    <rPh sb="3" eb="8">
      <t>トウブホケンジョ</t>
    </rPh>
    <rPh sb="8" eb="12">
      <t>フクヤマシショ</t>
    </rPh>
    <rPh sb="13" eb="16">
      <t>ホケンカ</t>
    </rPh>
    <phoneticPr fontId="1"/>
  </si>
  <si>
    <t>来庁者等に対し，女性の健康週間のポスター掲示，女性の健康づくりに関するリーフレット配布等による普及啓発。</t>
    <rPh sb="0" eb="3">
      <t>ライチョウシャ</t>
    </rPh>
    <rPh sb="3" eb="4">
      <t>トウ</t>
    </rPh>
    <rPh sb="5" eb="6">
      <t>タイ</t>
    </rPh>
    <rPh sb="8" eb="10">
      <t>ジョセイ</t>
    </rPh>
    <rPh sb="11" eb="13">
      <t>ケンコウ</t>
    </rPh>
    <rPh sb="13" eb="15">
      <t>シュウカン</t>
    </rPh>
    <rPh sb="20" eb="22">
      <t>ケイジ</t>
    </rPh>
    <rPh sb="23" eb="25">
      <t>ジョセイ</t>
    </rPh>
    <rPh sb="26" eb="28">
      <t>ケンコウ</t>
    </rPh>
    <rPh sb="32" eb="33">
      <t>カン</t>
    </rPh>
    <rPh sb="41" eb="43">
      <t>ハイフ</t>
    </rPh>
    <rPh sb="43" eb="44">
      <t>トウ</t>
    </rPh>
    <rPh sb="47" eb="51">
      <t>フキュウケイハツ</t>
    </rPh>
    <phoneticPr fontId="1"/>
  </si>
  <si>
    <t>広島県尾道市</t>
    <rPh sb="0" eb="2">
      <t>ヒロシマケン</t>
    </rPh>
    <rPh sb="2" eb="5">
      <t>オノミチシ</t>
    </rPh>
    <phoneticPr fontId="1"/>
  </si>
  <si>
    <t>元気はつらつ健康づくりセミナー
こころとカラダを整えよう～ヨガできれいに。セルフメンテナンスしよう～</t>
    <rPh sb="0" eb="2">
      <t>ゲンキ</t>
    </rPh>
    <rPh sb="6" eb="8">
      <t>ケンコウ</t>
    </rPh>
    <rPh sb="24" eb="25">
      <t>トトノ</t>
    </rPh>
    <phoneticPr fontId="1"/>
  </si>
  <si>
    <t>尾道市御調保健福祉センター</t>
    <rPh sb="0" eb="3">
      <t>オノミチシ</t>
    </rPh>
    <rPh sb="3" eb="5">
      <t>ミツギ</t>
    </rPh>
    <rPh sb="5" eb="7">
      <t>ホケン</t>
    </rPh>
    <rPh sb="7" eb="9">
      <t>フクシ</t>
    </rPh>
    <phoneticPr fontId="1"/>
  </si>
  <si>
    <t>広島県尾道市御調保健福祉センター2階機能訓練室</t>
    <rPh sb="0" eb="3">
      <t>ヒロシマケン</t>
    </rPh>
    <rPh sb="3" eb="6">
      <t>オノミチシ</t>
    </rPh>
    <rPh sb="6" eb="12">
      <t>ミツギホケンフクシ</t>
    </rPh>
    <rPh sb="17" eb="18">
      <t>カイ</t>
    </rPh>
    <rPh sb="18" eb="20">
      <t>キノウ</t>
    </rPh>
    <rPh sb="20" eb="22">
      <t>クンレン</t>
    </rPh>
    <rPh sb="22" eb="23">
      <t>シツ</t>
    </rPh>
    <phoneticPr fontId="1"/>
  </si>
  <si>
    <t>御調保健福祉センター</t>
    <rPh sb="0" eb="2">
      <t>ミツギ</t>
    </rPh>
    <rPh sb="2" eb="4">
      <t>ホケン</t>
    </rPh>
    <rPh sb="4" eb="6">
      <t>フクシ</t>
    </rPh>
    <phoneticPr fontId="1"/>
  </si>
  <si>
    <t>おおむね40歳以上の市民へ、女性の健康習慣の啓発としてヨガ講座を開き、女性のがん検診の啓発も行う。</t>
    <rPh sb="6" eb="9">
      <t>サイイジョウ</t>
    </rPh>
    <rPh sb="10" eb="12">
      <t>シミン</t>
    </rPh>
    <rPh sb="14" eb="16">
      <t>ジョセイ</t>
    </rPh>
    <rPh sb="17" eb="19">
      <t>ケンコウ</t>
    </rPh>
    <rPh sb="19" eb="21">
      <t>シュウカン</t>
    </rPh>
    <rPh sb="22" eb="24">
      <t>ケイハツ</t>
    </rPh>
    <rPh sb="29" eb="31">
      <t>コウザ</t>
    </rPh>
    <rPh sb="32" eb="33">
      <t>ヒラ</t>
    </rPh>
    <rPh sb="35" eb="37">
      <t>ジョセイ</t>
    </rPh>
    <rPh sb="40" eb="42">
      <t>ケンシン</t>
    </rPh>
    <rPh sb="43" eb="45">
      <t>ケイハツ</t>
    </rPh>
    <rPh sb="46" eb="47">
      <t>オコナ</t>
    </rPh>
    <phoneticPr fontId="1"/>
  </si>
  <si>
    <t>広島県府中市</t>
    <rPh sb="0" eb="2">
      <t>ヒロシマケン</t>
    </rPh>
    <rPh sb="2" eb="4">
      <t>フチュウ</t>
    </rPh>
    <rPh sb="4" eb="5">
      <t>シ</t>
    </rPh>
    <phoneticPr fontId="1"/>
  </si>
  <si>
    <t>健やかに美しく　こころとからだのキレイセミナー</t>
    <rPh sb="0" eb="1">
      <t>スコ</t>
    </rPh>
    <rPh sb="4" eb="5">
      <t>ウツク</t>
    </rPh>
    <phoneticPr fontId="1"/>
  </si>
  <si>
    <t>府中市</t>
    <rPh sb="0" eb="3">
      <t>フチュウシ</t>
    </rPh>
    <phoneticPr fontId="1"/>
  </si>
  <si>
    <t>上下地域共生交流センター（ふらっと上下）</t>
    <rPh sb="0" eb="4">
      <t>ジョウゲチイキ</t>
    </rPh>
    <rPh sb="4" eb="6">
      <t>キョウセイ</t>
    </rPh>
    <rPh sb="6" eb="8">
      <t>コウリュウ</t>
    </rPh>
    <rPh sb="17" eb="19">
      <t>ジョウゲ</t>
    </rPh>
    <phoneticPr fontId="1"/>
  </si>
  <si>
    <t>令和５年３月４日（土）</t>
    <rPh sb="0" eb="2">
      <t>レイワ</t>
    </rPh>
    <rPh sb="3" eb="4">
      <t>ネン</t>
    </rPh>
    <rPh sb="5" eb="6">
      <t>ガツ</t>
    </rPh>
    <rPh sb="7" eb="8">
      <t>ニチ</t>
    </rPh>
    <rPh sb="9" eb="10">
      <t>ド</t>
    </rPh>
    <phoneticPr fontId="1"/>
  </si>
  <si>
    <t>１３時３０分～１４時１０分</t>
    <rPh sb="2" eb="3">
      <t>ジ</t>
    </rPh>
    <rPh sb="5" eb="6">
      <t>フン</t>
    </rPh>
    <rPh sb="9" eb="10">
      <t>ジ</t>
    </rPh>
    <rPh sb="12" eb="13">
      <t>フン</t>
    </rPh>
    <phoneticPr fontId="1"/>
  </si>
  <si>
    <t>府中市上下地域共生推進課（ふらっと上下内）
℡：0847-62-2231</t>
    <rPh sb="0" eb="3">
      <t>フチュウシ</t>
    </rPh>
    <rPh sb="3" eb="9">
      <t>ジョウゲチイキキョウセイ</t>
    </rPh>
    <rPh sb="9" eb="12">
      <t>スイシンカ</t>
    </rPh>
    <rPh sb="17" eb="19">
      <t>ジョウゲ</t>
    </rPh>
    <rPh sb="19" eb="20">
      <t>ナイ</t>
    </rPh>
    <phoneticPr fontId="1"/>
  </si>
  <si>
    <t>内科医師、婦人科医師、公認心理師による美をテーマにしたトークイベント</t>
    <rPh sb="0" eb="2">
      <t>ナイカ</t>
    </rPh>
    <rPh sb="2" eb="4">
      <t>イシ</t>
    </rPh>
    <rPh sb="5" eb="8">
      <t>フジンカ</t>
    </rPh>
    <rPh sb="8" eb="10">
      <t>イシ</t>
    </rPh>
    <rPh sb="11" eb="13">
      <t>コウニン</t>
    </rPh>
    <rPh sb="13" eb="15">
      <t>シンリ</t>
    </rPh>
    <rPh sb="15" eb="16">
      <t>シ</t>
    </rPh>
    <rPh sb="19" eb="20">
      <t>ビ</t>
    </rPh>
    <phoneticPr fontId="1"/>
  </si>
  <si>
    <t>〜女性のための講演会〜
未来が変わる！胎児期からの「骨活」＆ママの「骨活」</t>
  </si>
  <si>
    <t>府中市子育てステーションちゅちゅ</t>
    <rPh sb="0" eb="3">
      <t>フチュウシ</t>
    </rPh>
    <rPh sb="3" eb="5">
      <t>コソダ</t>
    </rPh>
    <phoneticPr fontId="1"/>
  </si>
  <si>
    <t>令和５年３月３日（金）</t>
    <rPh sb="0" eb="2">
      <t>レイワ</t>
    </rPh>
    <rPh sb="3" eb="4">
      <t>ネン</t>
    </rPh>
    <rPh sb="5" eb="6">
      <t>ガツ</t>
    </rPh>
    <rPh sb="7" eb="8">
      <t>ニチ</t>
    </rPh>
    <rPh sb="9" eb="10">
      <t>キン</t>
    </rPh>
    <phoneticPr fontId="1"/>
  </si>
  <si>
    <t>１３時～１４時３０分</t>
    <rPh sb="2" eb="3">
      <t>ジ</t>
    </rPh>
    <rPh sb="6" eb="7">
      <t>ジ</t>
    </rPh>
    <rPh sb="9" eb="10">
      <t>フン</t>
    </rPh>
    <phoneticPr fontId="1"/>
  </si>
  <si>
    <t>府中市ネウボラ推進課（府中市子育てステーションちゅちゅ）
℡：0847-44-6688</t>
    <rPh sb="0" eb="3">
      <t>フチュウシ</t>
    </rPh>
    <rPh sb="7" eb="10">
      <t>スイシンカ</t>
    </rPh>
    <rPh sb="11" eb="14">
      <t>フチュウシ</t>
    </rPh>
    <rPh sb="14" eb="16">
      <t>コソダ</t>
    </rPh>
    <phoneticPr fontId="1"/>
  </si>
  <si>
    <t>対象：妊婦や子育て中のママ
内容：婦人科医、管理栄養士の話。希望者には骨密度測定を実施。
　　　</t>
    <rPh sb="0" eb="2">
      <t>タイショウ</t>
    </rPh>
    <rPh sb="3" eb="5">
      <t>ニンプ</t>
    </rPh>
    <rPh sb="6" eb="8">
      <t>コソダ</t>
    </rPh>
    <rPh sb="9" eb="10">
      <t>ナカ</t>
    </rPh>
    <rPh sb="14" eb="16">
      <t>ナイヨウ</t>
    </rPh>
    <rPh sb="17" eb="20">
      <t>フジンカ</t>
    </rPh>
    <rPh sb="20" eb="21">
      <t>イ</t>
    </rPh>
    <rPh sb="22" eb="27">
      <t>カンリエイヨウシ</t>
    </rPh>
    <rPh sb="28" eb="29">
      <t>ハナシ</t>
    </rPh>
    <rPh sb="30" eb="33">
      <t>キボウシャ</t>
    </rPh>
    <rPh sb="35" eb="38">
      <t>コツミツド</t>
    </rPh>
    <rPh sb="38" eb="40">
      <t>ソクテイ</t>
    </rPh>
    <rPh sb="41" eb="43">
      <t>ジッシ</t>
    </rPh>
    <phoneticPr fontId="32"/>
  </si>
  <si>
    <t>広島県三次市</t>
    <rPh sb="0" eb="2">
      <t>ヒロシマケン</t>
    </rPh>
    <rPh sb="2" eb="3">
      <t>ケン</t>
    </rPh>
    <rPh sb="3" eb="5">
      <t>ミヨシ</t>
    </rPh>
    <rPh sb="5" eb="6">
      <t>シ</t>
    </rPh>
    <phoneticPr fontId="1"/>
  </si>
  <si>
    <t>三次市乳がん検診</t>
    <rPh sb="0" eb="3">
      <t>ミヨシシ</t>
    </rPh>
    <rPh sb="3" eb="4">
      <t>ニュウ</t>
    </rPh>
    <rPh sb="6" eb="8">
      <t>ケンシン</t>
    </rPh>
    <phoneticPr fontId="1"/>
  </si>
  <si>
    <t>三次市</t>
    <rPh sb="0" eb="3">
      <t>ミヨシシ</t>
    </rPh>
    <phoneticPr fontId="1"/>
  </si>
  <si>
    <t>みよしまちづくりセンター（三次市十日市六丁目10番45号）</t>
    <rPh sb="13" eb="16">
      <t>ミヨシシ</t>
    </rPh>
    <rPh sb="16" eb="19">
      <t>トウカイチ</t>
    </rPh>
    <rPh sb="19" eb="22">
      <t>ロクチョウメ</t>
    </rPh>
    <rPh sb="24" eb="25">
      <t>バン</t>
    </rPh>
    <rPh sb="27" eb="28">
      <t>ゴウ</t>
    </rPh>
    <phoneticPr fontId="1"/>
  </si>
  <si>
    <t>令和5年
3月10日（金）
3月11日（土）</t>
    <rPh sb="0" eb="2">
      <t>レイワ</t>
    </rPh>
    <rPh sb="3" eb="4">
      <t>ネン</t>
    </rPh>
    <rPh sb="6" eb="7">
      <t>ガツ</t>
    </rPh>
    <rPh sb="9" eb="10">
      <t>ヒ</t>
    </rPh>
    <rPh sb="11" eb="12">
      <t>キン</t>
    </rPh>
    <rPh sb="15" eb="16">
      <t>ガツ</t>
    </rPh>
    <rPh sb="18" eb="19">
      <t>ヒ</t>
    </rPh>
    <rPh sb="20" eb="21">
      <t>ド</t>
    </rPh>
    <phoneticPr fontId="1"/>
  </si>
  <si>
    <t>三次市健康推進課
0824-62-6232</t>
    <rPh sb="0" eb="3">
      <t>ミヨシシ</t>
    </rPh>
    <rPh sb="3" eb="5">
      <t>ケンコウ</t>
    </rPh>
    <rPh sb="5" eb="7">
      <t>スイシン</t>
    </rPh>
    <rPh sb="7" eb="8">
      <t>カ</t>
    </rPh>
    <phoneticPr fontId="1"/>
  </si>
  <si>
    <t>40歳以上の市民を対象に集団での乳がん検診を実施。予約者にはブレストチッカーやセルフケアチェックの啓発用品を配布。</t>
    <rPh sb="2" eb="3">
      <t>サイ</t>
    </rPh>
    <rPh sb="3" eb="5">
      <t>イジョウ</t>
    </rPh>
    <rPh sb="6" eb="8">
      <t>シミン</t>
    </rPh>
    <rPh sb="9" eb="11">
      <t>タイショウ</t>
    </rPh>
    <rPh sb="12" eb="14">
      <t>シュウダン</t>
    </rPh>
    <rPh sb="16" eb="17">
      <t>ニュウ</t>
    </rPh>
    <rPh sb="19" eb="21">
      <t>ケンシン</t>
    </rPh>
    <rPh sb="22" eb="24">
      <t>ジッシ</t>
    </rPh>
    <rPh sb="25" eb="27">
      <t>ヨヤク</t>
    </rPh>
    <rPh sb="27" eb="28">
      <t>モノ</t>
    </rPh>
    <rPh sb="49" eb="51">
      <t>ケイハツ</t>
    </rPh>
    <rPh sb="51" eb="52">
      <t>ヨウ</t>
    </rPh>
    <rPh sb="52" eb="53">
      <t>ヒン</t>
    </rPh>
    <rPh sb="54" eb="56">
      <t>ハイフ</t>
    </rPh>
    <phoneticPr fontId="1"/>
  </si>
  <si>
    <t>広島県大竹市</t>
    <rPh sb="0" eb="2">
      <t>ヒロシマケン</t>
    </rPh>
    <rPh sb="2" eb="3">
      <t>ケン</t>
    </rPh>
    <rPh sb="3" eb="5">
      <t>オオタケ</t>
    </rPh>
    <rPh sb="5" eb="6">
      <t>シ</t>
    </rPh>
    <phoneticPr fontId="1"/>
  </si>
  <si>
    <t>女子力UP講座</t>
    <rPh sb="0" eb="3">
      <t>ジョシリョク</t>
    </rPh>
    <rPh sb="5" eb="7">
      <t>コウザ</t>
    </rPh>
    <phoneticPr fontId="32"/>
  </si>
  <si>
    <t>大竹市</t>
    <rPh sb="0" eb="3">
      <t>オオタケシ</t>
    </rPh>
    <phoneticPr fontId="32"/>
  </si>
  <si>
    <t>にじいろこども園</t>
    <rPh sb="7" eb="8">
      <t>エン</t>
    </rPh>
    <phoneticPr fontId="32"/>
  </si>
  <si>
    <t>3月13日・27日</t>
    <rPh sb="1" eb="2">
      <t>ガツ</t>
    </rPh>
    <rPh sb="4" eb="5">
      <t>ニチ</t>
    </rPh>
    <rPh sb="8" eb="9">
      <t>ニチ</t>
    </rPh>
    <phoneticPr fontId="32"/>
  </si>
  <si>
    <t>広島県大竹市
保健医療課電話0827-59-2153</t>
    <rPh sb="0" eb="3">
      <t>ヒロシマケン</t>
    </rPh>
    <rPh sb="3" eb="6">
      <t>オオタケシ</t>
    </rPh>
    <rPh sb="7" eb="9">
      <t>ホケン</t>
    </rPh>
    <rPh sb="9" eb="12">
      <t>イリョウカ</t>
    </rPh>
    <rPh sb="12" eb="14">
      <t>デンワ</t>
    </rPh>
    <phoneticPr fontId="32"/>
  </si>
  <si>
    <t>女性限定の体幹トレーニング教室（女性の健康週間から外れています。）</t>
    <rPh sb="0" eb="2">
      <t>ジョセイ</t>
    </rPh>
    <rPh sb="2" eb="4">
      <t>ゲンテイ</t>
    </rPh>
    <rPh sb="5" eb="7">
      <t>タイカン</t>
    </rPh>
    <rPh sb="13" eb="15">
      <t>キョウシツ</t>
    </rPh>
    <rPh sb="16" eb="18">
      <t>ジョセイ</t>
    </rPh>
    <rPh sb="19" eb="21">
      <t>ケンコウ</t>
    </rPh>
    <rPh sb="21" eb="23">
      <t>シュウカン</t>
    </rPh>
    <rPh sb="25" eb="26">
      <t>ハズ</t>
    </rPh>
    <phoneticPr fontId="32"/>
  </si>
  <si>
    <t>広島県海田町</t>
    <rPh sb="0" eb="2">
      <t>ヒロシマケン</t>
    </rPh>
    <rPh sb="2" eb="3">
      <t>ケン</t>
    </rPh>
    <rPh sb="3" eb="5">
      <t>カイタ</t>
    </rPh>
    <rPh sb="5" eb="6">
      <t>チョウ</t>
    </rPh>
    <phoneticPr fontId="1"/>
  </si>
  <si>
    <t>乳がん・子宮頸がん検診（個別）</t>
    <rPh sb="0" eb="1">
      <t>ニュウ</t>
    </rPh>
    <rPh sb="4" eb="6">
      <t>シキュウ</t>
    </rPh>
    <rPh sb="6" eb="7">
      <t>ケイ</t>
    </rPh>
    <rPh sb="9" eb="11">
      <t>ケンシン</t>
    </rPh>
    <rPh sb="12" eb="14">
      <t>コベツ</t>
    </rPh>
    <phoneticPr fontId="1"/>
  </si>
  <si>
    <t>海田町保健センター</t>
    <rPh sb="0" eb="3">
      <t>カイタチョウ</t>
    </rPh>
    <rPh sb="3" eb="5">
      <t>ホケン</t>
    </rPh>
    <phoneticPr fontId="1"/>
  </si>
  <si>
    <t>令和4年6月1日～令和5年3月31日</t>
    <rPh sb="0" eb="2">
      <t>レイワ</t>
    </rPh>
    <rPh sb="3" eb="4">
      <t>ネン</t>
    </rPh>
    <rPh sb="5" eb="6">
      <t>ガツ</t>
    </rPh>
    <rPh sb="7" eb="8">
      <t>ニチ</t>
    </rPh>
    <rPh sb="9" eb="11">
      <t>レイワ</t>
    </rPh>
    <rPh sb="12" eb="13">
      <t>ネン</t>
    </rPh>
    <rPh sb="14" eb="15">
      <t>ガツ</t>
    </rPh>
    <rPh sb="17" eb="18">
      <t>ニチ</t>
    </rPh>
    <phoneticPr fontId="1"/>
  </si>
  <si>
    <t>https://www.town.kaita.lg.jp/soshiki/21/126487.ｈｔｍｌ</t>
  </si>
  <si>
    <t>海田町保健センター
TEL　082-823-4418</t>
    <rPh sb="0" eb="3">
      <t>カイタチョウ</t>
    </rPh>
    <rPh sb="3" eb="5">
      <t>ホケン</t>
    </rPh>
    <phoneticPr fontId="1"/>
  </si>
  <si>
    <t>成人女性に対するがん検診の実施。</t>
    <rPh sb="0" eb="2">
      <t>セイジン</t>
    </rPh>
    <rPh sb="2" eb="4">
      <t>ジョセイ</t>
    </rPh>
    <rPh sb="5" eb="6">
      <t>タイ</t>
    </rPh>
    <rPh sb="10" eb="12">
      <t>ケンシン</t>
    </rPh>
    <rPh sb="13" eb="15">
      <t>ジッシ</t>
    </rPh>
    <phoneticPr fontId="1"/>
  </si>
  <si>
    <t>11か月児親子教室（ぐんぐん）</t>
    <rPh sb="3" eb="4">
      <t>ゲツ</t>
    </rPh>
    <rPh sb="4" eb="5">
      <t>ジ</t>
    </rPh>
    <rPh sb="5" eb="7">
      <t>オヤコ</t>
    </rPh>
    <rPh sb="7" eb="9">
      <t>キョウシツ</t>
    </rPh>
    <phoneticPr fontId="1"/>
  </si>
  <si>
    <t>海田町こども課</t>
    <rPh sb="0" eb="3">
      <t>カイタチョウ</t>
    </rPh>
    <rPh sb="6" eb="7">
      <t>カ</t>
    </rPh>
    <phoneticPr fontId="1"/>
  </si>
  <si>
    <t xml:space="preserve">①ひまわりプラザ
②町民センター
③海田児童館
</t>
    <rPh sb="18" eb="20">
      <t>カイタ</t>
    </rPh>
    <rPh sb="20" eb="23">
      <t>ジドウカン</t>
    </rPh>
    <phoneticPr fontId="1"/>
  </si>
  <si>
    <t>①令和5年3月1日
②令和5年3月3日
③令和5年3月7日</t>
    <rPh sb="1" eb="3">
      <t>レイワ</t>
    </rPh>
    <rPh sb="4" eb="5">
      <t>ネン</t>
    </rPh>
    <rPh sb="6" eb="7">
      <t>ガツ</t>
    </rPh>
    <rPh sb="8" eb="9">
      <t>ニチ</t>
    </rPh>
    <rPh sb="11" eb="13">
      <t>レイワ</t>
    </rPh>
    <rPh sb="14" eb="15">
      <t>ネン</t>
    </rPh>
    <rPh sb="16" eb="17">
      <t>ガツ</t>
    </rPh>
    <rPh sb="18" eb="19">
      <t>ニチ</t>
    </rPh>
    <rPh sb="21" eb="23">
      <t>レイワ</t>
    </rPh>
    <rPh sb="24" eb="25">
      <t>ネン</t>
    </rPh>
    <rPh sb="26" eb="27">
      <t>ガツ</t>
    </rPh>
    <rPh sb="28" eb="29">
      <t>ニチ</t>
    </rPh>
    <phoneticPr fontId="1"/>
  </si>
  <si>
    <t>https://www.town.kaita.lg.jp/site/neubora/17398.ｈｔｍｌ</t>
  </si>
  <si>
    <t>ひまわりプラザ
TEL　082-824-1225</t>
  </si>
  <si>
    <t>親子教室参加者に対し，ちらしを用いた子宮頸がん検診受診啓発の実施。</t>
    <rPh sb="0" eb="2">
      <t>オヤコ</t>
    </rPh>
    <rPh sb="2" eb="4">
      <t>キョウシツ</t>
    </rPh>
    <rPh sb="4" eb="7">
      <t>サンカシャ</t>
    </rPh>
    <rPh sb="8" eb="9">
      <t>タイ</t>
    </rPh>
    <rPh sb="15" eb="16">
      <t>モチ</t>
    </rPh>
    <rPh sb="18" eb="20">
      <t>シキュウ</t>
    </rPh>
    <rPh sb="20" eb="21">
      <t>ケイ</t>
    </rPh>
    <rPh sb="23" eb="25">
      <t>ケンシン</t>
    </rPh>
    <rPh sb="25" eb="27">
      <t>ジュシン</t>
    </rPh>
    <rPh sb="27" eb="29">
      <t>ケイハツ</t>
    </rPh>
    <rPh sb="30" eb="32">
      <t>ジッシ</t>
    </rPh>
    <phoneticPr fontId="1"/>
  </si>
  <si>
    <t>広島県熊野町</t>
    <rPh sb="0" eb="2">
      <t>ヒロシマケン</t>
    </rPh>
    <rPh sb="2" eb="3">
      <t>ケン</t>
    </rPh>
    <rPh sb="3" eb="5">
      <t>クマノ</t>
    </rPh>
    <rPh sb="5" eb="6">
      <t>チョウ</t>
    </rPh>
    <phoneticPr fontId="1"/>
  </si>
  <si>
    <t>がん検診受診勧奨ポスター展示</t>
    <rPh sb="2" eb="4">
      <t>ケンシン</t>
    </rPh>
    <rPh sb="4" eb="6">
      <t>ジュシン</t>
    </rPh>
    <rPh sb="6" eb="8">
      <t>カンショウ</t>
    </rPh>
    <rPh sb="12" eb="14">
      <t>テンジ</t>
    </rPh>
    <phoneticPr fontId="32"/>
  </si>
  <si>
    <t>広島県熊野町　健康推進課</t>
  </si>
  <si>
    <t>熊野町役場</t>
    <rPh sb="0" eb="3">
      <t>クマノチョウ</t>
    </rPh>
    <rPh sb="3" eb="5">
      <t>ヤクバ</t>
    </rPh>
    <phoneticPr fontId="32"/>
  </si>
  <si>
    <t>広島県熊野町　健康推進課
℡082-820-5637</t>
  </si>
  <si>
    <t>がん検診受診勧奨のポスターを役場の健康推進課窓口に展示</t>
    <rPh sb="2" eb="4">
      <t>ケンシン</t>
    </rPh>
    <rPh sb="4" eb="6">
      <t>ジュシン</t>
    </rPh>
    <rPh sb="6" eb="8">
      <t>カンショウ</t>
    </rPh>
    <rPh sb="14" eb="16">
      <t>ヤクバ</t>
    </rPh>
    <rPh sb="17" eb="19">
      <t>ケンコウ</t>
    </rPh>
    <rPh sb="19" eb="22">
      <t>スイシンカ</t>
    </rPh>
    <rPh sb="22" eb="24">
      <t>マドグチ</t>
    </rPh>
    <rPh sb="25" eb="27">
      <t>テンジ</t>
    </rPh>
    <phoneticPr fontId="32"/>
  </si>
  <si>
    <t>広島県坂町</t>
    <rPh sb="0" eb="2">
      <t>ヒロシマケン</t>
    </rPh>
    <rPh sb="2" eb="3">
      <t>ケン</t>
    </rPh>
    <rPh sb="3" eb="4">
      <t>サカ</t>
    </rPh>
    <rPh sb="4" eb="5">
      <t>チョウ</t>
    </rPh>
    <phoneticPr fontId="1"/>
  </si>
  <si>
    <t>食生活改善推進員による健康料理教室</t>
    <rPh sb="0" eb="3">
      <t>ショクセイカツ</t>
    </rPh>
    <rPh sb="3" eb="5">
      <t>カイゼン</t>
    </rPh>
    <rPh sb="5" eb="8">
      <t>スイシンイン</t>
    </rPh>
    <rPh sb="11" eb="13">
      <t>ケンコウ</t>
    </rPh>
    <rPh sb="13" eb="15">
      <t>リョウリ</t>
    </rPh>
    <rPh sb="15" eb="17">
      <t>キョウシツ</t>
    </rPh>
    <phoneticPr fontId="1"/>
  </si>
  <si>
    <t>坂町　保険健康課</t>
    <rPh sb="0" eb="2">
      <t>サカチョウ</t>
    </rPh>
    <rPh sb="3" eb="5">
      <t>ホケン</t>
    </rPh>
    <rPh sb="5" eb="7">
      <t>ケンコウ</t>
    </rPh>
    <rPh sb="7" eb="8">
      <t>カ</t>
    </rPh>
    <phoneticPr fontId="1"/>
  </si>
  <si>
    <t>・小屋浦ふれあいセンター
・横浜ふれあいセンター　
・坂町立保健センター</t>
    <rPh sb="1" eb="4">
      <t>コヤウラ</t>
    </rPh>
    <rPh sb="14" eb="16">
      <t>ヨコハマ</t>
    </rPh>
    <rPh sb="27" eb="29">
      <t>サカチョウ</t>
    </rPh>
    <rPh sb="29" eb="30">
      <t>リツ</t>
    </rPh>
    <rPh sb="30" eb="32">
      <t>ホケン</t>
    </rPh>
    <phoneticPr fontId="1"/>
  </si>
  <si>
    <t>・3月9日
・3月14日
・3月24日</t>
    <rPh sb="2" eb="3">
      <t>ガツ</t>
    </rPh>
    <rPh sb="4" eb="5">
      <t>ニチ</t>
    </rPh>
    <rPh sb="8" eb="9">
      <t>ガツ</t>
    </rPh>
    <rPh sb="11" eb="12">
      <t>ニチ</t>
    </rPh>
    <rPh sb="15" eb="16">
      <t>ガツ</t>
    </rPh>
    <rPh sb="18" eb="19">
      <t>ニチ</t>
    </rPh>
    <phoneticPr fontId="1"/>
  </si>
  <si>
    <t>https://www.town.saka.lg.jp/2020/04/07/ryourikyousitu/</t>
    <phoneticPr fontId="1"/>
  </si>
  <si>
    <t>坂町立保健センター
電話：082-885-3131</t>
    <rPh sb="0" eb="2">
      <t>サカチョウ</t>
    </rPh>
    <rPh sb="2" eb="3">
      <t>リツ</t>
    </rPh>
    <rPh sb="3" eb="5">
      <t>ホケン</t>
    </rPh>
    <rPh sb="10" eb="12">
      <t>デンワ</t>
    </rPh>
    <phoneticPr fontId="1"/>
  </si>
  <si>
    <t>食生活改善推進員が町民に対して、女性にとっての健康づくりのための教室</t>
    <rPh sb="0" eb="3">
      <t>ショクセイカツ</t>
    </rPh>
    <rPh sb="3" eb="5">
      <t>カイゼン</t>
    </rPh>
    <rPh sb="5" eb="8">
      <t>スイシンイン</t>
    </rPh>
    <rPh sb="9" eb="11">
      <t>チョウミン</t>
    </rPh>
    <rPh sb="12" eb="13">
      <t>タイ</t>
    </rPh>
    <rPh sb="16" eb="18">
      <t>ジョセイ</t>
    </rPh>
    <rPh sb="23" eb="25">
      <t>ケンコウ</t>
    </rPh>
    <rPh sb="32" eb="34">
      <t>キョウシツ</t>
    </rPh>
    <phoneticPr fontId="1"/>
  </si>
  <si>
    <t>筋力アップ教室</t>
    <rPh sb="0" eb="2">
      <t>キンリョク</t>
    </rPh>
    <rPh sb="5" eb="7">
      <t>キョウシツ</t>
    </rPh>
    <phoneticPr fontId="1"/>
  </si>
  <si>
    <t>・横浜ふれあいセンター　
・坂町町民センター</t>
    <rPh sb="2" eb="4">
      <t>サカチョウ</t>
    </rPh>
    <rPh sb="4" eb="5">
      <t>リツ</t>
    </rPh>
    <rPh sb="5" eb="7">
      <t>ホケン</t>
    </rPh>
    <rPh sb="14" eb="16">
      <t>サカチョウ</t>
    </rPh>
    <rPh sb="16" eb="18">
      <t>チョウミン</t>
    </rPh>
    <phoneticPr fontId="1"/>
  </si>
  <si>
    <t>・3月7日</t>
    <rPh sb="2" eb="3">
      <t>ガツ</t>
    </rPh>
    <rPh sb="4" eb="5">
      <t>ニチ</t>
    </rPh>
    <phoneticPr fontId="1"/>
  </si>
  <si>
    <t>・横浜ふれあいセンター（9時30分～11時30分）
・坂町町民センター（13時～15時）</t>
    <rPh sb="1" eb="3">
      <t>ヨコハマ</t>
    </rPh>
    <rPh sb="13" eb="14">
      <t>ジ</t>
    </rPh>
    <rPh sb="16" eb="17">
      <t>フン</t>
    </rPh>
    <rPh sb="20" eb="21">
      <t>ジ</t>
    </rPh>
    <rPh sb="23" eb="24">
      <t>フン</t>
    </rPh>
    <rPh sb="27" eb="29">
      <t>サカチョウ</t>
    </rPh>
    <rPh sb="29" eb="31">
      <t>チョウミン</t>
    </rPh>
    <rPh sb="38" eb="39">
      <t>ジ</t>
    </rPh>
    <rPh sb="42" eb="43">
      <t>ジ</t>
    </rPh>
    <phoneticPr fontId="1"/>
  </si>
  <si>
    <t>https://www.town.saka.lg.jp/2020/04/07/unndoukyousitu/</t>
    <phoneticPr fontId="1"/>
  </si>
  <si>
    <t>運動指導士による実践指導</t>
    <rPh sb="0" eb="2">
      <t>ウンドウ</t>
    </rPh>
    <rPh sb="2" eb="4">
      <t>シドウ</t>
    </rPh>
    <rPh sb="4" eb="5">
      <t>シ</t>
    </rPh>
    <rPh sb="8" eb="10">
      <t>ジッセン</t>
    </rPh>
    <rPh sb="10" eb="12">
      <t>シドウ</t>
    </rPh>
    <phoneticPr fontId="1"/>
  </si>
  <si>
    <t>母親学級</t>
    <rPh sb="0" eb="4">
      <t>ハハオヤガッキュウ</t>
    </rPh>
    <phoneticPr fontId="1"/>
  </si>
  <si>
    <t>・坂町立保健センター</t>
    <rPh sb="1" eb="3">
      <t>サカチョウ</t>
    </rPh>
    <rPh sb="3" eb="4">
      <t>リツ</t>
    </rPh>
    <rPh sb="4" eb="6">
      <t>ホケン</t>
    </rPh>
    <phoneticPr fontId="1"/>
  </si>
  <si>
    <t>・3月10日</t>
    <rPh sb="2" eb="3">
      <t>ガツ</t>
    </rPh>
    <rPh sb="5" eb="6">
      <t>ニチ</t>
    </rPh>
    <phoneticPr fontId="1"/>
  </si>
  <si>
    <t>https://www.town.saka.lg.jp/2020/04/07/hahaoyagakkyuu/</t>
    <phoneticPr fontId="1"/>
  </si>
  <si>
    <t>妊娠中の食生活についての講座</t>
    <rPh sb="0" eb="3">
      <t>ニンシンチュウ</t>
    </rPh>
    <rPh sb="4" eb="7">
      <t>ショクセイカツ</t>
    </rPh>
    <rPh sb="12" eb="14">
      <t>コウザ</t>
    </rPh>
    <phoneticPr fontId="1"/>
  </si>
  <si>
    <t>広島県世羅町</t>
    <rPh sb="0" eb="2">
      <t>ヒロシマケン</t>
    </rPh>
    <rPh sb="2" eb="3">
      <t>ケン</t>
    </rPh>
    <rPh sb="3" eb="5">
      <t>セラ</t>
    </rPh>
    <rPh sb="5" eb="6">
      <t>チョウ</t>
    </rPh>
    <phoneticPr fontId="1"/>
  </si>
  <si>
    <t>女性の健康に関する資料掲示・配布</t>
    <rPh sb="0" eb="2">
      <t>ジョセイ</t>
    </rPh>
    <rPh sb="3" eb="5">
      <t>ケンコウ</t>
    </rPh>
    <rPh sb="6" eb="7">
      <t>カン</t>
    </rPh>
    <rPh sb="9" eb="11">
      <t>シリョウ</t>
    </rPh>
    <rPh sb="11" eb="13">
      <t>ケイジ</t>
    </rPh>
    <rPh sb="14" eb="16">
      <t>ハイフ</t>
    </rPh>
    <phoneticPr fontId="1"/>
  </si>
  <si>
    <t>世羅町</t>
    <rPh sb="0" eb="3">
      <t>セラチョウ</t>
    </rPh>
    <phoneticPr fontId="1"/>
  </si>
  <si>
    <t>せら文化センター、せらにしタウンセンター</t>
    <rPh sb="2" eb="4">
      <t>ブンカ</t>
    </rPh>
    <phoneticPr fontId="1"/>
  </si>
  <si>
    <t>2023/3/2～2023/3/4</t>
  </si>
  <si>
    <t>8：30～12：00</t>
  </si>
  <si>
    <t>世羅町健康保険課（TEL：0847-25-0134）</t>
    <rPh sb="0" eb="3">
      <t>セラチョウ</t>
    </rPh>
    <rPh sb="3" eb="8">
      <t>ケンコウホケンカ</t>
    </rPh>
    <phoneticPr fontId="1"/>
  </si>
  <si>
    <t>総合健診（集団健診）会場にて、女性の健康に関する資料（女性がん検診や骨粗鬆症など）を掲示・配布</t>
    <rPh sb="0" eb="2">
      <t>ソウゴウ</t>
    </rPh>
    <rPh sb="2" eb="4">
      <t>ケンシン</t>
    </rPh>
    <rPh sb="5" eb="7">
      <t>シュウダン</t>
    </rPh>
    <rPh sb="7" eb="9">
      <t>ケンシン</t>
    </rPh>
    <rPh sb="10" eb="12">
      <t>カイジョウ</t>
    </rPh>
    <rPh sb="15" eb="17">
      <t>ジョセイ</t>
    </rPh>
    <rPh sb="18" eb="20">
      <t>ケンコウ</t>
    </rPh>
    <rPh sb="21" eb="22">
      <t>カン</t>
    </rPh>
    <rPh sb="24" eb="26">
      <t>シリョウ</t>
    </rPh>
    <rPh sb="27" eb="29">
      <t>ジョセイ</t>
    </rPh>
    <rPh sb="31" eb="33">
      <t>ケンシン</t>
    </rPh>
    <rPh sb="34" eb="38">
      <t>コツソショウショウ</t>
    </rPh>
    <rPh sb="42" eb="44">
      <t>ケイジ</t>
    </rPh>
    <rPh sb="45" eb="47">
      <t>ハイフ</t>
    </rPh>
    <phoneticPr fontId="1"/>
  </si>
  <si>
    <t>「女性の健康週間」ポスター掲示</t>
    <rPh sb="1" eb="3">
      <t>ジョセイ</t>
    </rPh>
    <rPh sb="4" eb="6">
      <t>ケンコウ</t>
    </rPh>
    <rPh sb="6" eb="8">
      <t>シュウカン</t>
    </rPh>
    <rPh sb="13" eb="15">
      <t>ケイジ</t>
    </rPh>
    <phoneticPr fontId="1"/>
  </si>
  <si>
    <t>世羅保健福祉センター</t>
    <rPh sb="0" eb="2">
      <t>セラ</t>
    </rPh>
    <rPh sb="2" eb="4">
      <t>ホケン</t>
    </rPh>
    <rPh sb="4" eb="6">
      <t>フクシ</t>
    </rPh>
    <phoneticPr fontId="1"/>
  </si>
  <si>
    <t>世羅町健康保険課（TEL：0847-25-0134）</t>
  </si>
  <si>
    <t>厚労省「女性の健康週間」ポスターを掲示</t>
    <rPh sb="0" eb="3">
      <t>コウロウショウ</t>
    </rPh>
    <rPh sb="4" eb="6">
      <t>ジョセイ</t>
    </rPh>
    <rPh sb="7" eb="9">
      <t>ケンコウ</t>
    </rPh>
    <rPh sb="9" eb="11">
      <t>シュウカン</t>
    </rPh>
    <rPh sb="17" eb="19">
      <t>ケイジ</t>
    </rPh>
    <phoneticPr fontId="1"/>
  </si>
  <si>
    <t>広島県広島市</t>
    <rPh sb="0" eb="2">
      <t>ヒロシマケン</t>
    </rPh>
    <rPh sb="2" eb="5">
      <t>ヒロシマシ</t>
    </rPh>
    <phoneticPr fontId="1"/>
  </si>
  <si>
    <t>女性のための健康講座</t>
    <rPh sb="0" eb="2">
      <t>ジョセイ</t>
    </rPh>
    <rPh sb="6" eb="10">
      <t>ケンコウコウザ</t>
    </rPh>
    <phoneticPr fontId="1"/>
  </si>
  <si>
    <t>広島市中区厚生部地域支えあい課</t>
    <rPh sb="0" eb="2">
      <t>ヒロシマ</t>
    </rPh>
    <rPh sb="2" eb="3">
      <t>シ</t>
    </rPh>
    <rPh sb="3" eb="4">
      <t>ナカ</t>
    </rPh>
    <rPh sb="4" eb="5">
      <t>ク</t>
    </rPh>
    <rPh sb="5" eb="8">
      <t>コウセイブ</t>
    </rPh>
    <rPh sb="8" eb="10">
      <t>チイキ</t>
    </rPh>
    <rPh sb="10" eb="11">
      <t>ササ</t>
    </rPh>
    <rPh sb="14" eb="15">
      <t>カ</t>
    </rPh>
    <phoneticPr fontId="1"/>
  </si>
  <si>
    <t>中区地域福祉センター</t>
    <rPh sb="0" eb="2">
      <t>ナカク</t>
    </rPh>
    <rPh sb="2" eb="6">
      <t>チイキフクシ</t>
    </rPh>
    <phoneticPr fontId="1"/>
  </si>
  <si>
    <t>中区地域福祉センター</t>
    <rPh sb="0" eb="2">
      <t>ナカク</t>
    </rPh>
    <rPh sb="2" eb="4">
      <t>チイキ</t>
    </rPh>
    <rPh sb="4" eb="6">
      <t>フクシ</t>
    </rPh>
    <phoneticPr fontId="1"/>
  </si>
  <si>
    <t>中高年女性に対する更年期症状や対処等も含めた幅広い女性の健康に関しての講演会</t>
    <rPh sb="0" eb="5">
      <t>チュウコウネンジョセイ</t>
    </rPh>
    <rPh sb="6" eb="7">
      <t>タイ</t>
    </rPh>
    <rPh sb="9" eb="14">
      <t>コウネンキショウジョウ</t>
    </rPh>
    <rPh sb="15" eb="17">
      <t>タイショ</t>
    </rPh>
    <rPh sb="17" eb="18">
      <t>トウ</t>
    </rPh>
    <rPh sb="19" eb="20">
      <t>フク</t>
    </rPh>
    <rPh sb="22" eb="24">
      <t>ハバヒロ</t>
    </rPh>
    <rPh sb="25" eb="27">
      <t>ジョセイ</t>
    </rPh>
    <rPh sb="28" eb="30">
      <t>ケンコウ</t>
    </rPh>
    <rPh sb="31" eb="32">
      <t>カン</t>
    </rPh>
    <rPh sb="35" eb="38">
      <t>コウエンカイ</t>
    </rPh>
    <phoneticPr fontId="1"/>
  </si>
  <si>
    <t>女性の健康に関するパネル展示</t>
    <rPh sb="0" eb="2">
      <t>ジョセイ</t>
    </rPh>
    <rPh sb="3" eb="5">
      <t>ケンコウ</t>
    </rPh>
    <rPh sb="6" eb="7">
      <t>カン</t>
    </rPh>
    <rPh sb="12" eb="14">
      <t>テンジ</t>
    </rPh>
    <phoneticPr fontId="1"/>
  </si>
  <si>
    <t>広島市東区厚生部地域支えあい課</t>
    <rPh sb="0" eb="3">
      <t>ヒロシマシ</t>
    </rPh>
    <rPh sb="3" eb="4">
      <t>ヒガシ</t>
    </rPh>
    <rPh sb="4" eb="5">
      <t>ク</t>
    </rPh>
    <rPh sb="5" eb="8">
      <t>コウセイブ</t>
    </rPh>
    <rPh sb="8" eb="10">
      <t>チイキ</t>
    </rPh>
    <rPh sb="10" eb="11">
      <t>ササ</t>
    </rPh>
    <rPh sb="14" eb="15">
      <t>カ</t>
    </rPh>
    <phoneticPr fontId="1"/>
  </si>
  <si>
    <t>広島県広島市
二葉公民館</t>
    <rPh sb="0" eb="3">
      <t>ヒロシマケン</t>
    </rPh>
    <rPh sb="3" eb="6">
      <t>ヒロシマシ</t>
    </rPh>
    <rPh sb="7" eb="9">
      <t>フタバ</t>
    </rPh>
    <rPh sb="9" eb="12">
      <t>コウミンカン</t>
    </rPh>
    <phoneticPr fontId="1"/>
  </si>
  <si>
    <t>2月20日～3月10日</t>
    <rPh sb="1" eb="2">
      <t>ガツ</t>
    </rPh>
    <rPh sb="4" eb="5">
      <t>ニチ</t>
    </rPh>
    <rPh sb="7" eb="8">
      <t>ガツ</t>
    </rPh>
    <rPh sb="10" eb="11">
      <t>ニチ</t>
    </rPh>
    <phoneticPr fontId="1"/>
  </si>
  <si>
    <t>8:30～20:00</t>
    <phoneticPr fontId="1"/>
  </si>
  <si>
    <t>広島市東区厚生部地域支えあい課
℡：082-568-7729</t>
    <rPh sb="0" eb="3">
      <t>ヒロシマシ</t>
    </rPh>
    <rPh sb="3" eb="5">
      <t>ヒガシク</t>
    </rPh>
    <rPh sb="5" eb="7">
      <t>コウセイ</t>
    </rPh>
    <rPh sb="7" eb="8">
      <t>ブ</t>
    </rPh>
    <rPh sb="8" eb="10">
      <t>チイキ</t>
    </rPh>
    <rPh sb="10" eb="11">
      <t>ササ</t>
    </rPh>
    <rPh sb="14" eb="15">
      <t>カ</t>
    </rPh>
    <phoneticPr fontId="1"/>
  </si>
  <si>
    <t>女性の健康に関するパネル展示・乳がん触診体験モデル等設置</t>
    <rPh sb="0" eb="2">
      <t>ジョセイ</t>
    </rPh>
    <rPh sb="3" eb="5">
      <t>ケンコウ</t>
    </rPh>
    <rPh sb="6" eb="7">
      <t>カン</t>
    </rPh>
    <rPh sb="12" eb="14">
      <t>テンジ</t>
    </rPh>
    <rPh sb="15" eb="16">
      <t>ニュウ</t>
    </rPh>
    <rPh sb="18" eb="20">
      <t>ショクシン</t>
    </rPh>
    <rPh sb="20" eb="22">
      <t>タイケン</t>
    </rPh>
    <rPh sb="25" eb="26">
      <t>トウ</t>
    </rPh>
    <rPh sb="26" eb="28">
      <t>セッチ</t>
    </rPh>
    <phoneticPr fontId="1"/>
  </si>
  <si>
    <t>オトナ女子の健康“美活”講座
もっと知ろう、自分のカラダ～ホルモンバランス整えて　美しさをブラッシュアップ！～</t>
    <rPh sb="3" eb="5">
      <t>ジョシ</t>
    </rPh>
    <rPh sb="6" eb="8">
      <t>ケンコウ</t>
    </rPh>
    <rPh sb="9" eb="10">
      <t>ウツク</t>
    </rPh>
    <rPh sb="10" eb="11">
      <t>カツ</t>
    </rPh>
    <rPh sb="12" eb="14">
      <t>コウザ</t>
    </rPh>
    <rPh sb="18" eb="19">
      <t>シ</t>
    </rPh>
    <rPh sb="22" eb="24">
      <t>ジブン</t>
    </rPh>
    <rPh sb="37" eb="38">
      <t>トトノ</t>
    </rPh>
    <rPh sb="41" eb="42">
      <t>ウツク</t>
    </rPh>
    <phoneticPr fontId="1"/>
  </si>
  <si>
    <t>広島市南区地域支えあい課</t>
    <rPh sb="0" eb="3">
      <t>ヒロシマシ</t>
    </rPh>
    <rPh sb="3" eb="5">
      <t>ミナミク</t>
    </rPh>
    <rPh sb="5" eb="8">
      <t>チイキササ</t>
    </rPh>
    <rPh sb="11" eb="12">
      <t>カ</t>
    </rPh>
    <phoneticPr fontId="1"/>
  </si>
  <si>
    <t>南区役所別館
4階　会議室</t>
    <rPh sb="0" eb="4">
      <t>ミナミクヤクショ</t>
    </rPh>
    <rPh sb="4" eb="6">
      <t>ベッカン</t>
    </rPh>
    <rPh sb="8" eb="9">
      <t>カイ</t>
    </rPh>
    <rPh sb="10" eb="13">
      <t>カイギシツ</t>
    </rPh>
    <phoneticPr fontId="1"/>
  </si>
  <si>
    <t>10：00
～11：30</t>
    <phoneticPr fontId="1"/>
  </si>
  <si>
    <t>広島市南区厚生部地域支えあい課
℡：082-250-4108</t>
    <rPh sb="0" eb="3">
      <t>ヒロシマシ</t>
    </rPh>
    <rPh sb="3" eb="4">
      <t>ミナミ</t>
    </rPh>
    <rPh sb="4" eb="5">
      <t>ク</t>
    </rPh>
    <rPh sb="5" eb="8">
      <t>コウセイブ</t>
    </rPh>
    <rPh sb="8" eb="10">
      <t>チイキ</t>
    </rPh>
    <rPh sb="10" eb="11">
      <t>ササ</t>
    </rPh>
    <rPh sb="14" eb="15">
      <t>カ</t>
    </rPh>
    <phoneticPr fontId="1"/>
  </si>
  <si>
    <t>女性医師による、ホルモンバランスの変化等による心身への影響とその対応方法に関する講話</t>
    <rPh sb="0" eb="2">
      <t>ジョセイ</t>
    </rPh>
    <rPh sb="2" eb="4">
      <t>イシ</t>
    </rPh>
    <rPh sb="17" eb="19">
      <t>ヘンカ</t>
    </rPh>
    <rPh sb="19" eb="20">
      <t>トウ</t>
    </rPh>
    <rPh sb="23" eb="25">
      <t>シンシン</t>
    </rPh>
    <rPh sb="27" eb="29">
      <t>エイキョウ</t>
    </rPh>
    <rPh sb="32" eb="36">
      <t>タイオウホウホウ</t>
    </rPh>
    <rPh sb="37" eb="38">
      <t>カン</t>
    </rPh>
    <rPh sb="40" eb="42">
      <t>コウワ</t>
    </rPh>
    <phoneticPr fontId="1"/>
  </si>
  <si>
    <t>オトナ女子の健康“美活”講座
ヨガで全身リフレッシュ～心も体も美しく整えよう～</t>
    <rPh sb="18" eb="20">
      <t>ゼンシン</t>
    </rPh>
    <rPh sb="27" eb="28">
      <t>ココロ</t>
    </rPh>
    <rPh sb="29" eb="30">
      <t>カラダ</t>
    </rPh>
    <rPh sb="31" eb="32">
      <t>ウツク</t>
    </rPh>
    <rPh sb="34" eb="35">
      <t>トトノ</t>
    </rPh>
    <phoneticPr fontId="1"/>
  </si>
  <si>
    <t>健康運動指導士によるヨガを中心とした運動</t>
    <rPh sb="0" eb="7">
      <t>ケンコウウンドウシドウシ</t>
    </rPh>
    <rPh sb="13" eb="15">
      <t>チュウシン</t>
    </rPh>
    <rPh sb="18" eb="20">
      <t>ウンドウ</t>
    </rPh>
    <phoneticPr fontId="1"/>
  </si>
  <si>
    <t>女性の健康づくりに関するモニター広告</t>
    <rPh sb="0" eb="2">
      <t>ジョセイ</t>
    </rPh>
    <rPh sb="3" eb="5">
      <t>ケンコウ</t>
    </rPh>
    <rPh sb="9" eb="10">
      <t>カン</t>
    </rPh>
    <rPh sb="16" eb="18">
      <t>コウコク</t>
    </rPh>
    <phoneticPr fontId="1"/>
  </si>
  <si>
    <t>広島市西区厚生部地域支えあい課</t>
    <rPh sb="0" eb="3">
      <t>ヒロシマシ</t>
    </rPh>
    <rPh sb="3" eb="4">
      <t>ニシ</t>
    </rPh>
    <rPh sb="4" eb="5">
      <t>ク</t>
    </rPh>
    <rPh sb="5" eb="8">
      <t>コウセイブ</t>
    </rPh>
    <rPh sb="8" eb="10">
      <t>チイキ</t>
    </rPh>
    <rPh sb="10" eb="11">
      <t>ササ</t>
    </rPh>
    <rPh sb="14" eb="15">
      <t>カ</t>
    </rPh>
    <phoneticPr fontId="1"/>
  </si>
  <si>
    <t>西区役所
西区地域福祉センター</t>
    <rPh sb="0" eb="4">
      <t>ニシクヤクショ</t>
    </rPh>
    <rPh sb="5" eb="7">
      <t>ニシク</t>
    </rPh>
    <rPh sb="7" eb="11">
      <t>チイキフクシ</t>
    </rPh>
    <phoneticPr fontId="1"/>
  </si>
  <si>
    <t>広島市西区厚生部地域支えあい課
℡：082-294-6235</t>
    <phoneticPr fontId="1"/>
  </si>
  <si>
    <t>女性の健康づくりに関するポスター展</t>
    <rPh sb="0" eb="2">
      <t>ジョセイ</t>
    </rPh>
    <rPh sb="3" eb="5">
      <t>ケンコウ</t>
    </rPh>
    <rPh sb="9" eb="10">
      <t>カン</t>
    </rPh>
    <rPh sb="16" eb="17">
      <t>テン</t>
    </rPh>
    <phoneticPr fontId="1"/>
  </si>
  <si>
    <t>西区地域福祉センター</t>
    <rPh sb="0" eb="2">
      <t>ニシク</t>
    </rPh>
    <rPh sb="2" eb="6">
      <t>チイキフクシ</t>
    </rPh>
    <phoneticPr fontId="1"/>
  </si>
  <si>
    <t>母子手帳交付、乳幼児健診、オープンスペース等で、ポスター掲示やチラシを配付</t>
    <rPh sb="7" eb="12">
      <t>ニュウヨウジケンシン</t>
    </rPh>
    <rPh sb="21" eb="22">
      <t>ナド</t>
    </rPh>
    <rPh sb="28" eb="30">
      <t>ケイジ</t>
    </rPh>
    <rPh sb="35" eb="37">
      <t>ハイフ</t>
    </rPh>
    <phoneticPr fontId="1"/>
  </si>
  <si>
    <t>女性の健康相談日</t>
    <phoneticPr fontId="1"/>
  </si>
  <si>
    <t>広島市安佐南区厚生部地域支えあい課</t>
    <rPh sb="0" eb="3">
      <t>ヒロシマシ</t>
    </rPh>
    <rPh sb="3" eb="7">
      <t>アサミナミク</t>
    </rPh>
    <rPh sb="7" eb="10">
      <t>コウセイブ</t>
    </rPh>
    <rPh sb="10" eb="12">
      <t>チイキ</t>
    </rPh>
    <rPh sb="12" eb="13">
      <t>ササ</t>
    </rPh>
    <rPh sb="16" eb="17">
      <t>カ</t>
    </rPh>
    <phoneticPr fontId="1"/>
  </si>
  <si>
    <t>安佐南区総合福祉センター3階</t>
    <phoneticPr fontId="1"/>
  </si>
  <si>
    <t>広島市安佐南区厚生部地域支えあい課
℡：082-831-4942</t>
    <phoneticPr fontId="1"/>
  </si>
  <si>
    <t>医師、管理栄養士、保健師が、区民（女性）を対象とした、生活習慣病予防のための個別健康相談を行う。</t>
    <phoneticPr fontId="1"/>
  </si>
  <si>
    <t>女性の健康づくりに関するパンフレットの配布</t>
    <rPh sb="0" eb="2">
      <t>ジョセイ</t>
    </rPh>
    <rPh sb="3" eb="5">
      <t>ケンコウ</t>
    </rPh>
    <rPh sb="9" eb="10">
      <t>カン</t>
    </rPh>
    <rPh sb="19" eb="21">
      <t>ハイフ</t>
    </rPh>
    <phoneticPr fontId="1"/>
  </si>
  <si>
    <t>安佐南区総合福祉センター3階、オアシスあさみなみ</t>
    <phoneticPr fontId="1"/>
  </si>
  <si>
    <t>終日</t>
    <phoneticPr fontId="1"/>
  </si>
  <si>
    <t>女性の健康づくりや、生活習慣病予防、睡眠・休息に関するパンフレットを配置する</t>
    <rPh sb="0" eb="2">
      <t>ジョセイ</t>
    </rPh>
    <rPh sb="3" eb="5">
      <t>ケンコウ</t>
    </rPh>
    <phoneticPr fontId="1"/>
  </si>
  <si>
    <t>子育て世代へ向けた「女性の健康について」の健康教育</t>
    <rPh sb="0" eb="2">
      <t>コソダ</t>
    </rPh>
    <rPh sb="3" eb="5">
      <t>セダイ</t>
    </rPh>
    <rPh sb="6" eb="7">
      <t>ム</t>
    </rPh>
    <rPh sb="10" eb="12">
      <t>ジョセイ</t>
    </rPh>
    <rPh sb="13" eb="15">
      <t>ケンコウ</t>
    </rPh>
    <rPh sb="21" eb="25">
      <t>ケンコウキョウイク</t>
    </rPh>
    <phoneticPr fontId="1"/>
  </si>
  <si>
    <t>広島市安佐北区厚生部地域支えあい課</t>
    <rPh sb="0" eb="3">
      <t>ヒロシマシ</t>
    </rPh>
    <rPh sb="7" eb="10">
      <t>コウセイブ</t>
    </rPh>
    <phoneticPr fontId="1"/>
  </si>
  <si>
    <t>安佐北区常設オープンスペース「スマイルあさきた」</t>
    <rPh sb="0" eb="4">
      <t>アサキタク</t>
    </rPh>
    <rPh sb="4" eb="6">
      <t>ジョウセツ</t>
    </rPh>
    <phoneticPr fontId="1"/>
  </si>
  <si>
    <t>10時45分～11時</t>
    <rPh sb="2" eb="3">
      <t>ジ</t>
    </rPh>
    <rPh sb="5" eb="6">
      <t>フン</t>
    </rPh>
    <rPh sb="9" eb="10">
      <t>ジ</t>
    </rPh>
    <phoneticPr fontId="1"/>
  </si>
  <si>
    <t>広島市安佐北区厚生部地域支えあい課
TEL：082-819-0586</t>
    <phoneticPr fontId="1"/>
  </si>
  <si>
    <t>常設オープンスペース利用者に向け、健康教育を実施し、がん検診受診の普及啓発を図る。</t>
    <rPh sb="0" eb="2">
      <t>ジョウセツ</t>
    </rPh>
    <rPh sb="10" eb="13">
      <t>リヨウシャ</t>
    </rPh>
    <rPh sb="14" eb="15">
      <t>ム</t>
    </rPh>
    <rPh sb="17" eb="21">
      <t>ケンコウキョウイク</t>
    </rPh>
    <rPh sb="22" eb="24">
      <t>ジッシ</t>
    </rPh>
    <rPh sb="28" eb="30">
      <t>ケンシン</t>
    </rPh>
    <rPh sb="30" eb="32">
      <t>ジュシン</t>
    </rPh>
    <rPh sb="33" eb="37">
      <t>フキュウケイハツ</t>
    </rPh>
    <rPh sb="38" eb="39">
      <t>ハカ</t>
    </rPh>
    <phoneticPr fontId="1"/>
  </si>
  <si>
    <t>パネル展「がん検診」「乳がんセルフチェック」</t>
    <rPh sb="3" eb="4">
      <t>テン</t>
    </rPh>
    <rPh sb="7" eb="9">
      <t>ケンシン</t>
    </rPh>
    <rPh sb="11" eb="12">
      <t>ニュウ</t>
    </rPh>
    <phoneticPr fontId="1"/>
  </si>
  <si>
    <t>安佐北区総合福祉センター1階</t>
    <rPh sb="0" eb="4">
      <t>アサキタク</t>
    </rPh>
    <rPh sb="4" eb="8">
      <t>ソウゴウフクシ</t>
    </rPh>
    <rPh sb="13" eb="14">
      <t>カイ</t>
    </rPh>
    <phoneticPr fontId="1"/>
  </si>
  <si>
    <t>展示</t>
    <rPh sb="0" eb="2">
      <t>テンジ</t>
    </rPh>
    <phoneticPr fontId="1"/>
  </si>
  <si>
    <t>乳がん検診・子宮頸がん検診受診の普及啓発。</t>
    <rPh sb="0" eb="1">
      <t>ニュウ</t>
    </rPh>
    <rPh sb="3" eb="5">
      <t>ケンシン</t>
    </rPh>
    <rPh sb="6" eb="9">
      <t>シキュウケイ</t>
    </rPh>
    <rPh sb="11" eb="13">
      <t>ケンシン</t>
    </rPh>
    <rPh sb="13" eb="15">
      <t>ジュシン</t>
    </rPh>
    <rPh sb="16" eb="20">
      <t>フキュウケイハツ</t>
    </rPh>
    <phoneticPr fontId="1"/>
  </si>
  <si>
    <t>レディース健康教室</t>
    <rPh sb="5" eb="9">
      <t>ケンコウキョウシツ</t>
    </rPh>
    <phoneticPr fontId="1"/>
  </si>
  <si>
    <t>広島市安芸区厚生部地域支えあい課</t>
    <rPh sb="0" eb="3">
      <t>ヒロシマシ</t>
    </rPh>
    <rPh sb="3" eb="6">
      <t>アキク</t>
    </rPh>
    <rPh sb="6" eb="9">
      <t>コウセイブ</t>
    </rPh>
    <rPh sb="9" eb="12">
      <t>チイキササ</t>
    </rPh>
    <rPh sb="15" eb="16">
      <t>カ</t>
    </rPh>
    <phoneticPr fontId="1"/>
  </si>
  <si>
    <t>安芸区総合福祉センター</t>
    <rPh sb="0" eb="7">
      <t>アキクソウゴウフクシ</t>
    </rPh>
    <phoneticPr fontId="1"/>
  </si>
  <si>
    <t>①10:00～11:30
②11:45～12:45</t>
    <phoneticPr fontId="1"/>
  </si>
  <si>
    <t>広島市安芸区厚生部地域支えあい課
TEL：082-821-2820</t>
    <rPh sb="0" eb="3">
      <t>ヒロシマシ</t>
    </rPh>
    <rPh sb="3" eb="6">
      <t>アキク</t>
    </rPh>
    <rPh sb="6" eb="9">
      <t>コウセイブ</t>
    </rPh>
    <rPh sb="9" eb="12">
      <t>チイキササ</t>
    </rPh>
    <rPh sb="15" eb="16">
      <t>カ</t>
    </rPh>
    <phoneticPr fontId="1"/>
  </si>
  <si>
    <t>対象：安芸区民で女性の方（年齢問わず）
内容：①ヨガ教室
　　　②料理教室</t>
    <rPh sb="0" eb="2">
      <t>タイショウ</t>
    </rPh>
    <rPh sb="3" eb="7">
      <t>アキクミン</t>
    </rPh>
    <rPh sb="8" eb="10">
      <t>ジョセイ</t>
    </rPh>
    <rPh sb="11" eb="12">
      <t>カタ</t>
    </rPh>
    <rPh sb="13" eb="16">
      <t>ネンレイト</t>
    </rPh>
    <rPh sb="20" eb="22">
      <t>ナイヨウ</t>
    </rPh>
    <rPh sb="26" eb="28">
      <t>キョウシツ</t>
    </rPh>
    <rPh sb="33" eb="35">
      <t>リョウリ</t>
    </rPh>
    <rPh sb="35" eb="37">
      <t>キョウシツ</t>
    </rPh>
    <phoneticPr fontId="1"/>
  </si>
  <si>
    <t>目指せ！すこやかさん
～3/1-8は女性の健康習慣～</t>
    <rPh sb="0" eb="2">
      <t>メザ</t>
    </rPh>
    <rPh sb="18" eb="20">
      <t>ジョセイ</t>
    </rPh>
    <rPh sb="21" eb="25">
      <t>ケンコウシュウカン</t>
    </rPh>
    <phoneticPr fontId="1"/>
  </si>
  <si>
    <t>広島市安芸区図書館
広島市安芸区厚生部地域支えあい課</t>
    <rPh sb="0" eb="3">
      <t>ヒロシマシ</t>
    </rPh>
    <rPh sb="3" eb="9">
      <t>アキクトショカン</t>
    </rPh>
    <rPh sb="10" eb="13">
      <t>ヒロシマシ</t>
    </rPh>
    <rPh sb="13" eb="16">
      <t>アキク</t>
    </rPh>
    <rPh sb="16" eb="19">
      <t>コウセイブ</t>
    </rPh>
    <rPh sb="19" eb="22">
      <t>チイキササ</t>
    </rPh>
    <rPh sb="25" eb="26">
      <t>カ</t>
    </rPh>
    <phoneticPr fontId="1"/>
  </si>
  <si>
    <t>安芸区図書館</t>
    <rPh sb="0" eb="6">
      <t>アキクトショカン</t>
    </rPh>
    <phoneticPr fontId="1"/>
  </si>
  <si>
    <t>2月21日～3月12日</t>
    <rPh sb="1" eb="2">
      <t>ガツ</t>
    </rPh>
    <rPh sb="4" eb="5">
      <t>ニチ</t>
    </rPh>
    <rPh sb="7" eb="8">
      <t>ガツ</t>
    </rPh>
    <rPh sb="10" eb="11">
      <t>ニチ</t>
    </rPh>
    <phoneticPr fontId="1"/>
  </si>
  <si>
    <t>安芸区図書館
TEL：082-824-1056
広島市安芸厚生部地域支えあい課
TEL：082-821-2820</t>
    <rPh sb="0" eb="6">
      <t>アキクトショカン</t>
    </rPh>
    <rPh sb="24" eb="26">
      <t>ヒロシマ</t>
    </rPh>
    <rPh sb="26" eb="27">
      <t>シ</t>
    </rPh>
    <rPh sb="27" eb="29">
      <t>アキ</t>
    </rPh>
    <rPh sb="29" eb="32">
      <t>コウセイブ</t>
    </rPh>
    <rPh sb="32" eb="34">
      <t>チイキ</t>
    </rPh>
    <rPh sb="34" eb="35">
      <t>ササ</t>
    </rPh>
    <rPh sb="38" eb="39">
      <t>カ</t>
    </rPh>
    <phoneticPr fontId="1"/>
  </si>
  <si>
    <t>対象：安芸区民
内容：女性の健康づくりに関する図書、ちらしの展示・配架。</t>
    <rPh sb="0" eb="2">
      <t>タイショウ</t>
    </rPh>
    <rPh sb="3" eb="7">
      <t>アキクミン</t>
    </rPh>
    <rPh sb="8" eb="10">
      <t>ナイヨウ</t>
    </rPh>
    <rPh sb="11" eb="13">
      <t>ジョセイ</t>
    </rPh>
    <rPh sb="14" eb="16">
      <t>ケンコウ</t>
    </rPh>
    <rPh sb="20" eb="21">
      <t>カン</t>
    </rPh>
    <rPh sb="23" eb="25">
      <t>トショ</t>
    </rPh>
    <rPh sb="30" eb="32">
      <t>テンジ</t>
    </rPh>
    <rPh sb="33" eb="35">
      <t>ハイカ</t>
    </rPh>
    <phoneticPr fontId="1"/>
  </si>
  <si>
    <t>産婦対象の健康講座</t>
    <rPh sb="0" eb="2">
      <t>サンプ</t>
    </rPh>
    <rPh sb="2" eb="4">
      <t>タイショウ</t>
    </rPh>
    <rPh sb="5" eb="7">
      <t>ケンコウ</t>
    </rPh>
    <rPh sb="7" eb="9">
      <t>コウザ</t>
    </rPh>
    <phoneticPr fontId="1"/>
  </si>
  <si>
    <t>広島市佐伯区厚生部地域支えあい課</t>
    <rPh sb="0" eb="3">
      <t>ヒロシマシ</t>
    </rPh>
    <rPh sb="3" eb="6">
      <t>サエキク</t>
    </rPh>
    <rPh sb="6" eb="9">
      <t>コウセイブ</t>
    </rPh>
    <rPh sb="9" eb="12">
      <t>チイキササ</t>
    </rPh>
    <rPh sb="15" eb="16">
      <t>カ</t>
    </rPh>
    <phoneticPr fontId="1"/>
  </si>
  <si>
    <t>佐伯区役所別館</t>
    <rPh sb="0" eb="3">
      <t>サエキク</t>
    </rPh>
    <rPh sb="3" eb="5">
      <t>ヤクショ</t>
    </rPh>
    <rPh sb="5" eb="7">
      <t>ベッカン</t>
    </rPh>
    <phoneticPr fontId="1"/>
  </si>
  <si>
    <t>広島市佐伯区厚生部地域支えあい課
TEL：082-943-9731</t>
    <phoneticPr fontId="1"/>
  </si>
  <si>
    <t>卒乳に関する講座内で女性特有のがんに関する普及啓発を実施</t>
    <rPh sb="0" eb="2">
      <t>ソツニュウ</t>
    </rPh>
    <rPh sb="3" eb="4">
      <t>カン</t>
    </rPh>
    <rPh sb="6" eb="8">
      <t>コウザ</t>
    </rPh>
    <rPh sb="8" eb="9">
      <t>ナイ</t>
    </rPh>
    <rPh sb="10" eb="12">
      <t>ジョセイ</t>
    </rPh>
    <rPh sb="12" eb="14">
      <t>トクユウ</t>
    </rPh>
    <rPh sb="18" eb="19">
      <t>カン</t>
    </rPh>
    <rPh sb="21" eb="23">
      <t>フキュウ</t>
    </rPh>
    <rPh sb="23" eb="25">
      <t>ケイハツ</t>
    </rPh>
    <rPh sb="26" eb="28">
      <t>ジッシ</t>
    </rPh>
    <phoneticPr fontId="1"/>
  </si>
  <si>
    <t>広報誌「市民と市政」に女性の健康週間に関する記事を掲載</t>
    <rPh sb="0" eb="3">
      <t>コウホウシ</t>
    </rPh>
    <rPh sb="4" eb="6">
      <t>シミン</t>
    </rPh>
    <rPh sb="7" eb="9">
      <t>シセイ</t>
    </rPh>
    <rPh sb="11" eb="13">
      <t>ジョセイ</t>
    </rPh>
    <rPh sb="14" eb="18">
      <t>ケンコウシュウカン</t>
    </rPh>
    <rPh sb="19" eb="20">
      <t>カン</t>
    </rPh>
    <rPh sb="22" eb="24">
      <t>キジ</t>
    </rPh>
    <rPh sb="25" eb="27">
      <t>ケイサイ</t>
    </rPh>
    <phoneticPr fontId="1"/>
  </si>
  <si>
    <t>広島市</t>
    <rPh sb="0" eb="3">
      <t>ヒロシマシ</t>
    </rPh>
    <phoneticPr fontId="1"/>
  </si>
  <si>
    <t>広報誌「市民と市政」に女性ホルモンとメンタルヘルス、がん検診に関する情報を掲載</t>
    <rPh sb="0" eb="3">
      <t>コウホウシ</t>
    </rPh>
    <rPh sb="4" eb="6">
      <t>シミン</t>
    </rPh>
    <rPh sb="7" eb="9">
      <t>シセイ</t>
    </rPh>
    <rPh sb="11" eb="13">
      <t>ジョセイ</t>
    </rPh>
    <rPh sb="28" eb="30">
      <t>ケンシン</t>
    </rPh>
    <rPh sb="31" eb="32">
      <t>カン</t>
    </rPh>
    <rPh sb="34" eb="36">
      <t>ジョウホウ</t>
    </rPh>
    <rPh sb="37" eb="39">
      <t>ケイサイ</t>
    </rPh>
    <phoneticPr fontId="1"/>
  </si>
  <si>
    <t>ミニパネル展「女性の健康」</t>
    <rPh sb="5" eb="6">
      <t>テン</t>
    </rPh>
    <rPh sb="7" eb="9">
      <t>ジョセイ</t>
    </rPh>
    <rPh sb="10" eb="12">
      <t>ケンコウ</t>
    </rPh>
    <phoneticPr fontId="1"/>
  </si>
  <si>
    <t>広島市健康づくりセンター健康科学館</t>
    <rPh sb="0" eb="5">
      <t>ヒロシマシケンコウ</t>
    </rPh>
    <rPh sb="12" eb="17">
      <t>ケンコウカガクカン</t>
    </rPh>
    <phoneticPr fontId="1"/>
  </si>
  <si>
    <t>9:00～17:00（入館は16:30まで）</t>
    <rPh sb="11" eb="13">
      <t>ニュウカン</t>
    </rPh>
    <phoneticPr fontId="1"/>
  </si>
  <si>
    <t>http://www.kenkou.city.hiroshima.jp/</t>
  </si>
  <si>
    <t>広島市健康づくりセンター健康科学館
℡082-246-9100</t>
    <rPh sb="0" eb="5">
      <t>ヒロシマシケンコウ</t>
    </rPh>
    <rPh sb="12" eb="17">
      <t>ケンコウカガクカン</t>
    </rPh>
    <phoneticPr fontId="1"/>
  </si>
  <si>
    <t>女性の健康についてのパネル展示</t>
    <rPh sb="0" eb="2">
      <t>ジョセイ</t>
    </rPh>
    <rPh sb="3" eb="5">
      <t>ケンコウ</t>
    </rPh>
    <rPh sb="13" eb="15">
      <t>テンジ</t>
    </rPh>
    <phoneticPr fontId="1"/>
  </si>
  <si>
    <t>広島県福山市</t>
    <rPh sb="0" eb="2">
      <t>ヒロシマケン</t>
    </rPh>
    <rPh sb="2" eb="4">
      <t>フクヤマ</t>
    </rPh>
    <rPh sb="4" eb="5">
      <t>シ</t>
    </rPh>
    <phoneticPr fontId="1"/>
  </si>
  <si>
    <t>広報ふくやま3月号
広報ふくやま電子版3月号</t>
  </si>
  <si>
    <t>保健部健康推進課</t>
    <rPh sb="0" eb="2">
      <t>ホケン</t>
    </rPh>
    <rPh sb="2" eb="3">
      <t>ブ</t>
    </rPh>
    <rPh sb="3" eb="5">
      <t>ケンコウ</t>
    </rPh>
    <rPh sb="5" eb="8">
      <t>スイシンカ</t>
    </rPh>
    <phoneticPr fontId="1"/>
  </si>
  <si>
    <t>広報ふくやま3月号</t>
  </si>
  <si>
    <t xml:space="preserve">2023/3/1
～3/31
</t>
  </si>
  <si>
    <t>http://www.city.fukuyama.hiroshima.jp/</t>
    <phoneticPr fontId="1"/>
  </si>
  <si>
    <t>保健部健康推進課
電話:084‐928‐3421</t>
    <rPh sb="0" eb="2">
      <t>ホケン</t>
    </rPh>
    <rPh sb="2" eb="3">
      <t>ブ</t>
    </rPh>
    <rPh sb="3" eb="5">
      <t>ケンコウ</t>
    </rPh>
    <rPh sb="5" eb="8">
      <t>スイシンカ</t>
    </rPh>
    <phoneticPr fontId="1"/>
  </si>
  <si>
    <t>記事内容
　3月1日～8日は「女性の健康週間」
～女性の健康について考えましょう～
　女性の社会進出が進みライフスタイルが多様化する中で，生涯を通じて明るく充実した日々を過ごすために女性の健康問題を社会全体で考えましょう。また女性はこの機会に子宮頚がん検診・乳がん検診を受診するなど，健康管理に努めましょう。</t>
    <rPh sb="25" eb="27">
      <t>ジョセイ</t>
    </rPh>
    <rPh sb="28" eb="30">
      <t>ケンコウ</t>
    </rPh>
    <rPh sb="34" eb="35">
      <t>カンガ</t>
    </rPh>
    <rPh sb="43" eb="45">
      <t>ジョセイ</t>
    </rPh>
    <rPh sb="46" eb="48">
      <t>シャカイ</t>
    </rPh>
    <rPh sb="48" eb="50">
      <t>シンシュツ</t>
    </rPh>
    <rPh sb="51" eb="52">
      <t>スス</t>
    </rPh>
    <rPh sb="61" eb="64">
      <t>タヨウカ</t>
    </rPh>
    <rPh sb="66" eb="67">
      <t>ナカ</t>
    </rPh>
    <rPh sb="113" eb="115">
      <t>ジョセイ</t>
    </rPh>
    <rPh sb="126" eb="128">
      <t>ケンシン</t>
    </rPh>
    <phoneticPr fontId="1"/>
  </si>
  <si>
    <t>保健部総務課</t>
    <rPh sb="0" eb="2">
      <t>ホケン</t>
    </rPh>
    <rPh sb="2" eb="3">
      <t>ブ</t>
    </rPh>
    <rPh sb="3" eb="6">
      <t>ソウムカ</t>
    </rPh>
    <phoneticPr fontId="1"/>
  </si>
  <si>
    <t>2023/3/1
～3/31</t>
  </si>
  <si>
    <t>保健部総務課
電話:084‐928‐1164</t>
    <rPh sb="0" eb="2">
      <t>ホケン</t>
    </rPh>
    <rPh sb="2" eb="3">
      <t>ブ</t>
    </rPh>
    <rPh sb="3" eb="6">
      <t>ソウムカ</t>
    </rPh>
    <phoneticPr fontId="1"/>
  </si>
  <si>
    <t>女性の健康週間に係る啓発，この週間に合わせて実施する市民講座の案内</t>
    <rPh sb="0" eb="2">
      <t>ジョセイ</t>
    </rPh>
    <rPh sb="3" eb="7">
      <t>ケンコウシュウカン</t>
    </rPh>
    <rPh sb="8" eb="9">
      <t>カカ</t>
    </rPh>
    <rPh sb="10" eb="12">
      <t>ケイハツ</t>
    </rPh>
    <rPh sb="15" eb="17">
      <t>シュウカン</t>
    </rPh>
    <rPh sb="18" eb="19">
      <t>ア</t>
    </rPh>
    <rPh sb="22" eb="24">
      <t>ジッシ</t>
    </rPh>
    <rPh sb="26" eb="28">
      <t>シミン</t>
    </rPh>
    <rPh sb="28" eb="30">
      <t>コウザ</t>
    </rPh>
    <rPh sb="31" eb="33">
      <t>アンナイ</t>
    </rPh>
    <phoneticPr fontId="1"/>
  </si>
  <si>
    <t>市民講座「知っていますか？HPVワクチン～子宮頸がんは予防できます～」の開催</t>
    <rPh sb="0" eb="2">
      <t>シミン</t>
    </rPh>
    <rPh sb="2" eb="4">
      <t>コウザ</t>
    </rPh>
    <rPh sb="5" eb="6">
      <t>シ</t>
    </rPh>
    <rPh sb="21" eb="23">
      <t>シキュウ</t>
    </rPh>
    <rPh sb="23" eb="24">
      <t>ケイ</t>
    </rPh>
    <rPh sb="27" eb="29">
      <t>ヨボウ</t>
    </rPh>
    <rPh sb="36" eb="38">
      <t>カイサイ</t>
    </rPh>
    <phoneticPr fontId="1"/>
  </si>
  <si>
    <t>市公式ユーチューブで配信</t>
  </si>
  <si>
    <t>女性の健康週間に合わせ，子宮頸がんやＨＰＶワクチンに係る啓発講座を実施
講師：長尾昌二教授（岡山大学周産期医療学講座）</t>
    <rPh sb="0" eb="2">
      <t>ジョセイ</t>
    </rPh>
    <rPh sb="3" eb="7">
      <t>ケンコウシュウカン</t>
    </rPh>
    <rPh sb="8" eb="9">
      <t>ア</t>
    </rPh>
    <rPh sb="12" eb="15">
      <t>シキュウケイ</t>
    </rPh>
    <rPh sb="26" eb="27">
      <t>カカ</t>
    </rPh>
    <rPh sb="28" eb="30">
      <t>ケイハツ</t>
    </rPh>
    <rPh sb="30" eb="32">
      <t>コウザ</t>
    </rPh>
    <rPh sb="33" eb="35">
      <t>ジッシ</t>
    </rPh>
    <rPh sb="36" eb="38">
      <t>コウシ</t>
    </rPh>
    <rPh sb="39" eb="41">
      <t>ナガオ</t>
    </rPh>
    <rPh sb="41" eb="42">
      <t>マサ</t>
    </rPh>
    <rPh sb="42" eb="43">
      <t>ニ</t>
    </rPh>
    <rPh sb="43" eb="45">
      <t>キョウジュ</t>
    </rPh>
    <rPh sb="46" eb="48">
      <t>オカヤマ</t>
    </rPh>
    <rPh sb="48" eb="50">
      <t>ダイガク</t>
    </rPh>
    <rPh sb="50" eb="53">
      <t>シュウサンキ</t>
    </rPh>
    <rPh sb="53" eb="55">
      <t>イリョウ</t>
    </rPh>
    <rPh sb="55" eb="56">
      <t>ガク</t>
    </rPh>
    <rPh sb="56" eb="58">
      <t>コウザ</t>
    </rPh>
    <phoneticPr fontId="1"/>
  </si>
  <si>
    <t>山口県山口市</t>
  </si>
  <si>
    <t>市ウェブサイトで女性の健康づくりについて啓発</t>
    <rPh sb="0" eb="1">
      <t>シ</t>
    </rPh>
    <rPh sb="8" eb="10">
      <t>ジョセイ</t>
    </rPh>
    <rPh sb="11" eb="13">
      <t>ケンコウ</t>
    </rPh>
    <rPh sb="20" eb="22">
      <t>ケイハツ</t>
    </rPh>
    <phoneticPr fontId="1"/>
  </si>
  <si>
    <t>健康増進課</t>
    <rPh sb="0" eb="2">
      <t>ケンコウ</t>
    </rPh>
    <rPh sb="2" eb="4">
      <t>ゾウシン</t>
    </rPh>
    <rPh sb="4" eb="5">
      <t>カ</t>
    </rPh>
    <phoneticPr fontId="1"/>
  </si>
  <si>
    <t>https://www.city.yamaguchi.lg.jp/soshiki/60/128149.html</t>
    <phoneticPr fontId="1"/>
  </si>
  <si>
    <t>山口県山口市健康増進課
℡083-921-2666</t>
    <rPh sb="0" eb="3">
      <t>ヤマグチケン</t>
    </rPh>
    <rPh sb="3" eb="6">
      <t>ヤマグチシ</t>
    </rPh>
    <rPh sb="6" eb="8">
      <t>ケンコウ</t>
    </rPh>
    <rPh sb="8" eb="10">
      <t>ゾウシン</t>
    </rPh>
    <rPh sb="10" eb="11">
      <t>カ</t>
    </rPh>
    <phoneticPr fontId="1"/>
  </si>
  <si>
    <t>女性に対するがん検診の受診啓発に関する内容を市ウェブサイトに掲載し情報発信</t>
    <rPh sb="0" eb="2">
      <t>ジョセイ</t>
    </rPh>
    <rPh sb="3" eb="4">
      <t>タイ</t>
    </rPh>
    <rPh sb="8" eb="10">
      <t>ケンシン</t>
    </rPh>
    <rPh sb="11" eb="13">
      <t>ジュシン</t>
    </rPh>
    <rPh sb="13" eb="15">
      <t>ケイハツ</t>
    </rPh>
    <rPh sb="16" eb="17">
      <t>カン</t>
    </rPh>
    <rPh sb="19" eb="21">
      <t>ナイヨウ</t>
    </rPh>
    <rPh sb="22" eb="23">
      <t>シ</t>
    </rPh>
    <rPh sb="30" eb="32">
      <t>ケイサイ</t>
    </rPh>
    <rPh sb="33" eb="35">
      <t>ジョウホウ</t>
    </rPh>
    <rPh sb="35" eb="37">
      <t>ハッシン</t>
    </rPh>
    <phoneticPr fontId="1"/>
  </si>
  <si>
    <t>山口市保健センター</t>
    <rPh sb="0" eb="3">
      <t>ヤマグチシ</t>
    </rPh>
    <rPh sb="3" eb="5">
      <t>ホケン</t>
    </rPh>
    <phoneticPr fontId="1"/>
  </si>
  <si>
    <t>https://www.city.yamaguchi.lg.jp/soshiki/60/133050.html</t>
    <phoneticPr fontId="1"/>
  </si>
  <si>
    <t>女性を対象とした骨粗しょう症予防の教室</t>
    <rPh sb="0" eb="2">
      <t>ジョセイ</t>
    </rPh>
    <rPh sb="3" eb="5">
      <t>タイショウ</t>
    </rPh>
    <rPh sb="8" eb="14">
      <t>コツソショウショウ</t>
    </rPh>
    <rPh sb="14" eb="16">
      <t>ヨボウ</t>
    </rPh>
    <rPh sb="17" eb="19">
      <t>キョウシツ</t>
    </rPh>
    <phoneticPr fontId="1"/>
  </si>
  <si>
    <t>阿東総合支所
総合サービス課</t>
    <rPh sb="0" eb="2">
      <t>アトウ</t>
    </rPh>
    <rPh sb="2" eb="4">
      <t>ソウゴウ</t>
    </rPh>
    <rPh sb="4" eb="6">
      <t>シショ</t>
    </rPh>
    <rPh sb="7" eb="9">
      <t>ソウゴウ</t>
    </rPh>
    <rPh sb="13" eb="14">
      <t>カ</t>
    </rPh>
    <phoneticPr fontId="1"/>
  </si>
  <si>
    <t>山口市阿東地域交流センター</t>
    <rPh sb="0" eb="3">
      <t>ヤマグチシ</t>
    </rPh>
    <rPh sb="3" eb="9">
      <t>アトウチイキコウリュウ</t>
    </rPh>
    <phoneticPr fontId="1"/>
  </si>
  <si>
    <t>https://www.city.yamaguchi.lg.jp/soshiki/35/134435.html</t>
    <phoneticPr fontId="1"/>
  </si>
  <si>
    <t>一般市民を対象とする骨粗鬆症予防の教室</t>
    <rPh sb="0" eb="2">
      <t>イッパン</t>
    </rPh>
    <rPh sb="2" eb="4">
      <t>シミン</t>
    </rPh>
    <rPh sb="17" eb="19">
      <t>キョウシツ</t>
    </rPh>
    <phoneticPr fontId="1"/>
  </si>
  <si>
    <t>山口県萩市</t>
  </si>
  <si>
    <t>むつみ楽しく身体を動かす会</t>
    <rPh sb="3" eb="4">
      <t>タノ</t>
    </rPh>
    <rPh sb="6" eb="8">
      <t>カラダ</t>
    </rPh>
    <rPh sb="9" eb="10">
      <t>ウゴ</t>
    </rPh>
    <rPh sb="12" eb="13">
      <t>カイ</t>
    </rPh>
    <phoneticPr fontId="1"/>
  </si>
  <si>
    <t>萩市</t>
    <rPh sb="0" eb="2">
      <t>ハギシ</t>
    </rPh>
    <phoneticPr fontId="1"/>
  </si>
  <si>
    <t>むつみ農村環境改善センター</t>
    <rPh sb="3" eb="5">
      <t>ノウソン</t>
    </rPh>
    <rPh sb="5" eb="7">
      <t>カンキョウ</t>
    </rPh>
    <rPh sb="7" eb="9">
      <t>カイゼン</t>
    </rPh>
    <phoneticPr fontId="1"/>
  </si>
  <si>
    <t>2023/3/1（水）</t>
    <rPh sb="9" eb="10">
      <t>スイ</t>
    </rPh>
    <phoneticPr fontId="1"/>
  </si>
  <si>
    <t>13:30～14:00</t>
    <phoneticPr fontId="1"/>
  </si>
  <si>
    <t>萩市健康増進課
(地域保健係）
TEL：0838-26-0511</t>
    <rPh sb="0" eb="2">
      <t>ハギシ</t>
    </rPh>
    <rPh sb="2" eb="4">
      <t>ケンコウ</t>
    </rPh>
    <rPh sb="4" eb="6">
      <t>ゾウシン</t>
    </rPh>
    <rPh sb="6" eb="7">
      <t>カ</t>
    </rPh>
    <rPh sb="9" eb="11">
      <t>チイキ</t>
    </rPh>
    <rPh sb="11" eb="13">
      <t>ホケン</t>
    </rPh>
    <rPh sb="13" eb="14">
      <t>ガカリ</t>
    </rPh>
    <phoneticPr fontId="1"/>
  </si>
  <si>
    <t>運動を通じた中年～高齢期の女性を中心とした健康づくり</t>
    <rPh sb="0" eb="2">
      <t>ウンドウ</t>
    </rPh>
    <rPh sb="3" eb="4">
      <t>ツウ</t>
    </rPh>
    <rPh sb="6" eb="8">
      <t>チュウネン</t>
    </rPh>
    <rPh sb="9" eb="12">
      <t>コウレイキ</t>
    </rPh>
    <rPh sb="13" eb="15">
      <t>ジョセイ</t>
    </rPh>
    <rPh sb="16" eb="18">
      <t>チュウシン</t>
    </rPh>
    <rPh sb="21" eb="23">
      <t>ケンコウ</t>
    </rPh>
    <phoneticPr fontId="1"/>
  </si>
  <si>
    <t>椿東健康教室</t>
    <rPh sb="0" eb="2">
      <t>チントウ</t>
    </rPh>
    <rPh sb="2" eb="4">
      <t>ケンコウ</t>
    </rPh>
    <rPh sb="4" eb="6">
      <t>キョウシツ</t>
    </rPh>
    <phoneticPr fontId="1"/>
  </si>
  <si>
    <t>椿東小ふれあいセンター</t>
    <rPh sb="0" eb="2">
      <t>チントウ</t>
    </rPh>
    <rPh sb="2" eb="3">
      <t>ショウ</t>
    </rPh>
    <phoneticPr fontId="1"/>
  </si>
  <si>
    <t>2023/3/2（木）</t>
    <rPh sb="9" eb="10">
      <t>モク</t>
    </rPh>
    <phoneticPr fontId="1"/>
  </si>
  <si>
    <t>萩市健康増進課
（健康増進係）
TEL：0838-26-0500</t>
    <rPh sb="0" eb="2">
      <t>ハギシ</t>
    </rPh>
    <rPh sb="2" eb="4">
      <t>ケンコウ</t>
    </rPh>
    <rPh sb="4" eb="6">
      <t>ゾウシン</t>
    </rPh>
    <rPh sb="6" eb="7">
      <t>カ</t>
    </rPh>
    <rPh sb="9" eb="11">
      <t>ケンコウ</t>
    </rPh>
    <rPh sb="11" eb="13">
      <t>ゾウシン</t>
    </rPh>
    <rPh sb="13" eb="14">
      <t>ガカリ</t>
    </rPh>
    <phoneticPr fontId="1"/>
  </si>
  <si>
    <t>子育て輪づくり活動　　（2ブロック）</t>
    <rPh sb="0" eb="2">
      <t>コソダ</t>
    </rPh>
    <rPh sb="3" eb="4">
      <t>ワ</t>
    </rPh>
    <rPh sb="7" eb="9">
      <t>カツドウ</t>
    </rPh>
    <phoneticPr fontId="1"/>
  </si>
  <si>
    <t>萩市保健センター</t>
    <rPh sb="0" eb="2">
      <t>ハギシ</t>
    </rPh>
    <rPh sb="2" eb="4">
      <t>ホケン</t>
    </rPh>
    <phoneticPr fontId="1"/>
  </si>
  <si>
    <t>2023/3/3（金）</t>
    <rPh sb="9" eb="10">
      <t>キン</t>
    </rPh>
    <phoneticPr fontId="1"/>
  </si>
  <si>
    <t>子育て輪づくり
子育て中の女性に対する生活習慣病予防の健康教育</t>
    <rPh sb="0" eb="2">
      <t>コソダ</t>
    </rPh>
    <rPh sb="3" eb="4">
      <t>ワ</t>
    </rPh>
    <rPh sb="27" eb="29">
      <t>ケンコウ</t>
    </rPh>
    <rPh sb="29" eb="31">
      <t>キョウイク</t>
    </rPh>
    <phoneticPr fontId="1"/>
  </si>
  <si>
    <t>はつらつクラブ</t>
  </si>
  <si>
    <t>2023/3/6（月）</t>
    <rPh sb="9" eb="10">
      <t>ゲツ</t>
    </rPh>
    <phoneticPr fontId="1"/>
  </si>
  <si>
    <t>白水健康教室</t>
    <rPh sb="0" eb="2">
      <t>ハクスイ</t>
    </rPh>
    <rPh sb="2" eb="4">
      <t>ケンコウ</t>
    </rPh>
    <rPh sb="4" eb="6">
      <t>キョウシツ</t>
    </rPh>
    <phoneticPr fontId="1"/>
  </si>
  <si>
    <t>白水会館</t>
    <rPh sb="0" eb="2">
      <t>ハクスイ</t>
    </rPh>
    <rPh sb="2" eb="4">
      <t>カイカン</t>
    </rPh>
    <phoneticPr fontId="1"/>
  </si>
  <si>
    <t>2023/3/8（水）</t>
    <rPh sb="9" eb="10">
      <t>スイ</t>
    </rPh>
    <phoneticPr fontId="1"/>
  </si>
  <si>
    <t>女性の健康づくり週間
展示コーナー</t>
    <rPh sb="0" eb="2">
      <t>ジョセイ</t>
    </rPh>
    <rPh sb="3" eb="5">
      <t>ケンコウ</t>
    </rPh>
    <rPh sb="8" eb="10">
      <t>シュウカン</t>
    </rPh>
    <rPh sb="11" eb="13">
      <t>テンジ</t>
    </rPh>
    <phoneticPr fontId="1"/>
  </si>
  <si>
    <t>萩市役所ロビー</t>
    <rPh sb="0" eb="4">
      <t>ハギシヤクショ</t>
    </rPh>
    <phoneticPr fontId="1"/>
  </si>
  <si>
    <t>2023/3/1（水）～　3/8（水）</t>
    <rPh sb="9" eb="10">
      <t>スイ</t>
    </rPh>
    <rPh sb="17" eb="18">
      <t>スイ</t>
    </rPh>
    <phoneticPr fontId="1"/>
  </si>
  <si>
    <t>女性の健康週間の周知
女性の健康を支援するための情報提供等</t>
    <rPh sb="0" eb="2">
      <t>ジョセイ</t>
    </rPh>
    <rPh sb="3" eb="5">
      <t>ケンコウ</t>
    </rPh>
    <rPh sb="5" eb="7">
      <t>シュウカン</t>
    </rPh>
    <rPh sb="8" eb="10">
      <t>シュウチ</t>
    </rPh>
    <rPh sb="11" eb="13">
      <t>ジョセイ</t>
    </rPh>
    <rPh sb="14" eb="16">
      <t>ケンコウ</t>
    </rPh>
    <rPh sb="17" eb="19">
      <t>シエン</t>
    </rPh>
    <rPh sb="24" eb="26">
      <t>ジョウホウ</t>
    </rPh>
    <rPh sb="26" eb="28">
      <t>テイキョウ</t>
    </rPh>
    <rPh sb="28" eb="29">
      <t>トウ</t>
    </rPh>
    <phoneticPr fontId="1"/>
  </si>
  <si>
    <t>山口県防府市</t>
  </si>
  <si>
    <t>女性の健康医師講演会「女医さんに聞く！大切な人を守るために～子宮頸がんワクチンのホントのところ～」</t>
    <rPh sb="0" eb="2">
      <t>ジョセイ</t>
    </rPh>
    <rPh sb="3" eb="5">
      <t>ケンコウ</t>
    </rPh>
    <rPh sb="5" eb="7">
      <t>イシ</t>
    </rPh>
    <rPh sb="7" eb="10">
      <t>コウエンカイ</t>
    </rPh>
    <rPh sb="11" eb="13">
      <t>ジョイ</t>
    </rPh>
    <rPh sb="16" eb="17">
      <t>キ</t>
    </rPh>
    <rPh sb="19" eb="21">
      <t>タイセツ</t>
    </rPh>
    <rPh sb="22" eb="23">
      <t>ヒト</t>
    </rPh>
    <rPh sb="24" eb="25">
      <t>マモ</t>
    </rPh>
    <rPh sb="30" eb="32">
      <t>シキュウ</t>
    </rPh>
    <rPh sb="32" eb="33">
      <t>ケイ</t>
    </rPh>
    <phoneticPr fontId="1"/>
  </si>
  <si>
    <t>防府市</t>
    <rPh sb="0" eb="3">
      <t>ホウフシ</t>
    </rPh>
    <phoneticPr fontId="1"/>
  </si>
  <si>
    <t>防府市保健センター</t>
    <rPh sb="0" eb="3">
      <t>ホウフシ</t>
    </rPh>
    <rPh sb="3" eb="5">
      <t>ホケン</t>
    </rPh>
    <phoneticPr fontId="1"/>
  </si>
  <si>
    <t>14:00～15:30</t>
    <phoneticPr fontId="1"/>
  </si>
  <si>
    <t>https://www.city.hofu.yamaguchi.jp/soshiki/21/</t>
    <phoneticPr fontId="1"/>
  </si>
  <si>
    <t>防府市健康増進課保健係
Tel　0835-24-2161</t>
    <rPh sb="0" eb="3">
      <t>ホウフシ</t>
    </rPh>
    <rPh sb="3" eb="5">
      <t>ケンコウ</t>
    </rPh>
    <rPh sb="5" eb="7">
      <t>ゾウシン</t>
    </rPh>
    <rPh sb="7" eb="8">
      <t>カ</t>
    </rPh>
    <rPh sb="8" eb="10">
      <t>ホケン</t>
    </rPh>
    <rPh sb="10" eb="11">
      <t>カカリ</t>
    </rPh>
    <phoneticPr fontId="1"/>
  </si>
  <si>
    <t>女性のライフステージにおける心と体の変化や、子宮頸がんワクチンに関する講話。講演前に、骨密度測定・肌年齢測等実施。</t>
    <rPh sb="0" eb="2">
      <t>ジョセイ</t>
    </rPh>
    <rPh sb="14" eb="15">
      <t>ココロ</t>
    </rPh>
    <rPh sb="16" eb="17">
      <t>カラダ</t>
    </rPh>
    <rPh sb="18" eb="20">
      <t>ヘンカ</t>
    </rPh>
    <rPh sb="22" eb="24">
      <t>シキュウ</t>
    </rPh>
    <rPh sb="24" eb="25">
      <t>ケイ</t>
    </rPh>
    <rPh sb="32" eb="33">
      <t>カン</t>
    </rPh>
    <rPh sb="35" eb="37">
      <t>コウワ</t>
    </rPh>
    <rPh sb="38" eb="40">
      <t>コウエン</t>
    </rPh>
    <rPh sb="40" eb="41">
      <t>マエ</t>
    </rPh>
    <rPh sb="43" eb="46">
      <t>コツミツド</t>
    </rPh>
    <rPh sb="46" eb="48">
      <t>ソクテイ</t>
    </rPh>
    <rPh sb="49" eb="50">
      <t>ハダ</t>
    </rPh>
    <rPh sb="50" eb="52">
      <t>ネンレイ</t>
    </rPh>
    <rPh sb="52" eb="53">
      <t>ハカ</t>
    </rPh>
    <rPh sb="53" eb="54">
      <t>トウ</t>
    </rPh>
    <rPh sb="54" eb="56">
      <t>ジッシ</t>
    </rPh>
    <phoneticPr fontId="1"/>
  </si>
  <si>
    <t>託児付子宮がん・乳がん・大腸がん検診【集団】</t>
    <rPh sb="0" eb="2">
      <t>タクジ</t>
    </rPh>
    <rPh sb="2" eb="3">
      <t>ツキ</t>
    </rPh>
    <rPh sb="3" eb="5">
      <t>シキュウ</t>
    </rPh>
    <rPh sb="8" eb="9">
      <t>ニュウ</t>
    </rPh>
    <rPh sb="12" eb="14">
      <t>ダイチョウ</t>
    </rPh>
    <rPh sb="16" eb="18">
      <t>ケンシン</t>
    </rPh>
    <rPh sb="19" eb="21">
      <t>シュウダン</t>
    </rPh>
    <phoneticPr fontId="1"/>
  </si>
  <si>
    <t>8：30～12:00</t>
  </si>
  <si>
    <t>子育て中の女性が受診しやすいよう、託児付のがん検診を実施。</t>
    <rPh sb="0" eb="2">
      <t>コソダ</t>
    </rPh>
    <rPh sb="3" eb="4">
      <t>チュウ</t>
    </rPh>
    <rPh sb="5" eb="7">
      <t>ジョセイ</t>
    </rPh>
    <rPh sb="8" eb="10">
      <t>ジュシン</t>
    </rPh>
    <rPh sb="17" eb="19">
      <t>タクジ</t>
    </rPh>
    <rPh sb="19" eb="20">
      <t>ツキ</t>
    </rPh>
    <rPh sb="23" eb="25">
      <t>ケンシン</t>
    </rPh>
    <rPh sb="26" eb="28">
      <t>ジッシ</t>
    </rPh>
    <phoneticPr fontId="1"/>
  </si>
  <si>
    <t>山口県下松市</t>
  </si>
  <si>
    <t>ミニ講座</t>
    <rPh sb="2" eb="4">
      <t>コウザ</t>
    </rPh>
    <phoneticPr fontId="1"/>
  </si>
  <si>
    <t>下松市</t>
    <rPh sb="0" eb="3">
      <t>クダマツシ</t>
    </rPh>
    <phoneticPr fontId="1"/>
  </si>
  <si>
    <t>下松市保健センター</t>
    <rPh sb="0" eb="3">
      <t>クダマツシ</t>
    </rPh>
    <rPh sb="3" eb="5">
      <t>ホケン</t>
    </rPh>
    <phoneticPr fontId="1"/>
  </si>
  <si>
    <t>10:00～10:15</t>
    <phoneticPr fontId="1"/>
  </si>
  <si>
    <t>40～70代女性に対する健康教育（乳がんについて）
※自主グループ活動</t>
    <rPh sb="5" eb="6">
      <t>ダイ</t>
    </rPh>
    <rPh sb="6" eb="8">
      <t>ジョセイ</t>
    </rPh>
    <rPh sb="9" eb="10">
      <t>タイ</t>
    </rPh>
    <rPh sb="12" eb="14">
      <t>ケンコウ</t>
    </rPh>
    <rPh sb="14" eb="16">
      <t>キョウイク</t>
    </rPh>
    <rPh sb="17" eb="18">
      <t>ニュウ</t>
    </rPh>
    <rPh sb="27" eb="29">
      <t>ジシュ</t>
    </rPh>
    <rPh sb="33" eb="35">
      <t>カツドウ</t>
    </rPh>
    <phoneticPr fontId="1"/>
  </si>
  <si>
    <t>山口県岩国市</t>
  </si>
  <si>
    <t>ポスター掲示、リーフレット等の設置</t>
    <rPh sb="4" eb="6">
      <t>ケイジ</t>
    </rPh>
    <rPh sb="13" eb="14">
      <t>トウ</t>
    </rPh>
    <rPh sb="15" eb="17">
      <t>セッチ</t>
    </rPh>
    <phoneticPr fontId="1"/>
  </si>
  <si>
    <t>岩国市</t>
    <rPh sb="0" eb="3">
      <t>イワクニシ</t>
    </rPh>
    <phoneticPr fontId="1"/>
  </si>
  <si>
    <t>岩国市保健センター
及び各支所センター</t>
    <rPh sb="0" eb="3">
      <t>イワクニシ</t>
    </rPh>
    <rPh sb="3" eb="5">
      <t>ホケン</t>
    </rPh>
    <rPh sb="10" eb="11">
      <t>オヨ</t>
    </rPh>
    <rPh sb="12" eb="15">
      <t>カクシショ</t>
    </rPh>
    <phoneticPr fontId="1"/>
  </si>
  <si>
    <t>岩国市健康推進課（岩国市保健センター）
Tel0827-24-3751</t>
    <rPh sb="0" eb="3">
      <t>イワクニシ</t>
    </rPh>
    <rPh sb="3" eb="5">
      <t>ケンコウ</t>
    </rPh>
    <rPh sb="5" eb="7">
      <t>スイシン</t>
    </rPh>
    <rPh sb="7" eb="8">
      <t>カ</t>
    </rPh>
    <rPh sb="9" eb="12">
      <t>イワクニシ</t>
    </rPh>
    <rPh sb="12" eb="14">
      <t>ホケン</t>
    </rPh>
    <phoneticPr fontId="1"/>
  </si>
  <si>
    <t>「女性の健康週間」のポスターの掲示、及び、健康づくりに関するリーフレットの設置</t>
    <rPh sb="1" eb="3">
      <t>ジョセイ</t>
    </rPh>
    <rPh sb="4" eb="6">
      <t>ケンコウ</t>
    </rPh>
    <rPh sb="6" eb="8">
      <t>シュウカン</t>
    </rPh>
    <rPh sb="15" eb="17">
      <t>ケイジ</t>
    </rPh>
    <rPh sb="18" eb="19">
      <t>オヨ</t>
    </rPh>
    <rPh sb="21" eb="23">
      <t>ケンコウ</t>
    </rPh>
    <rPh sb="27" eb="28">
      <t>カン</t>
    </rPh>
    <rPh sb="37" eb="39">
      <t>セッチ</t>
    </rPh>
    <phoneticPr fontId="1"/>
  </si>
  <si>
    <t>母子手帳交付時の周知啓発</t>
    <rPh sb="0" eb="2">
      <t>ボシ</t>
    </rPh>
    <rPh sb="2" eb="4">
      <t>テチョウ</t>
    </rPh>
    <rPh sb="4" eb="6">
      <t>コウフ</t>
    </rPh>
    <rPh sb="6" eb="7">
      <t>ジ</t>
    </rPh>
    <rPh sb="8" eb="10">
      <t>シュウチ</t>
    </rPh>
    <rPh sb="10" eb="12">
      <t>ケイハツ</t>
    </rPh>
    <phoneticPr fontId="1"/>
  </si>
  <si>
    <t>妊娠中・子育て中の母親に子宮がん検診の周知と、妊婦の禁煙・受動喫煙防止を周知啓発</t>
    <rPh sb="0" eb="3">
      <t>ニンシンチュウ</t>
    </rPh>
    <rPh sb="4" eb="6">
      <t>コソダ</t>
    </rPh>
    <rPh sb="7" eb="8">
      <t>チュウ</t>
    </rPh>
    <rPh sb="9" eb="11">
      <t>ハハオヤ</t>
    </rPh>
    <rPh sb="12" eb="14">
      <t>シキュウ</t>
    </rPh>
    <rPh sb="16" eb="18">
      <t>ケンシン</t>
    </rPh>
    <rPh sb="19" eb="21">
      <t>シュウチ</t>
    </rPh>
    <rPh sb="23" eb="25">
      <t>ニンプ</t>
    </rPh>
    <rPh sb="26" eb="28">
      <t>キンエン</t>
    </rPh>
    <rPh sb="29" eb="31">
      <t>ジュドウ</t>
    </rPh>
    <rPh sb="31" eb="33">
      <t>キツエン</t>
    </rPh>
    <rPh sb="33" eb="35">
      <t>ボウシ</t>
    </rPh>
    <rPh sb="36" eb="38">
      <t>シュウチ</t>
    </rPh>
    <rPh sb="38" eb="40">
      <t>ケイハツ</t>
    </rPh>
    <phoneticPr fontId="1"/>
  </si>
  <si>
    <t>育児相談</t>
    <rPh sb="0" eb="2">
      <t>イクジ</t>
    </rPh>
    <rPh sb="2" eb="4">
      <t>ソウダン</t>
    </rPh>
    <phoneticPr fontId="1"/>
  </si>
  <si>
    <t>岩国市保健センター</t>
    <rPh sb="0" eb="3">
      <t>イワクニシ</t>
    </rPh>
    <rPh sb="3" eb="5">
      <t>ホケン</t>
    </rPh>
    <phoneticPr fontId="1"/>
  </si>
  <si>
    <t>9：30～11:30</t>
  </si>
  <si>
    <t>乳幼児を持つ保護者等を対象に、子育て・健康づくり等に関する相談の実施</t>
    <rPh sb="0" eb="3">
      <t>ニュウヨウジ</t>
    </rPh>
    <rPh sb="4" eb="5">
      <t>モ</t>
    </rPh>
    <rPh sb="6" eb="9">
      <t>ホゴシャ</t>
    </rPh>
    <rPh sb="9" eb="10">
      <t>トウ</t>
    </rPh>
    <rPh sb="11" eb="13">
      <t>タイショウ</t>
    </rPh>
    <rPh sb="15" eb="17">
      <t>コソダ</t>
    </rPh>
    <rPh sb="19" eb="21">
      <t>ケンコウ</t>
    </rPh>
    <rPh sb="24" eb="25">
      <t>トウ</t>
    </rPh>
    <rPh sb="26" eb="27">
      <t>カン</t>
    </rPh>
    <rPh sb="29" eb="31">
      <t>ソウダン</t>
    </rPh>
    <rPh sb="32" eb="34">
      <t>ジッシ</t>
    </rPh>
    <phoneticPr fontId="1"/>
  </si>
  <si>
    <t>岩短フェスタ</t>
    <rPh sb="0" eb="1">
      <t>イワ</t>
    </rPh>
    <rPh sb="1" eb="2">
      <t>タン</t>
    </rPh>
    <phoneticPr fontId="1"/>
  </si>
  <si>
    <t>岩国短期大学</t>
    <rPh sb="0" eb="2">
      <t>イワクニ</t>
    </rPh>
    <rPh sb="2" eb="4">
      <t>タンキ</t>
    </rPh>
    <rPh sb="4" eb="6">
      <t>ダイガク</t>
    </rPh>
    <phoneticPr fontId="1"/>
  </si>
  <si>
    <t>9：30～12:30</t>
  </si>
  <si>
    <t>乳幼児を持つ保護者等を対象に、子育て・健康づくりに関する情報提供</t>
    <rPh sb="0" eb="3">
      <t>ニュウヨウジ</t>
    </rPh>
    <rPh sb="4" eb="5">
      <t>モ</t>
    </rPh>
    <rPh sb="6" eb="9">
      <t>ホゴシャ</t>
    </rPh>
    <rPh sb="9" eb="10">
      <t>トウ</t>
    </rPh>
    <rPh sb="11" eb="13">
      <t>タイショウ</t>
    </rPh>
    <rPh sb="15" eb="17">
      <t>コソダ</t>
    </rPh>
    <rPh sb="19" eb="21">
      <t>ケンコウ</t>
    </rPh>
    <rPh sb="25" eb="26">
      <t>カン</t>
    </rPh>
    <rPh sb="28" eb="30">
      <t>ジョウホウ</t>
    </rPh>
    <rPh sb="30" eb="32">
      <t>テイキョウ</t>
    </rPh>
    <phoneticPr fontId="1"/>
  </si>
  <si>
    <t>山口県長門市</t>
  </si>
  <si>
    <t>健やかマタニティ教室（1課・2課）</t>
    <rPh sb="0" eb="1">
      <t>スコ</t>
    </rPh>
    <rPh sb="8" eb="10">
      <t>キョウシツ</t>
    </rPh>
    <rPh sb="12" eb="13">
      <t>カ</t>
    </rPh>
    <rPh sb="15" eb="16">
      <t>カ</t>
    </rPh>
    <phoneticPr fontId="1"/>
  </si>
  <si>
    <t>長門市保健センター</t>
    <rPh sb="0" eb="5">
      <t>ナガトシホケン</t>
    </rPh>
    <phoneticPr fontId="1"/>
  </si>
  <si>
    <t>1課：3月7日
2課：3月14日</t>
    <rPh sb="1" eb="2">
      <t>カ</t>
    </rPh>
    <rPh sb="4" eb="5">
      <t>ガツ</t>
    </rPh>
    <rPh sb="6" eb="7">
      <t>ニチ</t>
    </rPh>
    <rPh sb="10" eb="11">
      <t>カ</t>
    </rPh>
    <rPh sb="13" eb="14">
      <t>ガツ</t>
    </rPh>
    <rPh sb="16" eb="17">
      <t>ニチ</t>
    </rPh>
    <phoneticPr fontId="1"/>
  </si>
  <si>
    <t>10:00～12:00
13:30～15:30</t>
    <phoneticPr fontId="1"/>
  </si>
  <si>
    <t>長門市健康増進課
（長門市保健センター）
℡：0837-23-1133</t>
    <rPh sb="0" eb="3">
      <t>ナガトシ</t>
    </rPh>
    <rPh sb="3" eb="5">
      <t>ケンコウ</t>
    </rPh>
    <rPh sb="5" eb="7">
      <t>ゾウシン</t>
    </rPh>
    <rPh sb="7" eb="8">
      <t>カ</t>
    </rPh>
    <rPh sb="10" eb="13">
      <t>ナガトシ</t>
    </rPh>
    <rPh sb="13" eb="15">
      <t>ホケン</t>
    </rPh>
    <phoneticPr fontId="1"/>
  </si>
  <si>
    <t>妊娠・出産・育児に関する正しい知識の普及のため、保健師、助産師、栄養士、歯科衛生士による講話を行う。</t>
    <rPh sb="0" eb="2">
      <t>ニンシン</t>
    </rPh>
    <rPh sb="3" eb="5">
      <t>シュッサン</t>
    </rPh>
    <rPh sb="6" eb="8">
      <t>イクジ</t>
    </rPh>
    <rPh sb="9" eb="10">
      <t>カン</t>
    </rPh>
    <rPh sb="12" eb="13">
      <t>タダ</t>
    </rPh>
    <rPh sb="15" eb="17">
      <t>チシキ</t>
    </rPh>
    <rPh sb="18" eb="20">
      <t>フキュウ</t>
    </rPh>
    <rPh sb="24" eb="26">
      <t>ホケン</t>
    </rPh>
    <rPh sb="26" eb="27">
      <t>シ</t>
    </rPh>
    <rPh sb="28" eb="31">
      <t>ジョサンシ</t>
    </rPh>
    <rPh sb="32" eb="35">
      <t>エイヨウシ</t>
    </rPh>
    <rPh sb="36" eb="41">
      <t>シカエイセイシ</t>
    </rPh>
    <rPh sb="44" eb="46">
      <t>コウワ</t>
    </rPh>
    <rPh sb="47" eb="48">
      <t>オコナ</t>
    </rPh>
    <phoneticPr fontId="1"/>
  </si>
  <si>
    <t>長門市保健センター
日置保健センター
三隅保健センター
向津具公民館
油谷保健福祉センター</t>
    <rPh sb="0" eb="5">
      <t>ナガトシホケン</t>
    </rPh>
    <rPh sb="20" eb="22">
      <t>ミスミ</t>
    </rPh>
    <rPh sb="22" eb="24">
      <t>ホケン</t>
    </rPh>
    <rPh sb="29" eb="32">
      <t>ムカツク</t>
    </rPh>
    <rPh sb="32" eb="35">
      <t>コウミンカン</t>
    </rPh>
    <rPh sb="36" eb="38">
      <t>ユヤ</t>
    </rPh>
    <rPh sb="38" eb="40">
      <t>ホケン</t>
    </rPh>
    <rPh sb="40" eb="42">
      <t>フクシ</t>
    </rPh>
    <phoneticPr fontId="1"/>
  </si>
  <si>
    <t>毎週木曜日
3月1日
3月9日
3月22日
3月24日</t>
    <rPh sb="0" eb="2">
      <t>マイシュウ</t>
    </rPh>
    <rPh sb="2" eb="5">
      <t>モクヨウビ</t>
    </rPh>
    <rPh sb="13" eb="14">
      <t>ガツ</t>
    </rPh>
    <rPh sb="15" eb="16">
      <t>ニチ</t>
    </rPh>
    <rPh sb="18" eb="19">
      <t>ガツ</t>
    </rPh>
    <rPh sb="21" eb="22">
      <t>ニチ</t>
    </rPh>
    <rPh sb="24" eb="25">
      <t>ガツ</t>
    </rPh>
    <rPh sb="27" eb="28">
      <t>ニチ</t>
    </rPh>
    <phoneticPr fontId="1"/>
  </si>
  <si>
    <t>9:30～11:30
13:00～15:00
13:00～15:00
9:30～11:30
9:30～10:30
9:30～11:30</t>
    <phoneticPr fontId="1"/>
  </si>
  <si>
    <t>市民を対象に保健師による健康相談、血圧測定、尿検査などを実施する。</t>
    <rPh sb="0" eb="2">
      <t>シミン</t>
    </rPh>
    <rPh sb="3" eb="5">
      <t>タイショウ</t>
    </rPh>
    <rPh sb="6" eb="8">
      <t>ホケン</t>
    </rPh>
    <rPh sb="8" eb="9">
      <t>シ</t>
    </rPh>
    <rPh sb="12" eb="14">
      <t>ケンコウ</t>
    </rPh>
    <rPh sb="14" eb="16">
      <t>ソウダン</t>
    </rPh>
    <rPh sb="17" eb="19">
      <t>ケツアツ</t>
    </rPh>
    <rPh sb="19" eb="21">
      <t>ソクテイ</t>
    </rPh>
    <rPh sb="22" eb="25">
      <t>ニョウケンサ</t>
    </rPh>
    <rPh sb="28" eb="30">
      <t>ジッシ</t>
    </rPh>
    <phoneticPr fontId="1"/>
  </si>
  <si>
    <t>山口県柳井市</t>
  </si>
  <si>
    <t>広報やない2月号</t>
    <rPh sb="0" eb="2">
      <t>コウホウ</t>
    </rPh>
    <rPh sb="6" eb="8">
      <t>ガツゴウ</t>
    </rPh>
    <phoneticPr fontId="1"/>
  </si>
  <si>
    <t>柳井市</t>
    <rPh sb="0" eb="3">
      <t>ヤナイシ</t>
    </rPh>
    <phoneticPr fontId="1"/>
  </si>
  <si>
    <t>市内各戸配布</t>
    <rPh sb="0" eb="2">
      <t>シナイ</t>
    </rPh>
    <rPh sb="2" eb="6">
      <t>カッコハイフ</t>
    </rPh>
    <phoneticPr fontId="1"/>
  </si>
  <si>
    <t>2023/2/9発行</t>
    <rPh sb="8" eb="10">
      <t>ハッコウ</t>
    </rPh>
    <phoneticPr fontId="1"/>
  </si>
  <si>
    <t>不定</t>
    <rPh sb="0" eb="2">
      <t>フテイ</t>
    </rPh>
    <phoneticPr fontId="1"/>
  </si>
  <si>
    <t>柳井市保健センター
TEL:0820-23-1190</t>
    <rPh sb="0" eb="5">
      <t>ヤナイシホケン</t>
    </rPh>
    <phoneticPr fontId="1"/>
  </si>
  <si>
    <t>対象：全市民
内容：女性の健康週間の周知・骨粗鬆症予防について</t>
    <rPh sb="0" eb="2">
      <t>タイショウ</t>
    </rPh>
    <rPh sb="3" eb="4">
      <t>ゼン</t>
    </rPh>
    <rPh sb="4" eb="6">
      <t>シミン</t>
    </rPh>
    <rPh sb="7" eb="9">
      <t>ナイヨウ</t>
    </rPh>
    <rPh sb="10" eb="12">
      <t>ジョセイ</t>
    </rPh>
    <rPh sb="13" eb="15">
      <t>ケンコウ</t>
    </rPh>
    <rPh sb="15" eb="17">
      <t>シュウカン</t>
    </rPh>
    <rPh sb="18" eb="20">
      <t>シュウチ</t>
    </rPh>
    <rPh sb="21" eb="27">
      <t>コツソショウショウヨボウ</t>
    </rPh>
    <phoneticPr fontId="1"/>
  </si>
  <si>
    <t>柳井市保健センター</t>
    <rPh sb="0" eb="3">
      <t>ヤナイシ</t>
    </rPh>
    <rPh sb="3" eb="5">
      <t>ホケン</t>
    </rPh>
    <phoneticPr fontId="1"/>
  </si>
  <si>
    <t>柳井市ホームページ</t>
    <rPh sb="0" eb="3">
      <t>ヤナイシ</t>
    </rPh>
    <phoneticPr fontId="1"/>
  </si>
  <si>
    <t>2023/2/1～3/8</t>
  </si>
  <si>
    <t>https://www.city-yanai.jp/soshiki/19/jyosei-no-kenkoshukan.html</t>
    <phoneticPr fontId="1"/>
  </si>
  <si>
    <t>対象：市ホームページ閲覧者
内容：女性の健康週間の周知・生活習慣病予防について</t>
    <rPh sb="0" eb="2">
      <t>タイショウ</t>
    </rPh>
    <rPh sb="3" eb="4">
      <t>シ</t>
    </rPh>
    <rPh sb="10" eb="12">
      <t>エツラン</t>
    </rPh>
    <rPh sb="12" eb="13">
      <t>シャ</t>
    </rPh>
    <rPh sb="14" eb="16">
      <t>ナイヨウ</t>
    </rPh>
    <rPh sb="17" eb="19">
      <t>ジョセイ</t>
    </rPh>
    <rPh sb="20" eb="22">
      <t>ケンコウ</t>
    </rPh>
    <rPh sb="22" eb="24">
      <t>シュウカン</t>
    </rPh>
    <rPh sb="25" eb="27">
      <t>シュウチ</t>
    </rPh>
    <rPh sb="28" eb="30">
      <t>セイカツ</t>
    </rPh>
    <rPh sb="30" eb="32">
      <t>シュウカン</t>
    </rPh>
    <rPh sb="32" eb="33">
      <t>ビョウ</t>
    </rPh>
    <rPh sb="33" eb="35">
      <t>ヨボウ</t>
    </rPh>
    <phoneticPr fontId="1"/>
  </si>
  <si>
    <t>地域情報誌「じもっとナビ」広告枠への掲載</t>
    <rPh sb="0" eb="5">
      <t>チイキジョウホウシ</t>
    </rPh>
    <rPh sb="13" eb="15">
      <t>コウコク</t>
    </rPh>
    <rPh sb="15" eb="16">
      <t>ワク</t>
    </rPh>
    <rPh sb="18" eb="20">
      <t>ケイサイ</t>
    </rPh>
    <phoneticPr fontId="1"/>
  </si>
  <si>
    <t>藤本コーポレーション</t>
    <rPh sb="0" eb="2">
      <t>フジモト</t>
    </rPh>
    <phoneticPr fontId="1"/>
  </si>
  <si>
    <t>新聞折込で配布</t>
    <rPh sb="0" eb="2">
      <t>シンブン</t>
    </rPh>
    <rPh sb="2" eb="4">
      <t>オリコミ</t>
    </rPh>
    <rPh sb="5" eb="7">
      <t>ハイフ</t>
    </rPh>
    <phoneticPr fontId="1"/>
  </si>
  <si>
    <t>2023/2/17（予定）</t>
    <rPh sb="10" eb="12">
      <t>ヨテイ</t>
    </rPh>
    <phoneticPr fontId="1"/>
  </si>
  <si>
    <t>対象：配布を受けた柳井市民
内容：女性の健康週間の周知・骨粗鬆症予防について</t>
    <rPh sb="0" eb="2">
      <t>タイショウ</t>
    </rPh>
    <rPh sb="3" eb="5">
      <t>ハイフ</t>
    </rPh>
    <rPh sb="6" eb="7">
      <t>ウ</t>
    </rPh>
    <rPh sb="9" eb="13">
      <t>ヤナイシミン</t>
    </rPh>
    <rPh sb="14" eb="16">
      <t>ナイヨウ</t>
    </rPh>
    <rPh sb="17" eb="19">
      <t>ジョセイ</t>
    </rPh>
    <rPh sb="20" eb="22">
      <t>ケンコウ</t>
    </rPh>
    <rPh sb="22" eb="24">
      <t>シュウカン</t>
    </rPh>
    <rPh sb="25" eb="27">
      <t>シュウチ</t>
    </rPh>
    <rPh sb="28" eb="32">
      <t>コツソショウショウ</t>
    </rPh>
    <rPh sb="32" eb="34">
      <t>ヨボウ</t>
    </rPh>
    <phoneticPr fontId="1"/>
  </si>
  <si>
    <t>山口県美祢市</t>
  </si>
  <si>
    <t>広報｢げんきみね。」３月号にて女性の健康週間の周知と知識の普及</t>
    <rPh sb="0" eb="2">
      <t>コウホウ</t>
    </rPh>
    <rPh sb="11" eb="12">
      <t>ツキ</t>
    </rPh>
    <rPh sb="12" eb="13">
      <t>ゴウ</t>
    </rPh>
    <rPh sb="15" eb="17">
      <t>ジョセイ</t>
    </rPh>
    <rPh sb="18" eb="20">
      <t>ケンコウ</t>
    </rPh>
    <rPh sb="20" eb="22">
      <t>シュウカン</t>
    </rPh>
    <rPh sb="23" eb="25">
      <t>シュウチ</t>
    </rPh>
    <rPh sb="26" eb="28">
      <t>チシキ</t>
    </rPh>
    <rPh sb="29" eb="31">
      <t>フキュウ</t>
    </rPh>
    <phoneticPr fontId="1"/>
  </si>
  <si>
    <t>市民に向け、女性の健康週間の周知と乳がん・子宮がん検診受診の勧め、生活習慣についての記事を掲載</t>
    <rPh sb="0" eb="2">
      <t>シミン</t>
    </rPh>
    <rPh sb="3" eb="4">
      <t>ム</t>
    </rPh>
    <rPh sb="6" eb="8">
      <t>ジョセイ</t>
    </rPh>
    <rPh sb="9" eb="11">
      <t>ケンコウ</t>
    </rPh>
    <rPh sb="11" eb="13">
      <t>シュウカン</t>
    </rPh>
    <rPh sb="14" eb="16">
      <t>シュウチ</t>
    </rPh>
    <rPh sb="17" eb="18">
      <t>ニュウ</t>
    </rPh>
    <rPh sb="21" eb="23">
      <t>シキュウ</t>
    </rPh>
    <rPh sb="25" eb="27">
      <t>ケンシン</t>
    </rPh>
    <rPh sb="27" eb="29">
      <t>ジュシン</t>
    </rPh>
    <rPh sb="30" eb="31">
      <t>スス</t>
    </rPh>
    <rPh sb="33" eb="35">
      <t>セイカツ</t>
    </rPh>
    <rPh sb="35" eb="37">
      <t>シュウカン</t>
    </rPh>
    <rPh sb="42" eb="44">
      <t>キジ</t>
    </rPh>
    <rPh sb="45" eb="47">
      <t>ケイサイ</t>
    </rPh>
    <phoneticPr fontId="1"/>
  </si>
  <si>
    <t>女性の健康づくりセミナー</t>
    <rPh sb="0" eb="2">
      <t>ジョセイ</t>
    </rPh>
    <rPh sb="3" eb="5">
      <t>ケンコウ</t>
    </rPh>
    <phoneticPr fontId="1"/>
  </si>
  <si>
    <t>美祢市市民福祉部健康増進課</t>
    <rPh sb="0" eb="3">
      <t>ミネシ</t>
    </rPh>
    <rPh sb="3" eb="5">
      <t>シミン</t>
    </rPh>
    <rPh sb="5" eb="7">
      <t>フクシ</t>
    </rPh>
    <rPh sb="7" eb="8">
      <t>ブ</t>
    </rPh>
    <rPh sb="8" eb="10">
      <t>ケンコウ</t>
    </rPh>
    <rPh sb="10" eb="12">
      <t>ゾウシン</t>
    </rPh>
    <rPh sb="12" eb="13">
      <t>カ</t>
    </rPh>
    <phoneticPr fontId="1"/>
  </si>
  <si>
    <t>サンワーク美祢</t>
    <rPh sb="5" eb="7">
      <t>ミネ</t>
    </rPh>
    <phoneticPr fontId="1"/>
  </si>
  <si>
    <t>11:00～12:00</t>
    <phoneticPr fontId="1"/>
  </si>
  <si>
    <t>https://www.mine-tsubomi.net/</t>
    <phoneticPr fontId="1"/>
  </si>
  <si>
    <t>美祢市市民福祉部健康増進課0837-53-0304</t>
    <rPh sb="0" eb="3">
      <t>ミネシ</t>
    </rPh>
    <rPh sb="3" eb="5">
      <t>シミン</t>
    </rPh>
    <rPh sb="5" eb="7">
      <t>フクシ</t>
    </rPh>
    <rPh sb="7" eb="8">
      <t>ブ</t>
    </rPh>
    <rPh sb="8" eb="10">
      <t>ケンコウ</t>
    </rPh>
    <rPh sb="10" eb="12">
      <t>ゾウシン</t>
    </rPh>
    <rPh sb="12" eb="13">
      <t>カ</t>
    </rPh>
    <phoneticPr fontId="1"/>
  </si>
  <si>
    <t>30代～50代の女性を対象に更年期の女性の身体の変化について産婦人科医師の講演</t>
    <rPh sb="2" eb="3">
      <t>ダイ</t>
    </rPh>
    <rPh sb="6" eb="7">
      <t>ダイ</t>
    </rPh>
    <rPh sb="8" eb="10">
      <t>ジョセイ</t>
    </rPh>
    <rPh sb="11" eb="13">
      <t>タイショウ</t>
    </rPh>
    <rPh sb="14" eb="17">
      <t>コウネンキ</t>
    </rPh>
    <rPh sb="18" eb="20">
      <t>ジョセイ</t>
    </rPh>
    <rPh sb="21" eb="23">
      <t>カラダ</t>
    </rPh>
    <rPh sb="24" eb="26">
      <t>ヘンカ</t>
    </rPh>
    <rPh sb="30" eb="34">
      <t>サンフジンカ</t>
    </rPh>
    <rPh sb="34" eb="36">
      <t>イシ</t>
    </rPh>
    <rPh sb="37" eb="39">
      <t>コウエン</t>
    </rPh>
    <phoneticPr fontId="1"/>
  </si>
  <si>
    <t>女性の健康週間の周知と知識の普及</t>
    <rPh sb="0" eb="2">
      <t>ジョセイ</t>
    </rPh>
    <rPh sb="3" eb="5">
      <t>ケンコウ</t>
    </rPh>
    <rPh sb="5" eb="7">
      <t>シュウカン</t>
    </rPh>
    <rPh sb="8" eb="10">
      <t>シュウチ</t>
    </rPh>
    <rPh sb="11" eb="13">
      <t>チシキ</t>
    </rPh>
    <rPh sb="14" eb="16">
      <t>フキュウ</t>
    </rPh>
    <phoneticPr fontId="1"/>
  </si>
  <si>
    <t>リーフレットを使用し、女性の健康週間に合わせて母子保健事業で健康教育を行う</t>
    <rPh sb="7" eb="9">
      <t>シヨウ</t>
    </rPh>
    <rPh sb="11" eb="13">
      <t>ジョセイ</t>
    </rPh>
    <rPh sb="14" eb="16">
      <t>ケンコウ</t>
    </rPh>
    <rPh sb="16" eb="18">
      <t>シュウカン</t>
    </rPh>
    <rPh sb="19" eb="20">
      <t>ア</t>
    </rPh>
    <rPh sb="23" eb="25">
      <t>ボシ</t>
    </rPh>
    <rPh sb="25" eb="27">
      <t>ホケン</t>
    </rPh>
    <rPh sb="27" eb="29">
      <t>ジギョウ</t>
    </rPh>
    <rPh sb="30" eb="32">
      <t>ケンコウ</t>
    </rPh>
    <rPh sb="32" eb="34">
      <t>キョウイク</t>
    </rPh>
    <rPh sb="35" eb="36">
      <t>オコナ</t>
    </rPh>
    <phoneticPr fontId="1"/>
  </si>
  <si>
    <t>山口県周南市</t>
  </si>
  <si>
    <t>産後ママのおっぱいサロン</t>
  </si>
  <si>
    <t>周南市あんしん子育て室</t>
    <rPh sb="0" eb="2">
      <t>シュウナン</t>
    </rPh>
    <rPh sb="2" eb="3">
      <t>シ</t>
    </rPh>
    <rPh sb="7" eb="9">
      <t>コソダ</t>
    </rPh>
    <rPh sb="10" eb="11">
      <t>シツ</t>
    </rPh>
    <phoneticPr fontId="33"/>
  </si>
  <si>
    <t>周南市徳山保健センター</t>
    <rPh sb="0" eb="2">
      <t>シュウナン</t>
    </rPh>
    <rPh sb="2" eb="3">
      <t>シ</t>
    </rPh>
    <rPh sb="3" eb="5">
      <t>トクヤマ</t>
    </rPh>
    <rPh sb="5" eb="7">
      <t>ホケン</t>
    </rPh>
    <phoneticPr fontId="33"/>
  </si>
  <si>
    <t>httpｓ：//ｗｗｗ.city.shunan.lg.jp/soshiki/103/51051.html</t>
  </si>
  <si>
    <t>周南市あんしん子育て室
0834-22-8550</t>
    <rPh sb="0" eb="3">
      <t>シュウナンシ</t>
    </rPh>
    <rPh sb="7" eb="9">
      <t>コソダ</t>
    </rPh>
    <rPh sb="10" eb="11">
      <t>シツ</t>
    </rPh>
    <phoneticPr fontId="33"/>
  </si>
  <si>
    <t>産後の女性を対象とした心と身体のケア及び育児サポート</t>
    <rPh sb="0" eb="2">
      <t>サンゴ</t>
    </rPh>
    <rPh sb="3" eb="5">
      <t>ジョセイ</t>
    </rPh>
    <rPh sb="6" eb="8">
      <t>タイショウ</t>
    </rPh>
    <rPh sb="11" eb="12">
      <t>ココロ</t>
    </rPh>
    <rPh sb="13" eb="15">
      <t>カラダ</t>
    </rPh>
    <rPh sb="18" eb="19">
      <t>オヨ</t>
    </rPh>
    <rPh sb="20" eb="22">
      <t>イクジ</t>
    </rPh>
    <phoneticPr fontId="33"/>
  </si>
  <si>
    <t>産後ママのゆったりサロン</t>
  </si>
  <si>
    <t>産後の女性を対象とした歯科、栄養、運動、の健康教育と仲間づくり</t>
    <rPh sb="0" eb="2">
      <t>サンゴ</t>
    </rPh>
    <rPh sb="3" eb="5">
      <t>ジョセイ</t>
    </rPh>
    <rPh sb="6" eb="8">
      <t>タイショウ</t>
    </rPh>
    <rPh sb="11" eb="13">
      <t>シカ</t>
    </rPh>
    <rPh sb="14" eb="16">
      <t>エイヨウ</t>
    </rPh>
    <rPh sb="17" eb="19">
      <t>ウンドウ</t>
    </rPh>
    <rPh sb="21" eb="23">
      <t>ケンコウ</t>
    </rPh>
    <rPh sb="23" eb="25">
      <t>キョウイク</t>
    </rPh>
    <rPh sb="26" eb="28">
      <t>ナカマ</t>
    </rPh>
    <phoneticPr fontId="1"/>
  </si>
  <si>
    <t>山口県山陽小野田市</t>
  </si>
  <si>
    <t>山陽小野田市</t>
    <rPh sb="0" eb="6">
      <t>サンヨウオノダシ</t>
    </rPh>
    <phoneticPr fontId="1"/>
  </si>
  <si>
    <t>FMスマイルウェーブ</t>
  </si>
  <si>
    <t>12：00～
12：55</t>
  </si>
  <si>
    <t>https://www.city.sanyo-onoda.lg.jp/life/10/70/346/</t>
  </si>
  <si>
    <t>山口県山陽小野田市
健康増進課
0836‐71‐1814</t>
    <rPh sb="0" eb="3">
      <t>ヤマグチケン</t>
    </rPh>
    <rPh sb="3" eb="9">
      <t>サンヨウオノダシ</t>
    </rPh>
    <rPh sb="10" eb="15">
      <t>ケンコウゾウシンカ</t>
    </rPh>
    <phoneticPr fontId="1"/>
  </si>
  <si>
    <t>女性の健康週間について</t>
    <rPh sb="0" eb="2">
      <t>ジョセイ</t>
    </rPh>
    <rPh sb="3" eb="5">
      <t>ケンコウ</t>
    </rPh>
    <rPh sb="5" eb="7">
      <t>シュウカン</t>
    </rPh>
    <phoneticPr fontId="1"/>
  </si>
  <si>
    <t>山口県周防大島町</t>
  </si>
  <si>
    <t>女性のための健康
づくり応援講座</t>
    <rPh sb="0" eb="2">
      <t>ジョセイ</t>
    </rPh>
    <rPh sb="6" eb="8">
      <t>ケンコウ</t>
    </rPh>
    <rPh sb="12" eb="14">
      <t>オウエン</t>
    </rPh>
    <rPh sb="14" eb="16">
      <t>コウザ</t>
    </rPh>
    <phoneticPr fontId="1"/>
  </si>
  <si>
    <t>健康増進課</t>
    <rPh sb="0" eb="5">
      <t>ケンコウゾウシンカ</t>
    </rPh>
    <phoneticPr fontId="1"/>
  </si>
  <si>
    <t>たちばなケアプラザ
会議室</t>
    <rPh sb="10" eb="13">
      <t>カイギシツ</t>
    </rPh>
    <phoneticPr fontId="1"/>
  </si>
  <si>
    <t>周防大島町　健康増進課
健康づくり班
℡73－5504</t>
    <rPh sb="0" eb="2">
      <t>スオウ</t>
    </rPh>
    <rPh sb="2" eb="5">
      <t>オオシマチョウ</t>
    </rPh>
    <rPh sb="6" eb="8">
      <t>ケンコウ</t>
    </rPh>
    <rPh sb="8" eb="11">
      <t>ゾウシンカ</t>
    </rPh>
    <rPh sb="12" eb="14">
      <t>ケンコウ</t>
    </rPh>
    <rPh sb="17" eb="18">
      <t>ハン</t>
    </rPh>
    <phoneticPr fontId="1"/>
  </si>
  <si>
    <t>母子保健推進員を対象とした健康講話</t>
    <rPh sb="0" eb="2">
      <t>ボシ</t>
    </rPh>
    <rPh sb="2" eb="4">
      <t>ホケン</t>
    </rPh>
    <rPh sb="4" eb="7">
      <t>スイシンイン</t>
    </rPh>
    <rPh sb="8" eb="10">
      <t>タイショウ</t>
    </rPh>
    <rPh sb="13" eb="15">
      <t>ケンコウ</t>
    </rPh>
    <rPh sb="15" eb="17">
      <t>コウワ</t>
    </rPh>
    <phoneticPr fontId="1"/>
  </si>
  <si>
    <t>山口県和木町</t>
  </si>
  <si>
    <t>町広報誌での普及啓発</t>
    <rPh sb="0" eb="1">
      <t>マチ</t>
    </rPh>
    <rPh sb="1" eb="3">
      <t>コウホウ</t>
    </rPh>
    <rPh sb="3" eb="4">
      <t>シ</t>
    </rPh>
    <rPh sb="6" eb="8">
      <t>フキュウ</t>
    </rPh>
    <rPh sb="8" eb="10">
      <t>ケイハツ</t>
    </rPh>
    <phoneticPr fontId="1"/>
  </si>
  <si>
    <t>和木町</t>
    <rPh sb="0" eb="3">
      <t>ワキチョウ</t>
    </rPh>
    <phoneticPr fontId="1"/>
  </si>
  <si>
    <t>和木町保健相談センター</t>
    <rPh sb="0" eb="3">
      <t>ワキチョウ</t>
    </rPh>
    <rPh sb="3" eb="5">
      <t>ホケン</t>
    </rPh>
    <rPh sb="5" eb="7">
      <t>ソウダン</t>
    </rPh>
    <phoneticPr fontId="1"/>
  </si>
  <si>
    <t>和木町保健相談センター　℡0827-52-7290</t>
  </si>
  <si>
    <t>町広報誌に女性の健康週間について記事を掲載</t>
    <rPh sb="0" eb="1">
      <t>マチ</t>
    </rPh>
    <rPh sb="1" eb="3">
      <t>コウホウ</t>
    </rPh>
    <rPh sb="3" eb="4">
      <t>シ</t>
    </rPh>
    <rPh sb="5" eb="7">
      <t>ジョセイ</t>
    </rPh>
    <rPh sb="8" eb="10">
      <t>ケンコウ</t>
    </rPh>
    <rPh sb="10" eb="12">
      <t>シュウカン</t>
    </rPh>
    <rPh sb="16" eb="18">
      <t>キジ</t>
    </rPh>
    <rPh sb="19" eb="21">
      <t>ケイサイ</t>
    </rPh>
    <phoneticPr fontId="1"/>
  </si>
  <si>
    <t>山口県平生町</t>
  </si>
  <si>
    <t>3歳児健診</t>
  </si>
  <si>
    <t>平生町保健センター</t>
  </si>
  <si>
    <t>13：20～</t>
  </si>
  <si>
    <t>平生町保健センター
℡0820-56-7141</t>
  </si>
  <si>
    <t>女性の健康やがん検診、乳がんの自己検診法のチラシの配布</t>
    <rPh sb="25" eb="27">
      <t>ハイフ</t>
    </rPh>
    <phoneticPr fontId="1"/>
  </si>
  <si>
    <t>3月1日～</t>
    <rPh sb="1" eb="2">
      <t>ツキ</t>
    </rPh>
    <rPh sb="3" eb="4">
      <t>ニチ</t>
    </rPh>
    <phoneticPr fontId="1"/>
  </si>
  <si>
    <t>女性の健康週間に関するポスター掲示</t>
    <rPh sb="0" eb="2">
      <t>ジョセイ</t>
    </rPh>
    <rPh sb="3" eb="5">
      <t>ケンコウ</t>
    </rPh>
    <rPh sb="5" eb="7">
      <t>シュウカン</t>
    </rPh>
    <rPh sb="8" eb="9">
      <t>カン</t>
    </rPh>
    <rPh sb="15" eb="17">
      <t>ケイジ</t>
    </rPh>
    <phoneticPr fontId="1"/>
  </si>
  <si>
    <t>山口県下関市</t>
    <rPh sb="0" eb="2">
      <t>ヤマグチケン</t>
    </rPh>
    <rPh sb="2" eb="5">
      <t>シモノセキシ</t>
    </rPh>
    <phoneticPr fontId="1"/>
  </si>
  <si>
    <t>電光掲示板における周知</t>
    <rPh sb="0" eb="5">
      <t>デンコウケイジバン</t>
    </rPh>
    <rPh sb="9" eb="11">
      <t>シュウチ</t>
    </rPh>
    <phoneticPr fontId="32"/>
  </si>
  <si>
    <t>下関市</t>
    <rPh sb="0" eb="3">
      <t>シモノセキシ</t>
    </rPh>
    <phoneticPr fontId="32"/>
  </si>
  <si>
    <t>・市内４支所モニター
・関門ビジョン
・コミュニティ情報プラザLED（川棚温泉駅前）</t>
    <rPh sb="1" eb="3">
      <t>シナイ</t>
    </rPh>
    <rPh sb="4" eb="6">
      <t>シショ</t>
    </rPh>
    <rPh sb="12" eb="14">
      <t>カンモン</t>
    </rPh>
    <rPh sb="35" eb="39">
      <t>カワタナオンセン</t>
    </rPh>
    <rPh sb="39" eb="41">
      <t>エキマエ</t>
    </rPh>
    <phoneticPr fontId="32"/>
  </si>
  <si>
    <t>3/1(水)～3/8(水)</t>
    <rPh sb="4" eb="5">
      <t>スイ</t>
    </rPh>
    <rPh sb="11" eb="12">
      <t>スイ</t>
    </rPh>
    <phoneticPr fontId="32"/>
  </si>
  <si>
    <t>下関市保健部健康推進課健康づくり係
TEL：083-231-1409</t>
    <rPh sb="0" eb="11">
      <t>シモノセキシホケンブケンコウスイシンカ</t>
    </rPh>
    <rPh sb="11" eb="13">
      <t>ケンコウ</t>
    </rPh>
    <rPh sb="16" eb="17">
      <t>カカリ</t>
    </rPh>
    <phoneticPr fontId="32"/>
  </si>
  <si>
    <t>市内にある電光掲示板等を活用した周知</t>
    <rPh sb="0" eb="2">
      <t>シナイ</t>
    </rPh>
    <rPh sb="5" eb="10">
      <t>デンコウケイジバン</t>
    </rPh>
    <rPh sb="10" eb="11">
      <t>トウ</t>
    </rPh>
    <rPh sb="12" eb="14">
      <t>カツヨウ</t>
    </rPh>
    <rPh sb="16" eb="18">
      <t>シュウチ</t>
    </rPh>
    <phoneticPr fontId="32"/>
  </si>
  <si>
    <t>市役所庁内における周知</t>
    <rPh sb="0" eb="3">
      <t>シヤクショ</t>
    </rPh>
    <rPh sb="3" eb="5">
      <t>チョウナイ</t>
    </rPh>
    <rPh sb="9" eb="11">
      <t>シュウチ</t>
    </rPh>
    <phoneticPr fontId="32"/>
  </si>
  <si>
    <t>・市役所庁内放送
・市役所１階エントランスホール</t>
    <rPh sb="1" eb="4">
      <t>シヤクショ</t>
    </rPh>
    <rPh sb="4" eb="8">
      <t>チョウナイホウソウ</t>
    </rPh>
    <phoneticPr fontId="32"/>
  </si>
  <si>
    <t>3/1(水)、3(金)、8(水)</t>
    <rPh sb="4" eb="5">
      <t>スイ</t>
    </rPh>
    <rPh sb="9" eb="10">
      <t>キン</t>
    </rPh>
    <rPh sb="14" eb="15">
      <t>スイ</t>
    </rPh>
    <phoneticPr fontId="32"/>
  </si>
  <si>
    <t>下関市保健部健康推進課健康づくり係
TEL：083-231-1410</t>
    <rPh sb="0" eb="11">
      <t>シモノセキシホケンブケンコウスイシンカ</t>
    </rPh>
    <rPh sb="11" eb="13">
      <t>ケンコウ</t>
    </rPh>
    <rPh sb="16" eb="17">
      <t>カカリ</t>
    </rPh>
    <phoneticPr fontId="32"/>
  </si>
  <si>
    <t>ポスター掲示及び庁内放送を活用した周知</t>
    <rPh sb="4" eb="6">
      <t>ケイジ</t>
    </rPh>
    <rPh sb="6" eb="7">
      <t>オヨ</t>
    </rPh>
    <rPh sb="8" eb="10">
      <t>チョウナイ</t>
    </rPh>
    <rPh sb="10" eb="12">
      <t>ホウソウ</t>
    </rPh>
    <rPh sb="13" eb="15">
      <t>カツヨウ</t>
    </rPh>
    <rPh sb="17" eb="19">
      <t>シュウチ</t>
    </rPh>
    <phoneticPr fontId="32"/>
  </si>
  <si>
    <t>骨の健康チェック（予約制）</t>
    <rPh sb="0" eb="1">
      <t>ホネ</t>
    </rPh>
    <rPh sb="2" eb="4">
      <t>ケンコウ</t>
    </rPh>
    <rPh sb="9" eb="12">
      <t>ヨヤクセイ</t>
    </rPh>
    <phoneticPr fontId="32"/>
  </si>
  <si>
    <t>下関市立豊浦保健センター</t>
    <rPh sb="0" eb="4">
      <t>シモノセキシリツ</t>
    </rPh>
    <rPh sb="4" eb="6">
      <t>トヨウラ</t>
    </rPh>
    <rPh sb="6" eb="8">
      <t>ホケン</t>
    </rPh>
    <phoneticPr fontId="32"/>
  </si>
  <si>
    <t>3/8（金）</t>
    <rPh sb="4" eb="5">
      <t>キン</t>
    </rPh>
    <phoneticPr fontId="32"/>
  </si>
  <si>
    <t>10：00～15:00</t>
  </si>
  <si>
    <t>下関市立豊浦保健センター
TEL：083－772-4022</t>
    <rPh sb="0" eb="4">
      <t>シモノセキシリツ</t>
    </rPh>
    <rPh sb="4" eb="6">
      <t>トヨウラ</t>
    </rPh>
    <rPh sb="6" eb="8">
      <t>ホケン</t>
    </rPh>
    <phoneticPr fontId="32"/>
  </si>
  <si>
    <t>骨量測定・健康相談</t>
    <rPh sb="0" eb="2">
      <t>コツリョウ</t>
    </rPh>
    <rPh sb="2" eb="4">
      <t>ソクテイ</t>
    </rPh>
    <rPh sb="5" eb="9">
      <t>ケンコウ</t>
    </rPh>
    <phoneticPr fontId="32"/>
  </si>
  <si>
    <t>骨粗鬆症検診（予約制）</t>
    <rPh sb="0" eb="4">
      <t>コツソショウショウ</t>
    </rPh>
    <rPh sb="4" eb="6">
      <t>ケンシン</t>
    </rPh>
    <rPh sb="7" eb="10">
      <t>ヨヤクセイ</t>
    </rPh>
    <phoneticPr fontId="32"/>
  </si>
  <si>
    <t>下関市</t>
    <rPh sb="0" eb="2">
      <t>シモノセキ</t>
    </rPh>
    <rPh sb="2" eb="3">
      <t>シ</t>
    </rPh>
    <phoneticPr fontId="32"/>
  </si>
  <si>
    <t>下関市役所西棟3階唐戸保健センター</t>
    <rPh sb="0" eb="3">
      <t>シモノセキシ</t>
    </rPh>
    <rPh sb="3" eb="5">
      <t>ヤクショ</t>
    </rPh>
    <rPh sb="5" eb="7">
      <t>ニシ</t>
    </rPh>
    <rPh sb="8" eb="9">
      <t>カイ</t>
    </rPh>
    <rPh sb="9" eb="11">
      <t>カラト</t>
    </rPh>
    <rPh sb="11" eb="13">
      <t>ホケン</t>
    </rPh>
    <phoneticPr fontId="32"/>
  </si>
  <si>
    <t>3/6(月)</t>
    <rPh sb="4" eb="5">
      <t>ゲツ</t>
    </rPh>
    <phoneticPr fontId="32"/>
  </si>
  <si>
    <t>9：30～10：30（受付）</t>
    <rPh sb="11" eb="13">
      <t>ウケツケ</t>
    </rPh>
    <phoneticPr fontId="32"/>
  </si>
  <si>
    <t>下関市保健部健康推進課成人保健係
TEL：083-231-1935</t>
    <rPh sb="0" eb="3">
      <t>シモノセキシ</t>
    </rPh>
    <rPh sb="3" eb="6">
      <t>ホケン</t>
    </rPh>
    <rPh sb="6" eb="8">
      <t>ケンコウ</t>
    </rPh>
    <rPh sb="8" eb="10">
      <t>スイシン</t>
    </rPh>
    <rPh sb="10" eb="11">
      <t>カ</t>
    </rPh>
    <phoneticPr fontId="32"/>
  </si>
  <si>
    <t>若年及び中高年の女性（20歳から70歳までの5歳刻みの年齢の者）を対象に骨量測定を実施し、必要な者に対して栄養指導を行う。</t>
    <rPh sb="0" eb="2">
      <t>ジャクネン</t>
    </rPh>
    <rPh sb="2" eb="3">
      <t>オヨ</t>
    </rPh>
    <rPh sb="4" eb="7">
      <t>チュウコウネン</t>
    </rPh>
    <rPh sb="8" eb="10">
      <t>ジョセイ</t>
    </rPh>
    <rPh sb="13" eb="14">
      <t>サイ</t>
    </rPh>
    <rPh sb="18" eb="19">
      <t>サイ</t>
    </rPh>
    <rPh sb="23" eb="24">
      <t>サイ</t>
    </rPh>
    <rPh sb="24" eb="25">
      <t>キザ</t>
    </rPh>
    <rPh sb="27" eb="28">
      <t>ネン</t>
    </rPh>
    <rPh sb="28" eb="29">
      <t>レイ</t>
    </rPh>
    <rPh sb="30" eb="31">
      <t>モノ</t>
    </rPh>
    <rPh sb="33" eb="35">
      <t>タイショウ</t>
    </rPh>
    <rPh sb="36" eb="38">
      <t>コツリョウ</t>
    </rPh>
    <rPh sb="38" eb="40">
      <t>ソクテイ</t>
    </rPh>
    <rPh sb="41" eb="43">
      <t>ジッシ</t>
    </rPh>
    <rPh sb="45" eb="47">
      <t>ヒツヨウ</t>
    </rPh>
    <rPh sb="48" eb="49">
      <t>モノ</t>
    </rPh>
    <rPh sb="50" eb="51">
      <t>タイ</t>
    </rPh>
    <rPh sb="53" eb="55">
      <t>エイヨウ</t>
    </rPh>
    <rPh sb="55" eb="57">
      <t>シドウ</t>
    </rPh>
    <rPh sb="58" eb="59">
      <t>オコナ</t>
    </rPh>
    <phoneticPr fontId="32"/>
  </si>
  <si>
    <t>１歳６か月児健康診査</t>
    <rPh sb="1" eb="2">
      <t>サイ</t>
    </rPh>
    <rPh sb="4" eb="6">
      <t>ゲツ</t>
    </rPh>
    <rPh sb="6" eb="10">
      <t>ケンコウ</t>
    </rPh>
    <phoneticPr fontId="63"/>
  </si>
  <si>
    <t>下関市</t>
    <rPh sb="0" eb="3">
      <t>シモノセキシ</t>
    </rPh>
    <phoneticPr fontId="63"/>
  </si>
  <si>
    <t>新下関保健センター</t>
    <rPh sb="0" eb="3">
      <t>シンシモノセキ</t>
    </rPh>
    <rPh sb="3" eb="5">
      <t>ホケン</t>
    </rPh>
    <phoneticPr fontId="63"/>
  </si>
  <si>
    <t>3/2（木）</t>
    <rPh sb="4" eb="5">
      <t>モク</t>
    </rPh>
    <phoneticPr fontId="63"/>
  </si>
  <si>
    <t>下関市保健部健康推進課母子保健係
TEL：083-231-1447</t>
    <rPh sb="0" eb="3">
      <t>シモノセキシ</t>
    </rPh>
    <phoneticPr fontId="63"/>
  </si>
  <si>
    <t>子育て中の女性に対して、市の若年健診や子宮がん検診、乳がん検診について、パンフレットを用いて紹介。</t>
    <rPh sb="0" eb="2">
      <t>コソダ</t>
    </rPh>
    <rPh sb="3" eb="4">
      <t>チュウ</t>
    </rPh>
    <rPh sb="5" eb="7">
      <t>ジョセイ</t>
    </rPh>
    <rPh sb="8" eb="9">
      <t>タイ</t>
    </rPh>
    <rPh sb="12" eb="13">
      <t>シ</t>
    </rPh>
    <rPh sb="14" eb="18">
      <t>ジャクネ</t>
    </rPh>
    <rPh sb="19" eb="21">
      <t>シキュウ</t>
    </rPh>
    <rPh sb="26" eb="27">
      <t>ニュウ</t>
    </rPh>
    <rPh sb="43" eb="44">
      <t>モチ</t>
    </rPh>
    <rPh sb="46" eb="48">
      <t>ショウカイ</t>
    </rPh>
    <phoneticPr fontId="63"/>
  </si>
  <si>
    <t>3歳児歯科健診・相談</t>
    <rPh sb="1" eb="2">
      <t>サイ</t>
    </rPh>
    <rPh sb="2" eb="3">
      <t>ジ</t>
    </rPh>
    <rPh sb="3" eb="5">
      <t>シカ</t>
    </rPh>
    <rPh sb="5" eb="7">
      <t>ケンシン</t>
    </rPh>
    <rPh sb="8" eb="10">
      <t>ソウダン</t>
    </rPh>
    <phoneticPr fontId="63"/>
  </si>
  <si>
    <t>山陽保健センター</t>
    <rPh sb="0" eb="2">
      <t>サンヨウ</t>
    </rPh>
    <rPh sb="2" eb="4">
      <t>ホケン</t>
    </rPh>
    <phoneticPr fontId="63"/>
  </si>
  <si>
    <t>3/7（火）</t>
    <rPh sb="4" eb="5">
      <t>ヒ</t>
    </rPh>
    <phoneticPr fontId="63"/>
  </si>
  <si>
    <t>母子健康手帳の交付</t>
    <rPh sb="0" eb="7">
      <t>ボシケンコウテ</t>
    </rPh>
    <rPh sb="7" eb="9">
      <t>コウフ</t>
    </rPh>
    <phoneticPr fontId="63"/>
  </si>
  <si>
    <t>各保健センター</t>
    <rPh sb="0" eb="1">
      <t>カク</t>
    </rPh>
    <rPh sb="1" eb="3">
      <t>ホケン</t>
    </rPh>
    <phoneticPr fontId="63"/>
  </si>
  <si>
    <t>適宜</t>
    <rPh sb="0" eb="2">
      <t>テキギ</t>
    </rPh>
    <phoneticPr fontId="63"/>
  </si>
  <si>
    <t>下関市保健部健康推進課母子保健係
TEL：083-231-1447</t>
    <rPh sb="0" eb="3">
      <t>シモノセキシ</t>
    </rPh>
    <rPh sb="3" eb="6">
      <t>ホケン</t>
    </rPh>
    <rPh sb="6" eb="10">
      <t>ケンコウスイシン</t>
    </rPh>
    <rPh sb="10" eb="11">
      <t>カ</t>
    </rPh>
    <rPh sb="11" eb="16">
      <t>ボシホケンガカリ</t>
    </rPh>
    <phoneticPr fontId="63"/>
  </si>
  <si>
    <t>母子健康手帳交付時、妊婦に対して、面談を行い、必要に応じて禁煙指導や健診を紹介する。</t>
    <rPh sb="17" eb="19">
      <t>メンダン</t>
    </rPh>
    <rPh sb="20" eb="21">
      <t>オコナ</t>
    </rPh>
    <rPh sb="23" eb="25">
      <t>ヒツヨウ</t>
    </rPh>
    <rPh sb="26" eb="27">
      <t>オウ</t>
    </rPh>
    <rPh sb="29" eb="34">
      <t>キンエンシ</t>
    </rPh>
    <rPh sb="34" eb="36">
      <t>ケンシン</t>
    </rPh>
    <rPh sb="37" eb="39">
      <t>ショ</t>
    </rPh>
    <phoneticPr fontId="63"/>
  </si>
  <si>
    <t>赤ちゃん訪問</t>
    <rPh sb="0" eb="1">
      <t>アカ</t>
    </rPh>
    <rPh sb="4" eb="6">
      <t>ホ</t>
    </rPh>
    <phoneticPr fontId="63"/>
  </si>
  <si>
    <t>訪問先</t>
    <rPh sb="0" eb="3">
      <t>ホウモ</t>
    </rPh>
    <phoneticPr fontId="63"/>
  </si>
  <si>
    <t>訪問時</t>
    <rPh sb="0" eb="3">
      <t>ホウモ</t>
    </rPh>
    <phoneticPr fontId="63"/>
  </si>
  <si>
    <t>下関市保健部健康推進課母子保健係
TEL：083-231-1447</t>
  </si>
  <si>
    <t>訪問先で、子育て中の女性に対して、必要に応じて禁煙指導や市の健診について紹介を行う。</t>
    <rPh sb="0" eb="4">
      <t>ホウモン</t>
    </rPh>
    <rPh sb="5" eb="7">
      <t>コソダ</t>
    </rPh>
    <rPh sb="8" eb="9">
      <t>チュウ</t>
    </rPh>
    <rPh sb="10" eb="12">
      <t>ジョセイ</t>
    </rPh>
    <rPh sb="13" eb="14">
      <t>タイ</t>
    </rPh>
    <rPh sb="17" eb="19">
      <t>ヒツヨウ</t>
    </rPh>
    <rPh sb="20" eb="21">
      <t>オウ</t>
    </rPh>
    <rPh sb="23" eb="27">
      <t>キンエン</t>
    </rPh>
    <rPh sb="28" eb="29">
      <t>シ</t>
    </rPh>
    <rPh sb="30" eb="32">
      <t>ケンシン</t>
    </rPh>
    <rPh sb="36" eb="38">
      <t>ショウカイ</t>
    </rPh>
    <rPh sb="39" eb="40">
      <t>オコナ</t>
    </rPh>
    <phoneticPr fontId="63"/>
  </si>
  <si>
    <t>食生活改善推進協議会
下関支部理事会</t>
    <rPh sb="0" eb="3">
      <t>ショクセイカツ</t>
    </rPh>
    <rPh sb="3" eb="5">
      <t>カイゼン</t>
    </rPh>
    <rPh sb="5" eb="7">
      <t>スイシン</t>
    </rPh>
    <rPh sb="7" eb="10">
      <t>キョウギカイ</t>
    </rPh>
    <rPh sb="11" eb="15">
      <t>シモノセ</t>
    </rPh>
    <rPh sb="15" eb="18">
      <t>リジカイ</t>
    </rPh>
    <phoneticPr fontId="32"/>
  </si>
  <si>
    <t>食生活改善推進協議会（下関支部）</t>
    <rPh sb="0" eb="3">
      <t>ショクセイカツ</t>
    </rPh>
    <rPh sb="3" eb="5">
      <t>カイゼン</t>
    </rPh>
    <rPh sb="5" eb="7">
      <t>スイシン</t>
    </rPh>
    <rPh sb="7" eb="10">
      <t>キョウギカイ</t>
    </rPh>
    <rPh sb="11" eb="15">
      <t>シモノセ</t>
    </rPh>
    <phoneticPr fontId="63"/>
  </si>
  <si>
    <t>下関市立川中公民館</t>
    <rPh sb="0" eb="4">
      <t>シモノセ</t>
    </rPh>
    <rPh sb="4" eb="6">
      <t>カワナカ</t>
    </rPh>
    <rPh sb="6" eb="9">
      <t>コウミンカン</t>
    </rPh>
    <phoneticPr fontId="63"/>
  </si>
  <si>
    <t>3/7（水）</t>
    <rPh sb="4" eb="5">
      <t>スイ</t>
    </rPh>
    <phoneticPr fontId="32"/>
  </si>
  <si>
    <t>13：00～15:00</t>
  </si>
  <si>
    <t>（事務局）下関市保健部健康推進課健康づくり係
TEL：083-231-1410</t>
    <rPh sb="1" eb="4">
      <t>ジムキョク</t>
    </rPh>
    <rPh sb="5" eb="16">
      <t>シモノセキシホケンブケンコウスイシンカ</t>
    </rPh>
    <rPh sb="16" eb="18">
      <t>ケンコウ</t>
    </rPh>
    <rPh sb="21" eb="22">
      <t>カカリ</t>
    </rPh>
    <phoneticPr fontId="32"/>
  </si>
  <si>
    <t>協議会に合わせて、がん検診等のPRを行う。</t>
    <rPh sb="0" eb="3">
      <t>キョウギカイ</t>
    </rPh>
    <rPh sb="4" eb="5">
      <t>ア</t>
    </rPh>
    <rPh sb="11" eb="13">
      <t>ケ</t>
    </rPh>
    <rPh sb="13" eb="14">
      <t>トウ</t>
    </rPh>
    <rPh sb="18" eb="19">
      <t>オコナ</t>
    </rPh>
    <phoneticPr fontId="32"/>
  </si>
  <si>
    <t>ウォーキング</t>
  </si>
  <si>
    <t>王司地区保健推進委員会</t>
    <rPh sb="0" eb="1">
      <t>オウ</t>
    </rPh>
    <rPh sb="1" eb="2">
      <t>ツカサ</t>
    </rPh>
    <rPh sb="2" eb="4">
      <t>チク</t>
    </rPh>
    <rPh sb="4" eb="8">
      <t>ホケンス</t>
    </rPh>
    <rPh sb="8" eb="11">
      <t>イインカイ</t>
    </rPh>
    <phoneticPr fontId="63"/>
  </si>
  <si>
    <t>下関市立王司公民館</t>
    <rPh sb="0" eb="4">
      <t>シモノセ</t>
    </rPh>
    <rPh sb="4" eb="5">
      <t>オウ</t>
    </rPh>
    <rPh sb="5" eb="6">
      <t>ツカサ</t>
    </rPh>
    <rPh sb="6" eb="9">
      <t>コウミンカン</t>
    </rPh>
    <phoneticPr fontId="63"/>
  </si>
  <si>
    <t>3/1（水）</t>
    <rPh sb="4" eb="5">
      <t>スイ</t>
    </rPh>
    <phoneticPr fontId="32"/>
  </si>
  <si>
    <t>下関市立山陽保健センター
TEL：083-246-3885</t>
    <rPh sb="0" eb="4">
      <t>シモノセ</t>
    </rPh>
    <rPh sb="4" eb="6">
      <t>サンヨウ</t>
    </rPh>
    <rPh sb="6" eb="8">
      <t>ホケン</t>
    </rPh>
    <phoneticPr fontId="32"/>
  </si>
  <si>
    <t>ウォーキングに合わせて、がん検診等のPRを行う。</t>
    <rPh sb="7" eb="8">
      <t>ア</t>
    </rPh>
    <rPh sb="14" eb="16">
      <t>ケ</t>
    </rPh>
    <rPh sb="16" eb="17">
      <t>トウ</t>
    </rPh>
    <rPh sb="21" eb="22">
      <t>オコナ</t>
    </rPh>
    <phoneticPr fontId="32"/>
  </si>
  <si>
    <t>徳島県</t>
  </si>
  <si>
    <t>ＬＩＮＥ「性とカラダのみらいナビ＠とくしま」個別相談</t>
    <rPh sb="5" eb="6">
      <t>セイ</t>
    </rPh>
    <rPh sb="22" eb="24">
      <t>コベツ</t>
    </rPh>
    <rPh sb="24" eb="26">
      <t>ソウダン</t>
    </rPh>
    <phoneticPr fontId="1"/>
  </si>
  <si>
    <t>徳島県保健福祉部健康づくり課</t>
    <rPh sb="0" eb="3">
      <t>トクシマケン</t>
    </rPh>
    <rPh sb="3" eb="5">
      <t>ホケン</t>
    </rPh>
    <rPh sb="5" eb="8">
      <t>フクシブ</t>
    </rPh>
    <rPh sb="8" eb="10">
      <t>ケンコウ</t>
    </rPh>
    <rPh sb="13" eb="14">
      <t>カ</t>
    </rPh>
    <phoneticPr fontId="1"/>
  </si>
  <si>
    <t>オンライン・電話</t>
    <rPh sb="6" eb="8">
      <t>デンワ</t>
    </rPh>
    <phoneticPr fontId="1"/>
  </si>
  <si>
    <t>令和5年3月1日～令和5年3月8日</t>
    <rPh sb="0" eb="2">
      <t>レイワ</t>
    </rPh>
    <rPh sb="3" eb="4">
      <t>ネン</t>
    </rPh>
    <rPh sb="5" eb="6">
      <t>ガツ</t>
    </rPh>
    <rPh sb="7" eb="8">
      <t>ニチ</t>
    </rPh>
    <rPh sb="9" eb="11">
      <t>レイワ</t>
    </rPh>
    <rPh sb="12" eb="13">
      <t>ネン</t>
    </rPh>
    <rPh sb="14" eb="15">
      <t>ガツ</t>
    </rPh>
    <rPh sb="16" eb="17">
      <t>ニチ</t>
    </rPh>
    <phoneticPr fontId="1"/>
  </si>
  <si>
    <t>午後６時から午後９時</t>
    <rPh sb="0" eb="2">
      <t>ゴゴ</t>
    </rPh>
    <rPh sb="3" eb="4">
      <t>ジ</t>
    </rPh>
    <rPh sb="6" eb="8">
      <t>ゴゴ</t>
    </rPh>
    <rPh sb="9" eb="10">
      <t>ジ</t>
    </rPh>
    <phoneticPr fontId="1"/>
  </si>
  <si>
    <t xml:space="preserve">徳島県健康づくり課
</t>
    <rPh sb="0" eb="3">
      <t>トクシマケン</t>
    </rPh>
    <rPh sb="3" eb="5">
      <t>ケンコウ</t>
    </rPh>
    <rPh sb="8" eb="9">
      <t>カ</t>
    </rPh>
    <phoneticPr fontId="1"/>
  </si>
  <si>
    <t>対象：一般住民
内容：性や身体の悩みについて、電話やＬＩＮＥで助産師等専門相談員による個別相談を実施</t>
    <rPh sb="0" eb="2">
      <t>タイショウ</t>
    </rPh>
    <rPh sb="3" eb="5">
      <t>イッパン</t>
    </rPh>
    <rPh sb="5" eb="7">
      <t>ジュウミン</t>
    </rPh>
    <rPh sb="8" eb="10">
      <t>ナイヨウ</t>
    </rPh>
    <rPh sb="11" eb="12">
      <t>セイ</t>
    </rPh>
    <rPh sb="13" eb="15">
      <t>カラダ</t>
    </rPh>
    <rPh sb="16" eb="17">
      <t>ナヤ</t>
    </rPh>
    <rPh sb="23" eb="25">
      <t>デンワ</t>
    </rPh>
    <rPh sb="31" eb="34">
      <t>ジョサンシ</t>
    </rPh>
    <rPh sb="34" eb="35">
      <t>トウ</t>
    </rPh>
    <rPh sb="35" eb="37">
      <t>センモン</t>
    </rPh>
    <rPh sb="37" eb="40">
      <t>ソウダンイン</t>
    </rPh>
    <rPh sb="43" eb="45">
      <t>コベツ</t>
    </rPh>
    <rPh sb="45" eb="47">
      <t>ソウダン</t>
    </rPh>
    <rPh sb="48" eb="50">
      <t>ジッシ</t>
    </rPh>
    <phoneticPr fontId="1"/>
  </si>
  <si>
    <t>女性の健康週間ロビー展</t>
    <rPh sb="0" eb="2">
      <t>ジョセイ</t>
    </rPh>
    <rPh sb="3" eb="7">
      <t>ケンコウシュウカン</t>
    </rPh>
    <rPh sb="10" eb="11">
      <t>テン</t>
    </rPh>
    <phoneticPr fontId="1"/>
  </si>
  <si>
    <t>徳島保健所健康増進担当</t>
    <rPh sb="0" eb="2">
      <t>トクシマ</t>
    </rPh>
    <rPh sb="2" eb="5">
      <t>ホケンジョ</t>
    </rPh>
    <rPh sb="5" eb="11">
      <t>ケンコウゾウシンタントウ</t>
    </rPh>
    <phoneticPr fontId="1"/>
  </si>
  <si>
    <t>徳島保健所1階ロビー</t>
    <rPh sb="0" eb="2">
      <t>トクシマ</t>
    </rPh>
    <rPh sb="2" eb="5">
      <t>ホケンジョ</t>
    </rPh>
    <rPh sb="6" eb="7">
      <t>カイ</t>
    </rPh>
    <phoneticPr fontId="1"/>
  </si>
  <si>
    <t>徳島保健所健康増進担当088-602-8904</t>
    <rPh sb="0" eb="2">
      <t>トクシマ</t>
    </rPh>
    <rPh sb="2" eb="5">
      <t>ホケンジョ</t>
    </rPh>
    <rPh sb="5" eb="7">
      <t>ケンコウ</t>
    </rPh>
    <rPh sb="7" eb="9">
      <t>ゾウシン</t>
    </rPh>
    <rPh sb="9" eb="11">
      <t>タントウ</t>
    </rPh>
    <phoneticPr fontId="1"/>
  </si>
  <si>
    <t>対象：一般住民(来庁者)
内容：保健所1階ロビーにて女性の健康に関するポスターやチラシを展示</t>
    <rPh sb="0" eb="2">
      <t>タイショウ</t>
    </rPh>
    <rPh sb="3" eb="5">
      <t>イッパン</t>
    </rPh>
    <rPh sb="5" eb="7">
      <t>ジュウミン</t>
    </rPh>
    <rPh sb="8" eb="11">
      <t>ライチョウシャ</t>
    </rPh>
    <rPh sb="13" eb="15">
      <t>ナイヨウ</t>
    </rPh>
    <rPh sb="16" eb="19">
      <t>ホケンジョ</t>
    </rPh>
    <rPh sb="20" eb="21">
      <t>カイ</t>
    </rPh>
    <rPh sb="26" eb="28">
      <t>ジョセイ</t>
    </rPh>
    <rPh sb="29" eb="31">
      <t>ケンコウ</t>
    </rPh>
    <rPh sb="32" eb="33">
      <t>カン</t>
    </rPh>
    <rPh sb="44" eb="46">
      <t>テンジ</t>
    </rPh>
    <phoneticPr fontId="1"/>
  </si>
  <si>
    <t>女性の健康づくりに関するポスター･パンフレットの掲示</t>
    <rPh sb="0" eb="2">
      <t>ジョセイ</t>
    </rPh>
    <rPh sb="3" eb="5">
      <t>ケンコウ</t>
    </rPh>
    <rPh sb="9" eb="10">
      <t>カン</t>
    </rPh>
    <rPh sb="24" eb="26">
      <t>ケイジ</t>
    </rPh>
    <phoneticPr fontId="1"/>
  </si>
  <si>
    <t>徳島県東部保健福祉局＜吉野川保健所＞</t>
    <rPh sb="0" eb="3">
      <t>トクシマケン</t>
    </rPh>
    <rPh sb="3" eb="10">
      <t>トウブホケンフクシキョク</t>
    </rPh>
    <rPh sb="11" eb="17">
      <t>ヨシノガワホケンショ</t>
    </rPh>
    <phoneticPr fontId="1"/>
  </si>
  <si>
    <t>令和５年３月１日から３月８日</t>
    <rPh sb="0" eb="2">
      <t>レイワ</t>
    </rPh>
    <rPh sb="3" eb="4">
      <t>ネン</t>
    </rPh>
    <rPh sb="5" eb="6">
      <t>ガツ</t>
    </rPh>
    <rPh sb="7" eb="8">
      <t>ニチ</t>
    </rPh>
    <rPh sb="11" eb="12">
      <t>ガツ</t>
    </rPh>
    <rPh sb="13" eb="14">
      <t>ニチ</t>
    </rPh>
    <phoneticPr fontId="1"/>
  </si>
  <si>
    <t>午前８時３０分から午後１７時１５分</t>
    <rPh sb="0" eb="2">
      <t>ゴゼン</t>
    </rPh>
    <rPh sb="3" eb="4">
      <t>ジ</t>
    </rPh>
    <rPh sb="6" eb="7">
      <t>フン</t>
    </rPh>
    <rPh sb="9" eb="11">
      <t>ゴゴ</t>
    </rPh>
    <rPh sb="13" eb="14">
      <t>ジ</t>
    </rPh>
    <rPh sb="16" eb="17">
      <t>フン</t>
    </rPh>
    <phoneticPr fontId="1"/>
  </si>
  <si>
    <t>徳島県東部保健福祉局＜吉野川保健所＞
健康増進担当
TEL　0883-36-9019</t>
    <rPh sb="0" eb="3">
      <t>トクシマケン</t>
    </rPh>
    <rPh sb="3" eb="10">
      <t>トウブホケンフクシキョク</t>
    </rPh>
    <rPh sb="11" eb="17">
      <t>ヨシノガワホケンショ</t>
    </rPh>
    <rPh sb="19" eb="21">
      <t>ケンコウ</t>
    </rPh>
    <rPh sb="21" eb="23">
      <t>ゾウシン</t>
    </rPh>
    <rPh sb="23" eb="25">
      <t>タントウ</t>
    </rPh>
    <phoneticPr fontId="1"/>
  </si>
  <si>
    <t>来庁者や職員を対象。女性の健康に関するポスター･パンフレットを窓口に設置する。</t>
    <rPh sb="0" eb="3">
      <t>ライチョウシャ</t>
    </rPh>
    <rPh sb="4" eb="6">
      <t>ショクイン</t>
    </rPh>
    <rPh sb="7" eb="9">
      <t>タイショウ</t>
    </rPh>
    <rPh sb="10" eb="12">
      <t>ジョセイ</t>
    </rPh>
    <rPh sb="13" eb="15">
      <t>ケンコウ</t>
    </rPh>
    <rPh sb="16" eb="17">
      <t>カン</t>
    </rPh>
    <rPh sb="31" eb="33">
      <t>マドグチ</t>
    </rPh>
    <rPh sb="34" eb="36">
      <t>セッチ</t>
    </rPh>
    <phoneticPr fontId="1"/>
  </si>
  <si>
    <t>徳島県南部総合県民局保健福祉環境部〈阿南〉</t>
    <rPh sb="0" eb="3">
      <t>トクシマケン</t>
    </rPh>
    <rPh sb="3" eb="5">
      <t>ナンブ</t>
    </rPh>
    <rPh sb="5" eb="7">
      <t>ソウゴウ</t>
    </rPh>
    <rPh sb="7" eb="10">
      <t>ケンミンキョク</t>
    </rPh>
    <rPh sb="10" eb="12">
      <t>ホケン</t>
    </rPh>
    <rPh sb="12" eb="14">
      <t>フクシ</t>
    </rPh>
    <rPh sb="14" eb="17">
      <t>カンキョウブ</t>
    </rPh>
    <rPh sb="18" eb="20">
      <t>アナン</t>
    </rPh>
    <phoneticPr fontId="1"/>
  </si>
  <si>
    <t>徳島県阿南市　阿南保健所1階廊下
徳島県阿南市　阿南合同庁舎１階ロビー
徳島県阿南市　ひまわり会館</t>
    <rPh sb="0" eb="3">
      <t>トクシマケン</t>
    </rPh>
    <rPh sb="3" eb="6">
      <t>アナンシ</t>
    </rPh>
    <rPh sb="7" eb="9">
      <t>アナン</t>
    </rPh>
    <rPh sb="9" eb="12">
      <t>ホケンジョ</t>
    </rPh>
    <rPh sb="13" eb="14">
      <t>カイ</t>
    </rPh>
    <rPh sb="14" eb="16">
      <t>ロウカ</t>
    </rPh>
    <rPh sb="17" eb="20">
      <t>トクシマケン</t>
    </rPh>
    <rPh sb="20" eb="23">
      <t>アナンシ</t>
    </rPh>
    <rPh sb="24" eb="26">
      <t>アナン</t>
    </rPh>
    <rPh sb="26" eb="28">
      <t>ゴウドウ</t>
    </rPh>
    <rPh sb="28" eb="30">
      <t>チョウシャ</t>
    </rPh>
    <rPh sb="31" eb="32">
      <t>カイ</t>
    </rPh>
    <rPh sb="36" eb="39">
      <t>トクシマケン</t>
    </rPh>
    <rPh sb="39" eb="42">
      <t>アナンシ</t>
    </rPh>
    <rPh sb="47" eb="49">
      <t>カイカン</t>
    </rPh>
    <phoneticPr fontId="1"/>
  </si>
  <si>
    <t>３月１日～３月10日</t>
    <rPh sb="1" eb="2">
      <t>ガツ</t>
    </rPh>
    <rPh sb="3" eb="4">
      <t>ニチ</t>
    </rPh>
    <rPh sb="6" eb="7">
      <t>ガツ</t>
    </rPh>
    <rPh sb="9" eb="10">
      <t>ニチ</t>
    </rPh>
    <phoneticPr fontId="1"/>
  </si>
  <si>
    <t>8時30分～18時15分</t>
    <rPh sb="1" eb="2">
      <t>ジ</t>
    </rPh>
    <rPh sb="4" eb="5">
      <t>プン</t>
    </rPh>
    <rPh sb="8" eb="9">
      <t>ジ</t>
    </rPh>
    <rPh sb="11" eb="12">
      <t>フン</t>
    </rPh>
    <phoneticPr fontId="1"/>
  </si>
  <si>
    <t>徳島県南部総合県民局保健福祉環境部〈阿南〉
電話：0884-28-9876</t>
    <rPh sb="0" eb="3">
      <t>トクシマケン</t>
    </rPh>
    <rPh sb="3" eb="5">
      <t>ナンブ</t>
    </rPh>
    <rPh sb="5" eb="7">
      <t>ソウゴウ</t>
    </rPh>
    <rPh sb="7" eb="10">
      <t>ケンミンキョク</t>
    </rPh>
    <rPh sb="10" eb="12">
      <t>ホケン</t>
    </rPh>
    <rPh sb="12" eb="14">
      <t>フクシ</t>
    </rPh>
    <rPh sb="14" eb="17">
      <t>カンキョウブ</t>
    </rPh>
    <rPh sb="18" eb="20">
      <t>アナン</t>
    </rPh>
    <phoneticPr fontId="1"/>
  </si>
  <si>
    <t>内容：女性の健康に関するパネルの展示
対象：一般住民、来所者　等</t>
    <rPh sb="0" eb="2">
      <t>ナイヨウ</t>
    </rPh>
    <rPh sb="3" eb="5">
      <t>ジョセイ</t>
    </rPh>
    <rPh sb="6" eb="8">
      <t>ケンコウ</t>
    </rPh>
    <rPh sb="9" eb="10">
      <t>カン</t>
    </rPh>
    <rPh sb="16" eb="18">
      <t>テンジ</t>
    </rPh>
    <rPh sb="19" eb="21">
      <t>タイショウ</t>
    </rPh>
    <rPh sb="22" eb="24">
      <t>イッパン</t>
    </rPh>
    <rPh sb="24" eb="26">
      <t>ジュウミン</t>
    </rPh>
    <rPh sb="27" eb="29">
      <t>ライショ</t>
    </rPh>
    <rPh sb="29" eb="30">
      <t>シャ</t>
    </rPh>
    <rPh sb="31" eb="32">
      <t>トウ</t>
    </rPh>
    <phoneticPr fontId="1"/>
  </si>
  <si>
    <t>女性の健康週間に係るロビー展</t>
  </si>
  <si>
    <t>徳島県南部総合県民局保健福祉環境部（美波）</t>
  </si>
  <si>
    <t>南部総合県民局美波庁舎1階ロビー</t>
    <rPh sb="0" eb="2">
      <t>ナンブ</t>
    </rPh>
    <rPh sb="2" eb="4">
      <t>ソウゴウ</t>
    </rPh>
    <rPh sb="4" eb="7">
      <t>ケンミンキョク</t>
    </rPh>
    <rPh sb="7" eb="9">
      <t>ミナミ</t>
    </rPh>
    <rPh sb="9" eb="11">
      <t>チョウシャ</t>
    </rPh>
    <rPh sb="12" eb="13">
      <t>カイ</t>
    </rPh>
    <phoneticPr fontId="1"/>
  </si>
  <si>
    <t>2023/03/01～03/08</t>
  </si>
  <si>
    <t>8:30～18:15</t>
  </si>
  <si>
    <t>南部総合県民局保健福祉環境部（美波）
Tel：0884-74-7373</t>
  </si>
  <si>
    <t>来所者や職員に対し，女性の健康に関するポスター掲示，女性疾患に関するパンフレットの配布を実施する</t>
    <rPh sb="0" eb="2">
      <t>ライショ</t>
    </rPh>
    <rPh sb="2" eb="3">
      <t>シャ</t>
    </rPh>
    <rPh sb="4" eb="6">
      <t>ショクイン</t>
    </rPh>
    <rPh sb="7" eb="8">
      <t>タイ</t>
    </rPh>
    <rPh sb="10" eb="12">
      <t>ジョセイ</t>
    </rPh>
    <rPh sb="13" eb="15">
      <t>ケンコウ</t>
    </rPh>
    <rPh sb="16" eb="17">
      <t>カン</t>
    </rPh>
    <rPh sb="23" eb="25">
      <t>ケイジ</t>
    </rPh>
    <rPh sb="26" eb="28">
      <t>ジョセイ</t>
    </rPh>
    <rPh sb="28" eb="30">
      <t>シッカン</t>
    </rPh>
    <rPh sb="31" eb="32">
      <t>カン</t>
    </rPh>
    <rPh sb="41" eb="43">
      <t>ハイフ</t>
    </rPh>
    <rPh sb="44" eb="46">
      <t>ジッシ</t>
    </rPh>
    <phoneticPr fontId="1"/>
  </si>
  <si>
    <t>女性の健康に関する研修会</t>
    <rPh sb="0" eb="2">
      <t>ジョセイ</t>
    </rPh>
    <rPh sb="3" eb="5">
      <t>ケンコウ</t>
    </rPh>
    <rPh sb="6" eb="7">
      <t>カン</t>
    </rPh>
    <rPh sb="9" eb="11">
      <t>ケンシュウ</t>
    </rPh>
    <rPh sb="11" eb="12">
      <t>カイ</t>
    </rPh>
    <phoneticPr fontId="1"/>
  </si>
  <si>
    <t>南部総合県民局美波庁舎2階　大会議室</t>
    <rPh sb="0" eb="2">
      <t>ナンブ</t>
    </rPh>
    <rPh sb="2" eb="4">
      <t>ソウゴウ</t>
    </rPh>
    <rPh sb="4" eb="7">
      <t>ケンミンキョク</t>
    </rPh>
    <rPh sb="7" eb="9">
      <t>ミナミ</t>
    </rPh>
    <rPh sb="9" eb="11">
      <t>チョウシャ</t>
    </rPh>
    <rPh sb="12" eb="13">
      <t>カイ</t>
    </rPh>
    <rPh sb="14" eb="17">
      <t>ダイカイギ</t>
    </rPh>
    <rPh sb="17" eb="18">
      <t>シツ</t>
    </rPh>
    <phoneticPr fontId="1"/>
  </si>
  <si>
    <t>一般住民を対象に女性の健康に関するヨガの研修会を実施する。
(要予約）</t>
    <rPh sb="0" eb="2">
      <t>イッパン</t>
    </rPh>
    <rPh sb="2" eb="4">
      <t>ジュウミン</t>
    </rPh>
    <rPh sb="5" eb="7">
      <t>タイショウ</t>
    </rPh>
    <rPh sb="8" eb="10">
      <t>ジョセイ</t>
    </rPh>
    <rPh sb="11" eb="13">
      <t>ケンコウ</t>
    </rPh>
    <rPh sb="14" eb="15">
      <t>カン</t>
    </rPh>
    <rPh sb="20" eb="23">
      <t>ケンシュウカイ</t>
    </rPh>
    <rPh sb="24" eb="26">
      <t>ジッシ</t>
    </rPh>
    <rPh sb="31" eb="34">
      <t>ヨウヨヤク</t>
    </rPh>
    <phoneticPr fontId="1"/>
  </si>
  <si>
    <t>「女性の健康週間」におけるパネル展示等</t>
  </si>
  <si>
    <t>美馬保健所</t>
  </si>
  <si>
    <t>・西部総合県民局美馬庁舎　　　　　　　　　　　　・美馬保健所</t>
  </si>
  <si>
    <t>令和5年3月1日（水）～令和5年3月8日（水）</t>
    <rPh sb="9" eb="10">
      <t>スイ</t>
    </rPh>
    <rPh sb="21" eb="22">
      <t>スイ</t>
    </rPh>
    <phoneticPr fontId="1"/>
  </si>
  <si>
    <t>午前8時30分～午後5時15分</t>
  </si>
  <si>
    <t>徳島県美馬保健所健康増進担当　　　　　　　　　　　　電話：0883-52-1018</t>
  </si>
  <si>
    <t>来所者や職員に対し、女性の健康に関するポスターの掲示、女性特有疾患の知識の普及・啓発パンフレットの配布を実施。</t>
  </si>
  <si>
    <t>徳島県西部総合県民局三好保健所</t>
    <rPh sb="0" eb="3">
      <t>トクシマケン</t>
    </rPh>
    <rPh sb="3" eb="5">
      <t>セイブ</t>
    </rPh>
    <rPh sb="5" eb="7">
      <t>ソウゴウ</t>
    </rPh>
    <rPh sb="7" eb="10">
      <t>ケンミンキョク</t>
    </rPh>
    <rPh sb="10" eb="12">
      <t>ミヨシ</t>
    </rPh>
    <rPh sb="12" eb="15">
      <t>ホケンショ</t>
    </rPh>
    <phoneticPr fontId="1"/>
  </si>
  <si>
    <t>徳島県西部総合県民局三好庁舎・三好保健所</t>
    <rPh sb="0" eb="3">
      <t>トクシマケン</t>
    </rPh>
    <rPh sb="3" eb="5">
      <t>セイブ</t>
    </rPh>
    <rPh sb="5" eb="7">
      <t>ソウゴウ</t>
    </rPh>
    <rPh sb="7" eb="10">
      <t>ケンミンキョク</t>
    </rPh>
    <rPh sb="10" eb="12">
      <t>ミヨシ</t>
    </rPh>
    <rPh sb="12" eb="14">
      <t>チョウシャ</t>
    </rPh>
    <rPh sb="15" eb="17">
      <t>ミヨシ</t>
    </rPh>
    <rPh sb="17" eb="20">
      <t>ホケンショ</t>
    </rPh>
    <phoneticPr fontId="1"/>
  </si>
  <si>
    <t>子宮がん・乳がん検検診の受診勧奨及び女性と喫煙についての啓発展示</t>
    <rPh sb="0" eb="2">
      <t>シキュウ</t>
    </rPh>
    <rPh sb="5" eb="6">
      <t>ニュウ</t>
    </rPh>
    <rPh sb="8" eb="9">
      <t>ケン</t>
    </rPh>
    <rPh sb="9" eb="11">
      <t>ケンシン</t>
    </rPh>
    <rPh sb="12" eb="14">
      <t>ジュシン</t>
    </rPh>
    <rPh sb="14" eb="16">
      <t>カンショウ</t>
    </rPh>
    <rPh sb="16" eb="17">
      <t>オヨ</t>
    </rPh>
    <rPh sb="18" eb="20">
      <t>ジョセイ</t>
    </rPh>
    <rPh sb="21" eb="23">
      <t>キツエン</t>
    </rPh>
    <rPh sb="28" eb="30">
      <t>ケイハツ</t>
    </rPh>
    <rPh sb="30" eb="32">
      <t>テンジ</t>
    </rPh>
    <phoneticPr fontId="1"/>
  </si>
  <si>
    <t>徳島県阿南市</t>
  </si>
  <si>
    <t>３歳児健診</t>
    <rPh sb="1" eb="5">
      <t>サイジケンシン</t>
    </rPh>
    <phoneticPr fontId="1"/>
  </si>
  <si>
    <t>阿南市</t>
    <rPh sb="0" eb="3">
      <t>アナンシ</t>
    </rPh>
    <phoneticPr fontId="1"/>
  </si>
  <si>
    <t>阿南市保健センター</t>
    <rPh sb="0" eb="3">
      <t>アナンシ</t>
    </rPh>
    <rPh sb="3" eb="5">
      <t>ホケン</t>
    </rPh>
    <phoneticPr fontId="1"/>
  </si>
  <si>
    <t>12：10～15：00</t>
  </si>
  <si>
    <t>徳島県阿南市保健センター</t>
    <rPh sb="0" eb="3">
      <t>トクシマケン</t>
    </rPh>
    <rPh sb="3" eb="6">
      <t>アナンシ</t>
    </rPh>
    <rPh sb="6" eb="8">
      <t>ホケン</t>
    </rPh>
    <phoneticPr fontId="1"/>
  </si>
  <si>
    <t>３歳児健診に来所した母親を対象にパンフレット「女性のための健康ガイド」を配布し、知識の普及に努める。</t>
    <rPh sb="1" eb="5">
      <t>サイジケンシン</t>
    </rPh>
    <rPh sb="6" eb="8">
      <t>ライショ</t>
    </rPh>
    <rPh sb="10" eb="12">
      <t>ハハオヤ</t>
    </rPh>
    <rPh sb="13" eb="15">
      <t>タイショウ</t>
    </rPh>
    <rPh sb="23" eb="25">
      <t>ジョセイ</t>
    </rPh>
    <rPh sb="29" eb="31">
      <t>ケンコウ</t>
    </rPh>
    <rPh sb="36" eb="38">
      <t>ハイフ</t>
    </rPh>
    <rPh sb="40" eb="42">
      <t>チシキ</t>
    </rPh>
    <rPh sb="43" eb="45">
      <t>フキュウ</t>
    </rPh>
    <rPh sb="46" eb="47">
      <t>ツト</t>
    </rPh>
    <phoneticPr fontId="1"/>
  </si>
  <si>
    <t>徳島県美馬市</t>
  </si>
  <si>
    <t>美馬市</t>
    <rPh sb="0" eb="3">
      <t>ミマシ</t>
    </rPh>
    <phoneticPr fontId="1"/>
  </si>
  <si>
    <t>美馬市役所
保健センター</t>
    <rPh sb="0" eb="5">
      <t>ミマシヤクショ</t>
    </rPh>
    <rPh sb="6" eb="8">
      <t>ホケン</t>
    </rPh>
    <phoneticPr fontId="1"/>
  </si>
  <si>
    <t>徳島県美馬市保険健康課
0883-52-5611</t>
    <rPh sb="0" eb="3">
      <t>トクシマケン</t>
    </rPh>
    <rPh sb="3" eb="5">
      <t>ミマ</t>
    </rPh>
    <rPh sb="5" eb="6">
      <t>シ</t>
    </rPh>
    <rPh sb="6" eb="11">
      <t>ホケンケンコウカ</t>
    </rPh>
    <phoneticPr fontId="1"/>
  </si>
  <si>
    <t>女性の健康週間に係るポスターがあれば掲示により周知啓発を行う</t>
  </si>
  <si>
    <t>徳島県神山町</t>
  </si>
  <si>
    <t>女性の健康週間ポスター等の掲示</t>
    <rPh sb="0" eb="2">
      <t>ジョセイ</t>
    </rPh>
    <rPh sb="3" eb="5">
      <t>ケンコウ</t>
    </rPh>
    <rPh sb="5" eb="7">
      <t>シュウカン</t>
    </rPh>
    <rPh sb="11" eb="12">
      <t>トウ</t>
    </rPh>
    <rPh sb="13" eb="15">
      <t>ケイジ</t>
    </rPh>
    <phoneticPr fontId="1"/>
  </si>
  <si>
    <t>神山町</t>
    <rPh sb="0" eb="3">
      <t>カミヤマチョウ</t>
    </rPh>
    <phoneticPr fontId="1"/>
  </si>
  <si>
    <t>神山町役場及び公民館</t>
    <rPh sb="0" eb="3">
      <t>カミヤマチョウ</t>
    </rPh>
    <rPh sb="3" eb="5">
      <t>ヤクバ</t>
    </rPh>
    <rPh sb="5" eb="6">
      <t>オヨ</t>
    </rPh>
    <rPh sb="7" eb="10">
      <t>コウミンカン</t>
    </rPh>
    <phoneticPr fontId="1"/>
  </si>
  <si>
    <t>3月１日～８日</t>
    <rPh sb="1" eb="2">
      <t>ガツ</t>
    </rPh>
    <rPh sb="3" eb="4">
      <t>ニチ</t>
    </rPh>
    <rPh sb="6" eb="7">
      <t>ニチ</t>
    </rPh>
    <phoneticPr fontId="1"/>
  </si>
  <si>
    <t>女性以外の方への理解も得るためポスターにより広報</t>
    <rPh sb="0" eb="2">
      <t>ジョセイ</t>
    </rPh>
    <rPh sb="2" eb="4">
      <t>イガイ</t>
    </rPh>
    <rPh sb="5" eb="6">
      <t>カタ</t>
    </rPh>
    <rPh sb="8" eb="10">
      <t>リカイ</t>
    </rPh>
    <rPh sb="11" eb="12">
      <t>エ</t>
    </rPh>
    <rPh sb="22" eb="24">
      <t>コウホウ</t>
    </rPh>
    <phoneticPr fontId="1"/>
  </si>
  <si>
    <t>徳島県北島町</t>
  </si>
  <si>
    <t>～女性の健康週間～
ブレストケアグラブ・女性のための健康ガイド無料配布</t>
    <rPh sb="1" eb="3">
      <t>ジョセイ</t>
    </rPh>
    <rPh sb="4" eb="6">
      <t>ケンコウ</t>
    </rPh>
    <rPh sb="6" eb="8">
      <t>シュウカン</t>
    </rPh>
    <rPh sb="20" eb="22">
      <t>ジョセイ</t>
    </rPh>
    <rPh sb="26" eb="28">
      <t>ケンコウ</t>
    </rPh>
    <rPh sb="31" eb="33">
      <t>ムリョウ</t>
    </rPh>
    <rPh sb="33" eb="35">
      <t>ハイフ</t>
    </rPh>
    <phoneticPr fontId="1"/>
  </si>
  <si>
    <t>北島町</t>
    <rPh sb="0" eb="3">
      <t>キタジマチョウ</t>
    </rPh>
    <phoneticPr fontId="1"/>
  </si>
  <si>
    <t>徳島県　北島町役場　1階　健康保険課</t>
    <rPh sb="0" eb="3">
      <t>トクシマケン</t>
    </rPh>
    <rPh sb="4" eb="7">
      <t>キタジマチョウ</t>
    </rPh>
    <rPh sb="7" eb="9">
      <t>ヤクバ</t>
    </rPh>
    <rPh sb="11" eb="12">
      <t>カイ</t>
    </rPh>
    <rPh sb="13" eb="15">
      <t>ケンコウ</t>
    </rPh>
    <rPh sb="15" eb="18">
      <t>ホケンカ</t>
    </rPh>
    <phoneticPr fontId="1"/>
  </si>
  <si>
    <t>９：００～１７：１５</t>
  </si>
  <si>
    <t>https://www.town.kitajima.lg.jp/docs/3025633.html</t>
    <phoneticPr fontId="1"/>
  </si>
  <si>
    <t>徳島県　北島町健康保険課
088-698-9805</t>
    <rPh sb="0" eb="3">
      <t>トクシマケン</t>
    </rPh>
    <rPh sb="4" eb="7">
      <t>キタジマチョウ</t>
    </rPh>
    <rPh sb="7" eb="9">
      <t>ケンコウ</t>
    </rPh>
    <rPh sb="9" eb="12">
      <t>ホケンカ</t>
    </rPh>
    <phoneticPr fontId="1"/>
  </si>
  <si>
    <t>女性の健康週間に合わせて、乳がんセルフチェックのできるブレストケアグラブ・女性のための健康ガイドを無料配布。女性健康週間・上記事業内容をホームページ・町報きたじま3月号にて広報。</t>
    <rPh sb="0" eb="2">
      <t>ジョセイ</t>
    </rPh>
    <rPh sb="3" eb="5">
      <t>ケンコウ</t>
    </rPh>
    <rPh sb="5" eb="7">
      <t>シュウカン</t>
    </rPh>
    <rPh sb="8" eb="9">
      <t>ア</t>
    </rPh>
    <rPh sb="13" eb="14">
      <t>ニュウ</t>
    </rPh>
    <rPh sb="37" eb="39">
      <t>ジョセイ</t>
    </rPh>
    <rPh sb="43" eb="45">
      <t>ケンコウ</t>
    </rPh>
    <rPh sb="49" eb="51">
      <t>ムリョウ</t>
    </rPh>
    <rPh sb="51" eb="53">
      <t>ハイフ</t>
    </rPh>
    <rPh sb="54" eb="56">
      <t>ジョセイ</t>
    </rPh>
    <rPh sb="56" eb="58">
      <t>ケンコウ</t>
    </rPh>
    <rPh sb="58" eb="60">
      <t>シュウカン</t>
    </rPh>
    <rPh sb="61" eb="63">
      <t>ジョウキ</t>
    </rPh>
    <rPh sb="63" eb="65">
      <t>ジギョウ</t>
    </rPh>
    <rPh sb="65" eb="67">
      <t>ナイヨウ</t>
    </rPh>
    <rPh sb="75" eb="77">
      <t>チョウホウ</t>
    </rPh>
    <rPh sb="82" eb="84">
      <t>ガツゴウ</t>
    </rPh>
    <rPh sb="86" eb="88">
      <t>コウホウ</t>
    </rPh>
    <phoneticPr fontId="1"/>
  </si>
  <si>
    <t>徳島県板野町</t>
    <rPh sb="0" eb="2">
      <t>トクシマケン</t>
    </rPh>
    <rPh sb="2" eb="5">
      <t>イタノチョウ</t>
    </rPh>
    <phoneticPr fontId="1"/>
  </si>
  <si>
    <t>おなかシェイプ教室</t>
    <rPh sb="7" eb="9">
      <t>キョウシツ</t>
    </rPh>
    <phoneticPr fontId="1"/>
  </si>
  <si>
    <t>板野町</t>
    <rPh sb="0" eb="3">
      <t>イタノチョウ</t>
    </rPh>
    <phoneticPr fontId="1"/>
  </si>
  <si>
    <t>板野町町民センター</t>
    <rPh sb="0" eb="3">
      <t>イタノチョウ</t>
    </rPh>
    <rPh sb="3" eb="5">
      <t>チョウミン</t>
    </rPh>
    <phoneticPr fontId="1"/>
  </si>
  <si>
    <t>10：00～１１：３０</t>
  </si>
  <si>
    <t>板野町役場健康相談室088－672－5580</t>
    <rPh sb="0" eb="3">
      <t>イタノチョウ</t>
    </rPh>
    <rPh sb="3" eb="5">
      <t>ヤクバ</t>
    </rPh>
    <rPh sb="5" eb="7">
      <t>ケンコウ</t>
    </rPh>
    <rPh sb="7" eb="10">
      <t>ソウダンシツ</t>
    </rPh>
    <phoneticPr fontId="1"/>
  </si>
  <si>
    <t>肥満解消・内臓脂肪の減少を目的とした運動教室</t>
    <rPh sb="0" eb="2">
      <t>ヒマン</t>
    </rPh>
    <rPh sb="2" eb="4">
      <t>カイショウ</t>
    </rPh>
    <rPh sb="5" eb="7">
      <t>ナイゾウ</t>
    </rPh>
    <rPh sb="7" eb="9">
      <t>シボウ</t>
    </rPh>
    <rPh sb="10" eb="12">
      <t>ゲンショウ</t>
    </rPh>
    <rPh sb="13" eb="15">
      <t>モクテキ</t>
    </rPh>
    <rPh sb="18" eb="20">
      <t>ウンドウ</t>
    </rPh>
    <rPh sb="20" eb="22">
      <t>キョウシツ</t>
    </rPh>
    <phoneticPr fontId="1"/>
  </si>
  <si>
    <t>徳島県板野町</t>
  </si>
  <si>
    <t>脳若トレーニング</t>
    <rPh sb="0" eb="1">
      <t>ノウ</t>
    </rPh>
    <rPh sb="1" eb="2">
      <t>ワカ</t>
    </rPh>
    <phoneticPr fontId="1"/>
  </si>
  <si>
    <t>板野町地域包括支援センター</t>
    <rPh sb="0" eb="3">
      <t>イタノチョウ</t>
    </rPh>
    <rPh sb="3" eb="5">
      <t>チイキ</t>
    </rPh>
    <rPh sb="5" eb="7">
      <t>ホウカツ</t>
    </rPh>
    <rPh sb="7" eb="9">
      <t>シエン</t>
    </rPh>
    <phoneticPr fontId="1"/>
  </si>
  <si>
    <t>認知症予防を目的とした脳トレ教室</t>
    <rPh sb="0" eb="3">
      <t>ニンチショウ</t>
    </rPh>
    <rPh sb="3" eb="5">
      <t>ヨボウ</t>
    </rPh>
    <rPh sb="6" eb="8">
      <t>モクテキ</t>
    </rPh>
    <rPh sb="11" eb="12">
      <t>ノウ</t>
    </rPh>
    <rPh sb="14" eb="16">
      <t>キョウシツ</t>
    </rPh>
    <phoneticPr fontId="1"/>
  </si>
  <si>
    <t>徳島県上板町</t>
  </si>
  <si>
    <t>町の広報誌に掲載</t>
    <rPh sb="0" eb="1">
      <t>チョウ</t>
    </rPh>
    <rPh sb="2" eb="5">
      <t>コウホウシ</t>
    </rPh>
    <rPh sb="6" eb="8">
      <t>ケイサイ</t>
    </rPh>
    <phoneticPr fontId="1"/>
  </si>
  <si>
    <t>上板町</t>
    <rPh sb="0" eb="3">
      <t>カミイタチョウ</t>
    </rPh>
    <phoneticPr fontId="1"/>
  </si>
  <si>
    <t>2023/3/1発行</t>
    <rPh sb="8" eb="10">
      <t>ハッコウ</t>
    </rPh>
    <phoneticPr fontId="1"/>
  </si>
  <si>
    <t>女性の健康週間の案内と、女性が健康で長生きするために子宮頸がん・乳がん検診の受診について掲載し、各家庭に配布する。</t>
    <rPh sb="0" eb="2">
      <t>ジョセイ</t>
    </rPh>
    <rPh sb="3" eb="5">
      <t>ケンコウ</t>
    </rPh>
    <rPh sb="5" eb="7">
      <t>シュウカン</t>
    </rPh>
    <rPh sb="8" eb="10">
      <t>アンナイ</t>
    </rPh>
    <rPh sb="12" eb="14">
      <t>ジョセイ</t>
    </rPh>
    <rPh sb="15" eb="17">
      <t>ケンコウ</t>
    </rPh>
    <rPh sb="18" eb="20">
      <t>ナガイ</t>
    </rPh>
    <rPh sb="26" eb="28">
      <t>シキュウ</t>
    </rPh>
    <rPh sb="28" eb="29">
      <t>ケイ</t>
    </rPh>
    <rPh sb="32" eb="33">
      <t>ニュウ</t>
    </rPh>
    <rPh sb="35" eb="37">
      <t>ケンシン</t>
    </rPh>
    <rPh sb="38" eb="40">
      <t>ジュシン</t>
    </rPh>
    <rPh sb="44" eb="46">
      <t>ケイサイ</t>
    </rPh>
    <rPh sb="48" eb="51">
      <t>カクカテイ</t>
    </rPh>
    <rPh sb="52" eb="54">
      <t>ハイフ</t>
    </rPh>
    <phoneticPr fontId="1"/>
  </si>
  <si>
    <t>役場庁舎内、上板町保健相談センター</t>
    <rPh sb="0" eb="2">
      <t>ヤクバ</t>
    </rPh>
    <rPh sb="2" eb="4">
      <t>チョウシャ</t>
    </rPh>
    <rPh sb="4" eb="5">
      <t>ナイ</t>
    </rPh>
    <rPh sb="6" eb="9">
      <t>カミイタチョウ</t>
    </rPh>
    <rPh sb="9" eb="11">
      <t>ホケン</t>
    </rPh>
    <rPh sb="11" eb="13">
      <t>ソウダン</t>
    </rPh>
    <phoneticPr fontId="1"/>
  </si>
  <si>
    <t>冊子「女性のための健康ガイド」配布</t>
    <rPh sb="0" eb="2">
      <t>サッシ</t>
    </rPh>
    <rPh sb="3" eb="5">
      <t>ジョセイ</t>
    </rPh>
    <rPh sb="9" eb="11">
      <t>ケンコウ</t>
    </rPh>
    <rPh sb="15" eb="17">
      <t>ハイフ</t>
    </rPh>
    <phoneticPr fontId="1"/>
  </si>
  <si>
    <t>上板町保健相談センター</t>
    <rPh sb="0" eb="3">
      <t>カミイタチョウ</t>
    </rPh>
    <rPh sb="3" eb="5">
      <t>ホケン</t>
    </rPh>
    <rPh sb="5" eb="7">
      <t>ソウダン</t>
    </rPh>
    <phoneticPr fontId="1"/>
  </si>
  <si>
    <t>広報誌で周知し希望者に配布する。</t>
    <rPh sb="0" eb="3">
      <t>コウホウシ</t>
    </rPh>
    <rPh sb="4" eb="6">
      <t>シュウチ</t>
    </rPh>
    <rPh sb="7" eb="10">
      <t>キボウシャ</t>
    </rPh>
    <rPh sb="11" eb="13">
      <t>ハイフ</t>
    </rPh>
    <phoneticPr fontId="1"/>
  </si>
  <si>
    <t>徳島県つるぎ町</t>
  </si>
  <si>
    <t>女性のためのクッキング＆運動教室</t>
    <rPh sb="0" eb="2">
      <t>ジョセイ</t>
    </rPh>
    <rPh sb="12" eb="14">
      <t>ウンドウ</t>
    </rPh>
    <rPh sb="14" eb="16">
      <t>キョウシツ</t>
    </rPh>
    <phoneticPr fontId="1"/>
  </si>
  <si>
    <t>つるぎ町</t>
    <rPh sb="3" eb="4">
      <t>チョウ</t>
    </rPh>
    <phoneticPr fontId="1"/>
  </si>
  <si>
    <t>つるぎ町保健センター</t>
    <rPh sb="3" eb="6">
      <t>チョウホケン</t>
    </rPh>
    <phoneticPr fontId="1"/>
  </si>
  <si>
    <t>10：00～12：30</t>
  </si>
  <si>
    <t>0883-62-3313</t>
  </si>
  <si>
    <t>対象：つるぎ町在住の女性
内容：コレステロール改善のための運動と調理実習</t>
    <rPh sb="0" eb="2">
      <t>タイショウ</t>
    </rPh>
    <rPh sb="6" eb="7">
      <t>チョウ</t>
    </rPh>
    <rPh sb="7" eb="9">
      <t>ザイジュウ</t>
    </rPh>
    <rPh sb="10" eb="12">
      <t>ジョセイ</t>
    </rPh>
    <rPh sb="13" eb="15">
      <t>ナイヨウ</t>
    </rPh>
    <rPh sb="23" eb="25">
      <t>カイゼン</t>
    </rPh>
    <rPh sb="29" eb="31">
      <t>ウンドウ</t>
    </rPh>
    <rPh sb="32" eb="34">
      <t>チョウリ</t>
    </rPh>
    <rPh sb="34" eb="36">
      <t>ジッシュウ</t>
    </rPh>
    <phoneticPr fontId="1"/>
  </si>
  <si>
    <t>子育てママのすっきりヨガ</t>
    <rPh sb="0" eb="2">
      <t>コソダ</t>
    </rPh>
    <phoneticPr fontId="1"/>
  </si>
  <si>
    <t>つるぎ町就業改善センター</t>
    <rPh sb="3" eb="4">
      <t>チョウ</t>
    </rPh>
    <rPh sb="4" eb="6">
      <t>シュウギョウ</t>
    </rPh>
    <rPh sb="6" eb="8">
      <t>カイゼン</t>
    </rPh>
    <phoneticPr fontId="1"/>
  </si>
  <si>
    <t>対象：つるぎ町在住の子育て世代の女性
内容：運動教室</t>
    <rPh sb="0" eb="2">
      <t>タイショウ</t>
    </rPh>
    <rPh sb="6" eb="7">
      <t>チョウ</t>
    </rPh>
    <rPh sb="7" eb="9">
      <t>ザイジュウ</t>
    </rPh>
    <rPh sb="10" eb="12">
      <t>コソダ</t>
    </rPh>
    <rPh sb="13" eb="15">
      <t>セダイ</t>
    </rPh>
    <rPh sb="16" eb="18">
      <t>ジョセイ</t>
    </rPh>
    <rPh sb="19" eb="21">
      <t>ナイヨウ</t>
    </rPh>
    <rPh sb="22" eb="24">
      <t>ウンドウ</t>
    </rPh>
    <rPh sb="24" eb="26">
      <t>キョウシツ</t>
    </rPh>
    <phoneticPr fontId="1"/>
  </si>
  <si>
    <t>徳島県東みよし町</t>
  </si>
  <si>
    <t>東みよし町</t>
    <rPh sb="0" eb="1">
      <t>ヒガシ</t>
    </rPh>
    <rPh sb="4" eb="5">
      <t>マチ</t>
    </rPh>
    <phoneticPr fontId="1"/>
  </si>
  <si>
    <t>東みよし町健康づくり課</t>
    <rPh sb="0" eb="1">
      <t>ヒガシ</t>
    </rPh>
    <rPh sb="4" eb="5">
      <t>マチ</t>
    </rPh>
    <rPh sb="5" eb="7">
      <t>ケンコウ</t>
    </rPh>
    <rPh sb="10" eb="11">
      <t>カ</t>
    </rPh>
    <phoneticPr fontId="1"/>
  </si>
  <si>
    <t>東みよし町健康づくり課
℡0883-82-6323</t>
  </si>
  <si>
    <t>・ポスター及びチラシの設置
・各種保健指導時に禁煙や受動喫煙指導
・婦人がん検診の受診勧奨及び検診票の発行</t>
    <rPh sb="11" eb="13">
      <t>セッチ</t>
    </rPh>
    <rPh sb="15" eb="17">
      <t>カクシュ</t>
    </rPh>
    <rPh sb="17" eb="19">
      <t>ホケン</t>
    </rPh>
    <rPh sb="19" eb="21">
      <t>シドウ</t>
    </rPh>
    <rPh sb="21" eb="22">
      <t>ジ</t>
    </rPh>
    <rPh sb="23" eb="25">
      <t>キンエン</t>
    </rPh>
    <rPh sb="26" eb="28">
      <t>ジュドウ</t>
    </rPh>
    <rPh sb="28" eb="30">
      <t>キツエン</t>
    </rPh>
    <rPh sb="30" eb="32">
      <t>シドウ</t>
    </rPh>
    <rPh sb="34" eb="36">
      <t>フジン</t>
    </rPh>
    <rPh sb="38" eb="40">
      <t>ケンシン</t>
    </rPh>
    <phoneticPr fontId="1"/>
  </si>
  <si>
    <t>香川県丸亀市</t>
    <rPh sb="0" eb="5">
      <t>カガワケンマルガメシ</t>
    </rPh>
    <phoneticPr fontId="1"/>
  </si>
  <si>
    <t>丸亀市</t>
    <rPh sb="0" eb="3">
      <t>マルガメシ</t>
    </rPh>
    <phoneticPr fontId="1"/>
  </si>
  <si>
    <t>丸亀市ホームページ</t>
    <rPh sb="0" eb="3">
      <t>マルガメシ</t>
    </rPh>
    <phoneticPr fontId="1"/>
  </si>
  <si>
    <t>2月18日～3月8日</t>
    <rPh sb="1" eb="2">
      <t>ガツ</t>
    </rPh>
    <rPh sb="4" eb="5">
      <t>ニチ</t>
    </rPh>
    <rPh sb="7" eb="8">
      <t>ガツ</t>
    </rPh>
    <rPh sb="9" eb="10">
      <t>ニチ</t>
    </rPh>
    <phoneticPr fontId="1"/>
  </si>
  <si>
    <t>http://www.city.marugame.lg.jp/</t>
    <phoneticPr fontId="1"/>
  </si>
  <si>
    <t>丸亀市健康課
0877-24-8806</t>
    <rPh sb="0" eb="3">
      <t>マルガメシ</t>
    </rPh>
    <rPh sb="3" eb="5">
      <t>ケンコウ</t>
    </rPh>
    <rPh sb="5" eb="6">
      <t>カ</t>
    </rPh>
    <phoneticPr fontId="1"/>
  </si>
  <si>
    <t>女性の健康週間の周知啓発や乳がんの自己触診法などの掲載</t>
    <rPh sb="0" eb="2">
      <t>ジョセイ</t>
    </rPh>
    <rPh sb="3" eb="5">
      <t>ケンコウ</t>
    </rPh>
    <rPh sb="5" eb="7">
      <t>シュウカン</t>
    </rPh>
    <rPh sb="8" eb="10">
      <t>シュウチ</t>
    </rPh>
    <rPh sb="10" eb="12">
      <t>ケイハツ</t>
    </rPh>
    <rPh sb="13" eb="14">
      <t>ニュウ</t>
    </rPh>
    <rPh sb="17" eb="19">
      <t>ジコ</t>
    </rPh>
    <rPh sb="19" eb="21">
      <t>ショクシン</t>
    </rPh>
    <rPh sb="21" eb="22">
      <t>ホウ</t>
    </rPh>
    <rPh sb="25" eb="27">
      <t>ケイサイ</t>
    </rPh>
    <phoneticPr fontId="1"/>
  </si>
  <si>
    <t>広報まるがめ3月号</t>
    <rPh sb="0" eb="2">
      <t>コウホウ</t>
    </rPh>
    <rPh sb="7" eb="8">
      <t>ガツ</t>
    </rPh>
    <rPh sb="8" eb="9">
      <t>ゴウ</t>
    </rPh>
    <phoneticPr fontId="1"/>
  </si>
  <si>
    <t>市広報3月号</t>
    <rPh sb="0" eb="1">
      <t>シ</t>
    </rPh>
    <rPh sb="1" eb="3">
      <t>コウホウ</t>
    </rPh>
    <rPh sb="4" eb="5">
      <t>ガツ</t>
    </rPh>
    <rPh sb="5" eb="6">
      <t>ゴウ</t>
    </rPh>
    <phoneticPr fontId="1"/>
  </si>
  <si>
    <t>女性の健康週間の周知啓発乳がん検診受診勧奨</t>
    <rPh sb="0" eb="2">
      <t>ジョセイ</t>
    </rPh>
    <rPh sb="3" eb="5">
      <t>ケンコウ</t>
    </rPh>
    <rPh sb="5" eb="7">
      <t>シュウカン</t>
    </rPh>
    <rPh sb="8" eb="10">
      <t>シュウチ</t>
    </rPh>
    <rPh sb="10" eb="12">
      <t>ケイハツ</t>
    </rPh>
    <rPh sb="12" eb="13">
      <t>ニュウ</t>
    </rPh>
    <rPh sb="15" eb="17">
      <t>ケンシン</t>
    </rPh>
    <rPh sb="17" eb="19">
      <t>ジュシン</t>
    </rPh>
    <rPh sb="19" eb="21">
      <t>カンショウ</t>
    </rPh>
    <phoneticPr fontId="1"/>
  </si>
  <si>
    <t>女性の健康習慣啓発</t>
    <rPh sb="0" eb="2">
      <t>ジョセイ</t>
    </rPh>
    <rPh sb="3" eb="5">
      <t>ケンコウ</t>
    </rPh>
    <rPh sb="5" eb="7">
      <t>シュウカン</t>
    </rPh>
    <rPh sb="7" eb="9">
      <t>ケイハツ</t>
    </rPh>
    <phoneticPr fontId="1"/>
  </si>
  <si>
    <t>丸亀市猪熊弦一郎現代美術館</t>
    <rPh sb="0" eb="3">
      <t>マルガメシ</t>
    </rPh>
    <rPh sb="3" eb="5">
      <t>イノクマ</t>
    </rPh>
    <rPh sb="5" eb="6">
      <t>ゲン</t>
    </rPh>
    <rPh sb="6" eb="8">
      <t>イチロウ</t>
    </rPh>
    <rPh sb="8" eb="10">
      <t>ゲンダイ</t>
    </rPh>
    <rPh sb="10" eb="13">
      <t>ビジュツカン</t>
    </rPh>
    <phoneticPr fontId="1"/>
  </si>
  <si>
    <t>女性の健康づくりに関するパネル展示や女性のための健康ガイド配布</t>
    <rPh sb="0" eb="2">
      <t>ジョセイ</t>
    </rPh>
    <rPh sb="3" eb="5">
      <t>ケンコウ</t>
    </rPh>
    <rPh sb="9" eb="10">
      <t>カン</t>
    </rPh>
    <rPh sb="15" eb="17">
      <t>テンジ</t>
    </rPh>
    <rPh sb="18" eb="20">
      <t>ジョセイ</t>
    </rPh>
    <rPh sb="24" eb="26">
      <t>ケンコウ</t>
    </rPh>
    <rPh sb="29" eb="31">
      <t>ハイフ</t>
    </rPh>
    <phoneticPr fontId="1"/>
  </si>
  <si>
    <t>香川県坂出市</t>
  </si>
  <si>
    <t>坂出市</t>
    <rPh sb="0" eb="3">
      <t>サカイデシ</t>
    </rPh>
    <phoneticPr fontId="1"/>
  </si>
  <si>
    <t>坂出市ホームページ</t>
    <rPh sb="0" eb="3">
      <t>サカイデシ</t>
    </rPh>
    <phoneticPr fontId="1"/>
  </si>
  <si>
    <t>https://www.city.sakaide.lg.jp/site/kosodate/jyoseikennkousyuukann.html</t>
    <phoneticPr fontId="1"/>
  </si>
  <si>
    <t>坂出市けんこう課
0877-44-5006</t>
    <rPh sb="0" eb="3">
      <t>サカイデシ</t>
    </rPh>
    <rPh sb="7" eb="8">
      <t>カ</t>
    </rPh>
    <phoneticPr fontId="1"/>
  </si>
  <si>
    <t>対象：坂出市民
内容：女性の健康週間普及啓発</t>
    <rPh sb="0" eb="2">
      <t>タイショウ</t>
    </rPh>
    <rPh sb="3" eb="7">
      <t>サカイデシミン</t>
    </rPh>
    <rPh sb="8" eb="10">
      <t>ナイヨウ</t>
    </rPh>
    <rPh sb="11" eb="13">
      <t>ジョセイ</t>
    </rPh>
    <rPh sb="14" eb="16">
      <t>ケンコウ</t>
    </rPh>
    <rPh sb="16" eb="18">
      <t>シュウカン</t>
    </rPh>
    <rPh sb="18" eb="20">
      <t>フキュウ</t>
    </rPh>
    <rPh sb="20" eb="22">
      <t>ケイハツ</t>
    </rPh>
    <phoneticPr fontId="1"/>
  </si>
  <si>
    <t>香川県善通寺市</t>
  </si>
  <si>
    <t>「女性の健康」に関するパンフレットの配布</t>
    <rPh sb="1" eb="3">
      <t>ジョセイ</t>
    </rPh>
    <rPh sb="4" eb="6">
      <t>ケンコウ</t>
    </rPh>
    <rPh sb="8" eb="9">
      <t>カン</t>
    </rPh>
    <rPh sb="18" eb="20">
      <t>ハイフ</t>
    </rPh>
    <phoneticPr fontId="1"/>
  </si>
  <si>
    <t>善通寺市</t>
    <rPh sb="0" eb="4">
      <t>ゼンツウジシ</t>
    </rPh>
    <phoneticPr fontId="1"/>
  </si>
  <si>
    <t>市役所ロビー</t>
    <rPh sb="0" eb="3">
      <t>シヤクショ</t>
    </rPh>
    <phoneticPr fontId="1"/>
  </si>
  <si>
    <t>善通寺市保健課</t>
    <rPh sb="0" eb="4">
      <t>ゼンツウジシ</t>
    </rPh>
    <rPh sb="4" eb="7">
      <t>ホケンカ</t>
    </rPh>
    <phoneticPr fontId="1"/>
  </si>
  <si>
    <t>対象：市民
内容：女性の健康に関するパンフレット等の配布</t>
    <rPh sb="0" eb="2">
      <t>タイショウ</t>
    </rPh>
    <rPh sb="3" eb="5">
      <t>シミン</t>
    </rPh>
    <rPh sb="6" eb="8">
      <t>ナイヨウ</t>
    </rPh>
    <rPh sb="9" eb="11">
      <t>ジョセイ</t>
    </rPh>
    <rPh sb="12" eb="14">
      <t>ケンコウ</t>
    </rPh>
    <rPh sb="15" eb="16">
      <t>カン</t>
    </rPh>
    <rPh sb="24" eb="25">
      <t>トウ</t>
    </rPh>
    <rPh sb="26" eb="28">
      <t>ハイフ</t>
    </rPh>
    <phoneticPr fontId="1"/>
  </si>
  <si>
    <t>子どもライブラリー(善通寺市子ども・家庭支援センター)</t>
    <rPh sb="0" eb="1">
      <t>コ</t>
    </rPh>
    <rPh sb="10" eb="14">
      <t>ゼンツウジシ</t>
    </rPh>
    <rPh sb="14" eb="15">
      <t>コ</t>
    </rPh>
    <rPh sb="18" eb="20">
      <t>カテイ</t>
    </rPh>
    <rPh sb="20" eb="22">
      <t>シエン</t>
    </rPh>
    <phoneticPr fontId="1"/>
  </si>
  <si>
    <t>善通寺市子ども課</t>
    <rPh sb="0" eb="4">
      <t>ゼンツウジシ</t>
    </rPh>
    <rPh sb="4" eb="5">
      <t>コ</t>
    </rPh>
    <rPh sb="7" eb="8">
      <t>カ</t>
    </rPh>
    <phoneticPr fontId="1"/>
  </si>
  <si>
    <t>対象妊婦とその家族
内容：妊婦体操、赤ちゃんのお世話体験、沐浴実習を実施。併せて女性の健康に関するパンフレットの配布</t>
    <rPh sb="0" eb="2">
      <t>タイショウ</t>
    </rPh>
    <rPh sb="2" eb="4">
      <t>ニンプ</t>
    </rPh>
    <rPh sb="7" eb="9">
      <t>カゾク</t>
    </rPh>
    <rPh sb="10" eb="12">
      <t>ナイヨウ</t>
    </rPh>
    <rPh sb="13" eb="17">
      <t>ニンプタイソウ</t>
    </rPh>
    <rPh sb="18" eb="19">
      <t>アカ</t>
    </rPh>
    <rPh sb="24" eb="26">
      <t>セワ</t>
    </rPh>
    <rPh sb="26" eb="28">
      <t>タイケン</t>
    </rPh>
    <rPh sb="29" eb="31">
      <t>モクヨク</t>
    </rPh>
    <rPh sb="31" eb="33">
      <t>ジッシュウ</t>
    </rPh>
    <rPh sb="34" eb="36">
      <t>ジッシ</t>
    </rPh>
    <rPh sb="37" eb="38">
      <t>アワ</t>
    </rPh>
    <rPh sb="40" eb="42">
      <t>ジョセイ</t>
    </rPh>
    <rPh sb="43" eb="45">
      <t>ケンコウ</t>
    </rPh>
    <rPh sb="46" eb="47">
      <t>カン</t>
    </rPh>
    <rPh sb="56" eb="58">
      <t>ハイフ</t>
    </rPh>
    <phoneticPr fontId="1"/>
  </si>
  <si>
    <t>香川県さぬき市</t>
  </si>
  <si>
    <t>女性の健康週間　市広報紙掲載</t>
    <rPh sb="0" eb="2">
      <t>ジョセイ</t>
    </rPh>
    <rPh sb="3" eb="7">
      <t>ケンコウシュウカン</t>
    </rPh>
    <rPh sb="8" eb="12">
      <t>シコウホウシ</t>
    </rPh>
    <rPh sb="12" eb="14">
      <t>ケイサイ</t>
    </rPh>
    <phoneticPr fontId="33"/>
  </si>
  <si>
    <t>さぬき市</t>
    <rPh sb="3" eb="4">
      <t>シ</t>
    </rPh>
    <phoneticPr fontId="33"/>
  </si>
  <si>
    <t>市広報紙３月号</t>
    <rPh sb="0" eb="4">
      <t>シコウホウシ</t>
    </rPh>
    <rPh sb="5" eb="7">
      <t>ガツゴウ</t>
    </rPh>
    <phoneticPr fontId="33"/>
  </si>
  <si>
    <t>さぬき市国保・健康課
TEL 0879-26-9908</t>
    <rPh sb="3" eb="4">
      <t>シ</t>
    </rPh>
    <rPh sb="4" eb="6">
      <t>コクホ</t>
    </rPh>
    <rPh sb="7" eb="9">
      <t>ケンコウ</t>
    </rPh>
    <rPh sb="9" eb="10">
      <t>カ</t>
    </rPh>
    <phoneticPr fontId="33"/>
  </si>
  <si>
    <t>女性特有の「がん」乳がん・子宮頸がんに関する普及啓発</t>
    <rPh sb="0" eb="2">
      <t>ジョセイ</t>
    </rPh>
    <rPh sb="2" eb="4">
      <t>トクユウ</t>
    </rPh>
    <rPh sb="9" eb="10">
      <t>ニュウ</t>
    </rPh>
    <rPh sb="13" eb="15">
      <t>シキュウ</t>
    </rPh>
    <rPh sb="15" eb="16">
      <t>ケイ</t>
    </rPh>
    <rPh sb="19" eb="20">
      <t>カン</t>
    </rPh>
    <rPh sb="22" eb="24">
      <t>フキュウ</t>
    </rPh>
    <rPh sb="24" eb="26">
      <t>ケイハツ</t>
    </rPh>
    <phoneticPr fontId="33"/>
  </si>
  <si>
    <t>女性の健康週間や女性のがん等について啓発</t>
    <rPh sb="0" eb="2">
      <t>ジョセイ</t>
    </rPh>
    <rPh sb="8" eb="10">
      <t>ジョセイ</t>
    </rPh>
    <rPh sb="13" eb="14">
      <t>トウ</t>
    </rPh>
    <rPh sb="18" eb="20">
      <t>ケイハツ</t>
    </rPh>
    <phoneticPr fontId="33"/>
  </si>
  <si>
    <t xml:space="preserve">①さぬき市寒川庁舎
②寒川図書館
③志度図書館
</t>
    <rPh sb="4" eb="5">
      <t>シ</t>
    </rPh>
    <rPh sb="5" eb="7">
      <t>サンガワ</t>
    </rPh>
    <rPh sb="7" eb="9">
      <t>チョウシャ</t>
    </rPh>
    <rPh sb="11" eb="13">
      <t>サンガワ</t>
    </rPh>
    <rPh sb="13" eb="16">
      <t>トショカン</t>
    </rPh>
    <rPh sb="18" eb="20">
      <t>シド</t>
    </rPh>
    <rPh sb="20" eb="23">
      <t>トショカン</t>
    </rPh>
    <phoneticPr fontId="1"/>
  </si>
  <si>
    <t>2月22日から、週間に合わせて実施</t>
    <rPh sb="1" eb="2">
      <t>ツキ</t>
    </rPh>
    <rPh sb="4" eb="5">
      <t>ニチ</t>
    </rPh>
    <rPh sb="8" eb="10">
      <t>シュウカン</t>
    </rPh>
    <rPh sb="11" eb="12">
      <t>ア</t>
    </rPh>
    <rPh sb="15" eb="17">
      <t>ジッシ</t>
    </rPh>
    <phoneticPr fontId="1"/>
  </si>
  <si>
    <t>女性の健康や女性のがん、乳がんのセルフチェック、次年度の検診申し込みについてチラシ等の配布及びポスターの掲示。図書館では関連書籍も展示</t>
    <rPh sb="0" eb="2">
      <t>ジョセイ</t>
    </rPh>
    <rPh sb="3" eb="5">
      <t>ケンコウ</t>
    </rPh>
    <rPh sb="6" eb="8">
      <t>ジョセイ</t>
    </rPh>
    <rPh sb="12" eb="13">
      <t>ニュウ</t>
    </rPh>
    <rPh sb="24" eb="27">
      <t>ジネンド</t>
    </rPh>
    <rPh sb="28" eb="30">
      <t>ケンシン</t>
    </rPh>
    <rPh sb="30" eb="31">
      <t>モウ</t>
    </rPh>
    <rPh sb="32" eb="33">
      <t>コ</t>
    </rPh>
    <rPh sb="41" eb="42">
      <t>トウ</t>
    </rPh>
    <rPh sb="43" eb="45">
      <t>ハイフ</t>
    </rPh>
    <rPh sb="45" eb="46">
      <t>オヨ</t>
    </rPh>
    <rPh sb="52" eb="54">
      <t>ケイジ</t>
    </rPh>
    <rPh sb="55" eb="58">
      <t>トショカン</t>
    </rPh>
    <rPh sb="60" eb="62">
      <t>カンレン</t>
    </rPh>
    <rPh sb="62" eb="64">
      <t>ショセキ</t>
    </rPh>
    <rPh sb="65" eb="67">
      <t>テンジ</t>
    </rPh>
    <phoneticPr fontId="1"/>
  </si>
  <si>
    <t>香川県東かがわ市</t>
  </si>
  <si>
    <t>女性の健康週間　市広報紙掲載</t>
    <rPh sb="0" eb="2">
      <t>ジョセイ</t>
    </rPh>
    <rPh sb="3" eb="5">
      <t>ケンコウ</t>
    </rPh>
    <rPh sb="5" eb="7">
      <t>シュウカン</t>
    </rPh>
    <rPh sb="8" eb="9">
      <t>シ</t>
    </rPh>
    <rPh sb="9" eb="12">
      <t>コウホウシ</t>
    </rPh>
    <rPh sb="12" eb="14">
      <t>ケイサイ</t>
    </rPh>
    <phoneticPr fontId="1"/>
  </si>
  <si>
    <t>東かがわ市</t>
    <rPh sb="0" eb="1">
      <t>ヒガシ</t>
    </rPh>
    <rPh sb="4" eb="5">
      <t>シ</t>
    </rPh>
    <phoneticPr fontId="1"/>
  </si>
  <si>
    <t>市広報紙３月号</t>
    <rPh sb="0" eb="1">
      <t>シ</t>
    </rPh>
    <rPh sb="1" eb="4">
      <t>コウホウシ</t>
    </rPh>
    <rPh sb="5" eb="6">
      <t>ツキ</t>
    </rPh>
    <rPh sb="6" eb="7">
      <t>ゴウ</t>
    </rPh>
    <phoneticPr fontId="1"/>
  </si>
  <si>
    <t>香川県東かがわ市保健課健康づくりグループ
TEL0879-26-1229</t>
    <rPh sb="0" eb="3">
      <t>カガワケン</t>
    </rPh>
    <rPh sb="3" eb="4">
      <t>ヒガシ</t>
    </rPh>
    <rPh sb="7" eb="8">
      <t>シ</t>
    </rPh>
    <rPh sb="8" eb="11">
      <t>ホケンカ</t>
    </rPh>
    <rPh sb="11" eb="13">
      <t>ケンコウ</t>
    </rPh>
    <phoneticPr fontId="1"/>
  </si>
  <si>
    <t>妊産婦・乳幼児健康相談</t>
    <rPh sb="0" eb="3">
      <t>ニンサンプ</t>
    </rPh>
    <rPh sb="4" eb="7">
      <t>ニュウヨウジ</t>
    </rPh>
    <rPh sb="7" eb="9">
      <t>ケンコウ</t>
    </rPh>
    <rPh sb="9" eb="11">
      <t>ソウダン</t>
    </rPh>
    <phoneticPr fontId="1"/>
  </si>
  <si>
    <t>引田公民館</t>
    <rPh sb="0" eb="1">
      <t>ヒ</t>
    </rPh>
    <rPh sb="1" eb="2">
      <t>タ</t>
    </rPh>
    <rPh sb="2" eb="5">
      <t>コウミンカン</t>
    </rPh>
    <phoneticPr fontId="1"/>
  </si>
  <si>
    <t>保健師・栄養士による健康チェック及び健康相談・栄養相談</t>
    <rPh sb="0" eb="3">
      <t>ホケンシ</t>
    </rPh>
    <rPh sb="4" eb="7">
      <t>エイヨウシ</t>
    </rPh>
    <rPh sb="10" eb="12">
      <t>ケンコウ</t>
    </rPh>
    <rPh sb="16" eb="17">
      <t>オヨ</t>
    </rPh>
    <rPh sb="18" eb="20">
      <t>ケンコウ</t>
    </rPh>
    <rPh sb="20" eb="22">
      <t>ソウダン</t>
    </rPh>
    <rPh sb="23" eb="25">
      <t>エイヨウ</t>
    </rPh>
    <rPh sb="25" eb="27">
      <t>ソウダン</t>
    </rPh>
    <phoneticPr fontId="1"/>
  </si>
  <si>
    <t>香川県三豊市</t>
    <rPh sb="0" eb="2">
      <t>カガワケン</t>
    </rPh>
    <rPh sb="2" eb="5">
      <t>ミトヨシ</t>
    </rPh>
    <phoneticPr fontId="1"/>
  </si>
  <si>
    <t>女性の健康週間イベント「今日から始めよう！ブレスト・アウェアネス」</t>
    <rPh sb="0" eb="2">
      <t>ジョセイ</t>
    </rPh>
    <rPh sb="3" eb="5">
      <t>ケンコウ</t>
    </rPh>
    <rPh sb="5" eb="7">
      <t>シュウカン</t>
    </rPh>
    <rPh sb="12" eb="14">
      <t>キョウ</t>
    </rPh>
    <rPh sb="16" eb="17">
      <t>ハジ</t>
    </rPh>
    <phoneticPr fontId="1"/>
  </si>
  <si>
    <t>三豊市</t>
    <phoneticPr fontId="1"/>
  </si>
  <si>
    <t>①2023/3/7
②2023/3/9
③2023/3/13
④2023/3/14</t>
    <phoneticPr fontId="1"/>
  </si>
  <si>
    <t>①10：30～　　②10：30～　　③10：30～
④10：15～</t>
    <phoneticPr fontId="1"/>
  </si>
  <si>
    <t>三豊市健康福祉部　健康課　　　　　　　　　　　　　　　　　　TEL　0875-73-3014　　　　　　　　　　</t>
    <phoneticPr fontId="1"/>
  </si>
  <si>
    <t>施設を利用している子育て世代の女性を対象に、ブレスト・アウェアネスについての講話</t>
    <rPh sb="9" eb="11">
      <t>コソダ</t>
    </rPh>
    <rPh sb="12" eb="14">
      <t>セダイ</t>
    </rPh>
    <rPh sb="38" eb="40">
      <t>コウワ</t>
    </rPh>
    <phoneticPr fontId="1"/>
  </si>
  <si>
    <t>広報みとよ3月号</t>
    <rPh sb="0" eb="2">
      <t>コウホウ</t>
    </rPh>
    <rPh sb="6" eb="7">
      <t>ガツ</t>
    </rPh>
    <rPh sb="7" eb="8">
      <t>ゴウ</t>
    </rPh>
    <phoneticPr fontId="1"/>
  </si>
  <si>
    <t>香川県土庄町</t>
    <phoneticPr fontId="1"/>
  </si>
  <si>
    <t>女性の健康習慣　庁舎内ポスター掲示</t>
    <rPh sb="0" eb="2">
      <t>ジョセイ</t>
    </rPh>
    <rPh sb="3" eb="5">
      <t>ケンコウ</t>
    </rPh>
    <rPh sb="5" eb="7">
      <t>シュウカン</t>
    </rPh>
    <rPh sb="8" eb="10">
      <t>チョウシャ</t>
    </rPh>
    <rPh sb="10" eb="11">
      <t>ナイ</t>
    </rPh>
    <rPh sb="15" eb="17">
      <t>ケイジ</t>
    </rPh>
    <phoneticPr fontId="1"/>
  </si>
  <si>
    <t>土庄町</t>
    <rPh sb="0" eb="3">
      <t>トノショウチョウ</t>
    </rPh>
    <phoneticPr fontId="1"/>
  </si>
  <si>
    <t>土庄町役場</t>
    <rPh sb="0" eb="3">
      <t>トノショウチョウ</t>
    </rPh>
    <rPh sb="3" eb="5">
      <t>ヤクバ</t>
    </rPh>
    <phoneticPr fontId="1"/>
  </si>
  <si>
    <t>2/6～3/8</t>
    <phoneticPr fontId="1"/>
  </si>
  <si>
    <t>土庄町健康福祉課保健センター
℡　0879-62-7002</t>
    <rPh sb="0" eb="3">
      <t>トノショウチョウ</t>
    </rPh>
    <rPh sb="3" eb="5">
      <t>ケンコウ</t>
    </rPh>
    <rPh sb="5" eb="8">
      <t>フクシカ</t>
    </rPh>
    <rPh sb="8" eb="10">
      <t>ホケン</t>
    </rPh>
    <phoneticPr fontId="1"/>
  </si>
  <si>
    <t>女性の健康習慣ポスター(厚生労働省作成)の掲示</t>
    <rPh sb="0" eb="2">
      <t>ジョセイ</t>
    </rPh>
    <rPh sb="3" eb="5">
      <t>ケンコウ</t>
    </rPh>
    <rPh sb="5" eb="7">
      <t>シュウカン</t>
    </rPh>
    <rPh sb="12" eb="14">
      <t>コウセイ</t>
    </rPh>
    <rPh sb="14" eb="17">
      <t>ロウドウショウ</t>
    </rPh>
    <rPh sb="17" eb="19">
      <t>サクセイ</t>
    </rPh>
    <rPh sb="21" eb="23">
      <t>ケイジ</t>
    </rPh>
    <phoneticPr fontId="1"/>
  </si>
  <si>
    <t>香川県三木町</t>
  </si>
  <si>
    <t>女性の健康週間の宣伝活動</t>
    <rPh sb="0" eb="2">
      <t>ジョセイ</t>
    </rPh>
    <rPh sb="3" eb="5">
      <t>ケンコウ</t>
    </rPh>
    <rPh sb="5" eb="7">
      <t>シュウカン</t>
    </rPh>
    <rPh sb="8" eb="10">
      <t>センデン</t>
    </rPh>
    <rPh sb="10" eb="12">
      <t>カツドウ</t>
    </rPh>
    <phoneticPr fontId="1"/>
  </si>
  <si>
    <t>三木町住民健康課</t>
    <rPh sb="0" eb="3">
      <t>ミキマチ</t>
    </rPh>
    <rPh sb="3" eb="5">
      <t>ジュウミン</t>
    </rPh>
    <rPh sb="5" eb="7">
      <t>ケンコウ</t>
    </rPh>
    <rPh sb="7" eb="8">
      <t>カ</t>
    </rPh>
    <phoneticPr fontId="1"/>
  </si>
  <si>
    <t>三木町役場</t>
    <rPh sb="0" eb="3">
      <t>ミキチョウ</t>
    </rPh>
    <rPh sb="3" eb="5">
      <t>ヤクバ</t>
    </rPh>
    <phoneticPr fontId="1"/>
  </si>
  <si>
    <t>２月２０日～</t>
    <rPh sb="1" eb="2">
      <t>ツキ</t>
    </rPh>
    <rPh sb="4" eb="5">
      <t>ニチ</t>
    </rPh>
    <phoneticPr fontId="1"/>
  </si>
  <si>
    <t>三木町住民健康課健康係
TEL：087-891-3303</t>
    <rPh sb="0" eb="3">
      <t>ミキチョウ</t>
    </rPh>
    <rPh sb="3" eb="5">
      <t>ジュウミン</t>
    </rPh>
    <rPh sb="5" eb="7">
      <t>ケンコウ</t>
    </rPh>
    <rPh sb="7" eb="8">
      <t>カ</t>
    </rPh>
    <rPh sb="8" eb="10">
      <t>ケンコウ</t>
    </rPh>
    <rPh sb="10" eb="11">
      <t>カカリ</t>
    </rPh>
    <phoneticPr fontId="1"/>
  </si>
  <si>
    <t>広報やポスター掲示を行い女性の健康週間の宣伝を実施する。</t>
    <rPh sb="0" eb="2">
      <t>コウホウ</t>
    </rPh>
    <rPh sb="7" eb="9">
      <t>ケイジ</t>
    </rPh>
    <rPh sb="10" eb="11">
      <t>オコナ</t>
    </rPh>
    <rPh sb="12" eb="14">
      <t>ジョセイ</t>
    </rPh>
    <rPh sb="15" eb="17">
      <t>ケンコウ</t>
    </rPh>
    <rPh sb="17" eb="19">
      <t>シュウカン</t>
    </rPh>
    <rPh sb="20" eb="22">
      <t>センデン</t>
    </rPh>
    <rPh sb="23" eb="25">
      <t>ジッシ</t>
    </rPh>
    <phoneticPr fontId="1"/>
  </si>
  <si>
    <t>香川県綾川町</t>
    <rPh sb="0" eb="2">
      <t>カガワケン</t>
    </rPh>
    <rPh sb="2" eb="5">
      <t>アヤガワチョウ</t>
    </rPh>
    <phoneticPr fontId="1"/>
  </si>
  <si>
    <t>女性の健康に関する冊子の配布</t>
    <rPh sb="0" eb="2">
      <t>ジョセイ</t>
    </rPh>
    <rPh sb="3" eb="5">
      <t>ケンコウ</t>
    </rPh>
    <rPh sb="6" eb="7">
      <t>カン</t>
    </rPh>
    <rPh sb="9" eb="11">
      <t>サッシ</t>
    </rPh>
    <rPh sb="12" eb="14">
      <t>ハイフ</t>
    </rPh>
    <phoneticPr fontId="1"/>
  </si>
  <si>
    <t>綾川町</t>
    <rPh sb="0" eb="3">
      <t>アヤガワチョウ</t>
    </rPh>
    <phoneticPr fontId="1"/>
  </si>
  <si>
    <t>国保総合保健施設綾南（えがお）</t>
    <rPh sb="0" eb="2">
      <t>コクホ</t>
    </rPh>
    <rPh sb="2" eb="4">
      <t>ソウゴウ</t>
    </rPh>
    <rPh sb="4" eb="6">
      <t>ホケン</t>
    </rPh>
    <rPh sb="6" eb="8">
      <t>シセツ</t>
    </rPh>
    <rPh sb="8" eb="10">
      <t>リョウナン</t>
    </rPh>
    <phoneticPr fontId="1"/>
  </si>
  <si>
    <t>綾川町健康福祉課
国保総合保健施設綾南（えがお）</t>
    <rPh sb="0" eb="3">
      <t>アヤガワチョウ</t>
    </rPh>
    <rPh sb="3" eb="5">
      <t>ケンコウ</t>
    </rPh>
    <rPh sb="5" eb="8">
      <t>フクシカ</t>
    </rPh>
    <rPh sb="9" eb="11">
      <t>コクホ</t>
    </rPh>
    <rPh sb="11" eb="13">
      <t>ソウゴウ</t>
    </rPh>
    <rPh sb="13" eb="15">
      <t>ホケン</t>
    </rPh>
    <rPh sb="15" eb="17">
      <t>シセツ</t>
    </rPh>
    <rPh sb="17" eb="19">
      <t>リョウナン</t>
    </rPh>
    <phoneticPr fontId="1"/>
  </si>
  <si>
    <t>対象者：乳児健診受診児の保護者
内容：女性の健康（年齢とともに変化する女性特有の病気やトラブル）についての冊子を配布する</t>
    <rPh sb="0" eb="3">
      <t>タイショウシャ</t>
    </rPh>
    <rPh sb="4" eb="6">
      <t>ニュウジ</t>
    </rPh>
    <rPh sb="6" eb="8">
      <t>ケンシン</t>
    </rPh>
    <rPh sb="8" eb="10">
      <t>ジュシン</t>
    </rPh>
    <rPh sb="10" eb="11">
      <t>ジ</t>
    </rPh>
    <rPh sb="12" eb="15">
      <t>ホゴシャ</t>
    </rPh>
    <rPh sb="16" eb="18">
      <t>ナイヨウ</t>
    </rPh>
    <rPh sb="19" eb="21">
      <t>ジョセイ</t>
    </rPh>
    <rPh sb="22" eb="24">
      <t>ケンコウ</t>
    </rPh>
    <rPh sb="25" eb="27">
      <t>ネンレイ</t>
    </rPh>
    <rPh sb="31" eb="33">
      <t>ヘンカ</t>
    </rPh>
    <rPh sb="35" eb="37">
      <t>ジョセイ</t>
    </rPh>
    <rPh sb="37" eb="39">
      <t>トクユウ</t>
    </rPh>
    <rPh sb="40" eb="42">
      <t>ビョウキ</t>
    </rPh>
    <rPh sb="53" eb="55">
      <t>サッシ</t>
    </rPh>
    <rPh sb="56" eb="58">
      <t>ハイフ</t>
    </rPh>
    <phoneticPr fontId="1"/>
  </si>
  <si>
    <t>香川県琴平町</t>
    <rPh sb="0" eb="2">
      <t>カガワケン</t>
    </rPh>
    <rPh sb="2" eb="5">
      <t>コトヒラチョウ</t>
    </rPh>
    <phoneticPr fontId="1"/>
  </si>
  <si>
    <t>女性のビューティーアップセミナー</t>
    <rPh sb="0" eb="2">
      <t>ジョセイ</t>
    </rPh>
    <phoneticPr fontId="1"/>
  </si>
  <si>
    <t>琴平町</t>
    <rPh sb="0" eb="3">
      <t>コトヒラチョウ</t>
    </rPh>
    <phoneticPr fontId="1"/>
  </si>
  <si>
    <t>琴平町総合センター
大ホール</t>
    <rPh sb="0" eb="3">
      <t>コトヒラチョウ</t>
    </rPh>
    <rPh sb="3" eb="5">
      <t>ソウゴウ</t>
    </rPh>
    <rPh sb="10" eb="11">
      <t>ダイ</t>
    </rPh>
    <phoneticPr fontId="1"/>
  </si>
  <si>
    <t>13:30～15：00</t>
  </si>
  <si>
    <t>琴平町子ども・保健課
TEL0877-75-6719</t>
    <rPh sb="0" eb="3">
      <t>コトヒラチョウ</t>
    </rPh>
    <rPh sb="3" eb="4">
      <t>コ</t>
    </rPh>
    <rPh sb="7" eb="9">
      <t>ホケン</t>
    </rPh>
    <rPh sb="9" eb="10">
      <t>カ</t>
    </rPh>
    <phoneticPr fontId="1"/>
  </si>
  <si>
    <t>町内在住の女性約30名
コンディショニングについての講義と実技</t>
    <phoneticPr fontId="1"/>
  </si>
  <si>
    <t>香川県多度津町</t>
  </si>
  <si>
    <t>広報たどつ（3月号）</t>
    <rPh sb="0" eb="2">
      <t>コウホウ</t>
    </rPh>
    <rPh sb="7" eb="8">
      <t>ガツ</t>
    </rPh>
    <rPh sb="8" eb="9">
      <t>ゴウ</t>
    </rPh>
    <phoneticPr fontId="1"/>
  </si>
  <si>
    <t>多度津町</t>
    <rPh sb="0" eb="4">
      <t>タドツチョウ</t>
    </rPh>
    <phoneticPr fontId="1"/>
  </si>
  <si>
    <t>各世帯</t>
    <rPh sb="0" eb="3">
      <t>カクセタイ</t>
    </rPh>
    <phoneticPr fontId="1"/>
  </si>
  <si>
    <t>2月末</t>
    <rPh sb="1" eb="2">
      <t>ガツ</t>
    </rPh>
    <rPh sb="2" eb="3">
      <t>マツ</t>
    </rPh>
    <phoneticPr fontId="1"/>
  </si>
  <si>
    <t>多度津町健康福祉課
（0877-33-1134）</t>
    <rPh sb="0" eb="4">
      <t>タドツチョウ</t>
    </rPh>
    <rPh sb="4" eb="6">
      <t>ケンコウ</t>
    </rPh>
    <rPh sb="6" eb="8">
      <t>フクシ</t>
    </rPh>
    <rPh sb="8" eb="9">
      <t>カ</t>
    </rPh>
    <phoneticPr fontId="1"/>
  </si>
  <si>
    <t>（対象）全世帯
（内容）女性の健康週間及び女性の健康を支える生活習慣のポイントについて掲載</t>
    <rPh sb="1" eb="3">
      <t>タイショウ</t>
    </rPh>
    <rPh sb="4" eb="5">
      <t>ゼン</t>
    </rPh>
    <rPh sb="5" eb="7">
      <t>セタイ</t>
    </rPh>
    <rPh sb="9" eb="11">
      <t>ナイヨウ</t>
    </rPh>
    <rPh sb="12" eb="14">
      <t>ジョセイ</t>
    </rPh>
    <rPh sb="15" eb="17">
      <t>ケンコウ</t>
    </rPh>
    <rPh sb="17" eb="19">
      <t>シュウカン</t>
    </rPh>
    <rPh sb="19" eb="20">
      <t>オヨ</t>
    </rPh>
    <rPh sb="21" eb="23">
      <t>ジョセイ</t>
    </rPh>
    <rPh sb="24" eb="26">
      <t>ケンコウ</t>
    </rPh>
    <rPh sb="27" eb="28">
      <t>ササ</t>
    </rPh>
    <rPh sb="30" eb="32">
      <t>セイカツ</t>
    </rPh>
    <rPh sb="32" eb="34">
      <t>シュウカン</t>
    </rPh>
    <rPh sb="43" eb="45">
      <t>ケイサイ</t>
    </rPh>
    <phoneticPr fontId="1"/>
  </si>
  <si>
    <t>多度津町ホームページ</t>
    <rPh sb="0" eb="4">
      <t>タドツチョウ</t>
    </rPh>
    <phoneticPr fontId="1"/>
  </si>
  <si>
    <t>ホームページ</t>
  </si>
  <si>
    <t>同上</t>
    <rPh sb="0" eb="2">
      <t>ドウジョウ</t>
    </rPh>
    <phoneticPr fontId="1"/>
  </si>
  <si>
    <t>女性の健康週間及び女性のがん検診の啓発チラシの配布</t>
    <rPh sb="0" eb="2">
      <t>ジョセイ</t>
    </rPh>
    <rPh sb="3" eb="5">
      <t>ケンコウ</t>
    </rPh>
    <rPh sb="5" eb="7">
      <t>シュウカン</t>
    </rPh>
    <rPh sb="7" eb="8">
      <t>オヨ</t>
    </rPh>
    <rPh sb="9" eb="11">
      <t>ジョセイ</t>
    </rPh>
    <rPh sb="14" eb="16">
      <t>ケンシン</t>
    </rPh>
    <rPh sb="17" eb="19">
      <t>ケイハツ</t>
    </rPh>
    <rPh sb="23" eb="25">
      <t>ハイフ</t>
    </rPh>
    <phoneticPr fontId="1"/>
  </si>
  <si>
    <t>町民健康センター</t>
    <rPh sb="0" eb="2">
      <t>チョウミン</t>
    </rPh>
    <rPh sb="2" eb="4">
      <t>ケンコウ</t>
    </rPh>
    <phoneticPr fontId="1"/>
  </si>
  <si>
    <t>3月中の乳幼児健診</t>
    <rPh sb="1" eb="3">
      <t>ガツチュウ</t>
    </rPh>
    <rPh sb="4" eb="7">
      <t>ニュウヨウジ</t>
    </rPh>
    <rPh sb="7" eb="9">
      <t>ケンシン</t>
    </rPh>
    <phoneticPr fontId="1"/>
  </si>
  <si>
    <t>（対象）乳幼児健診受診児の保護者
（内容）女性特有のがんや町で受けられるがん検診、乳がんのセルフチェックに関するチラシの配布</t>
    <rPh sb="1" eb="3">
      <t>タイショウ</t>
    </rPh>
    <rPh sb="4" eb="7">
      <t>ニュウヨウジ</t>
    </rPh>
    <rPh sb="7" eb="9">
      <t>ケンシン</t>
    </rPh>
    <rPh sb="9" eb="11">
      <t>ジュシン</t>
    </rPh>
    <rPh sb="11" eb="12">
      <t>ジ</t>
    </rPh>
    <rPh sb="13" eb="16">
      <t>ホゴシャ</t>
    </rPh>
    <rPh sb="18" eb="20">
      <t>ナイヨウ</t>
    </rPh>
    <rPh sb="21" eb="23">
      <t>ジョセイ</t>
    </rPh>
    <rPh sb="23" eb="25">
      <t>トクユウ</t>
    </rPh>
    <rPh sb="29" eb="30">
      <t>チョウ</t>
    </rPh>
    <rPh sb="31" eb="32">
      <t>ウ</t>
    </rPh>
    <rPh sb="38" eb="40">
      <t>ケンシン</t>
    </rPh>
    <rPh sb="41" eb="42">
      <t>ニュウ</t>
    </rPh>
    <rPh sb="53" eb="54">
      <t>カン</t>
    </rPh>
    <rPh sb="60" eb="62">
      <t>ハイフ</t>
    </rPh>
    <phoneticPr fontId="1"/>
  </si>
  <si>
    <t>女性の健康週間に関するポスター（厚生労働省作成）の掲示</t>
    <rPh sb="0" eb="2">
      <t>ジョセイ</t>
    </rPh>
    <rPh sb="3" eb="5">
      <t>ケンコウ</t>
    </rPh>
    <rPh sb="5" eb="7">
      <t>シュウカン</t>
    </rPh>
    <rPh sb="8" eb="9">
      <t>カン</t>
    </rPh>
    <rPh sb="16" eb="18">
      <t>コウセイ</t>
    </rPh>
    <rPh sb="18" eb="21">
      <t>ロウドウショウ</t>
    </rPh>
    <rPh sb="21" eb="23">
      <t>サクセイ</t>
    </rPh>
    <rPh sb="25" eb="27">
      <t>ケイジ</t>
    </rPh>
    <phoneticPr fontId="1"/>
  </si>
  <si>
    <t>本庁舎・町民健康センター</t>
    <rPh sb="0" eb="3">
      <t>ホンチョウシャ</t>
    </rPh>
    <rPh sb="4" eb="6">
      <t>チョウミン</t>
    </rPh>
    <rPh sb="6" eb="8">
      <t>ケンコウ</t>
    </rPh>
    <phoneticPr fontId="1"/>
  </si>
  <si>
    <t>女性の健康週間に関する周知</t>
    <rPh sb="0" eb="2">
      <t>ジョセイ</t>
    </rPh>
    <rPh sb="3" eb="5">
      <t>ケンコウ</t>
    </rPh>
    <rPh sb="5" eb="7">
      <t>シュウカン</t>
    </rPh>
    <rPh sb="8" eb="9">
      <t>カン</t>
    </rPh>
    <rPh sb="11" eb="13">
      <t>シュウチ</t>
    </rPh>
    <phoneticPr fontId="1"/>
  </si>
  <si>
    <t>香川県</t>
    <rPh sb="0" eb="2">
      <t>カガワケン</t>
    </rPh>
    <phoneticPr fontId="1"/>
  </si>
  <si>
    <t>香川県小豆総合事務所</t>
    <rPh sb="0" eb="3">
      <t>カガワケン</t>
    </rPh>
    <rPh sb="3" eb="10">
      <t>ショウズソウゴウジムショ</t>
    </rPh>
    <phoneticPr fontId="1"/>
  </si>
  <si>
    <t>東館ロビー</t>
    <rPh sb="0" eb="2">
      <t>ヒガシカン</t>
    </rPh>
    <phoneticPr fontId="1"/>
  </si>
  <si>
    <t>香川県小豆総合事務所保健福祉課
0879-62-1373</t>
    <rPh sb="0" eb="3">
      <t>カガワケン</t>
    </rPh>
    <rPh sb="3" eb="5">
      <t>ショウズ</t>
    </rPh>
    <rPh sb="5" eb="10">
      <t>ソウゴウジムショ</t>
    </rPh>
    <rPh sb="10" eb="15">
      <t>ホケンフクシカ</t>
    </rPh>
    <phoneticPr fontId="1"/>
  </si>
  <si>
    <t>女性の健康に関するポスターや冊子等の掲出</t>
    <rPh sb="0" eb="2">
      <t>ジョセイ</t>
    </rPh>
    <rPh sb="3" eb="5">
      <t>ケンコウ</t>
    </rPh>
    <rPh sb="6" eb="7">
      <t>カン</t>
    </rPh>
    <rPh sb="14" eb="16">
      <t>サッシ</t>
    </rPh>
    <rPh sb="16" eb="17">
      <t>トウ</t>
    </rPh>
    <rPh sb="18" eb="20">
      <t>ケイシュツ</t>
    </rPh>
    <phoneticPr fontId="1"/>
  </si>
  <si>
    <t>愛媛県</t>
  </si>
  <si>
    <t>愛顔のけんこう応援
レターのメール配信</t>
  </si>
  <si>
    <t>愛媛県四国中央保健所</t>
  </si>
  <si>
    <t>四国中央保健所
　保健課
　地域支援係
　（0896）23-3360</t>
  </si>
  <si>
    <t>愛顔のけんこう応援レター配信により市内事業所へ「女性の健康週間」に関する情報発信を行う</t>
  </si>
  <si>
    <t>愛媛県</t>
    <rPh sb="0" eb="2">
      <t>エヒメケン</t>
    </rPh>
    <phoneticPr fontId="1"/>
  </si>
  <si>
    <t>愛顔のけんこう応援レターのメール配信</t>
    <rPh sb="0" eb="1">
      <t>アイ</t>
    </rPh>
    <rPh sb="1" eb="2">
      <t>カオ</t>
    </rPh>
    <rPh sb="7" eb="9">
      <t>オウエン</t>
    </rPh>
    <rPh sb="16" eb="18">
      <t>ハイシン</t>
    </rPh>
    <phoneticPr fontId="1"/>
  </si>
  <si>
    <t>愛媛県西条保健所</t>
    <rPh sb="0" eb="3">
      <t>エヒメケン</t>
    </rPh>
    <rPh sb="3" eb="5">
      <t>サイジョウ</t>
    </rPh>
    <rPh sb="5" eb="8">
      <t>ホケンショ</t>
    </rPh>
    <phoneticPr fontId="1"/>
  </si>
  <si>
    <t>西条保健所健康増進課
難病・母子保健係
0897-56-1300
(内317)</t>
    <rPh sb="0" eb="2">
      <t>サイジョウ</t>
    </rPh>
    <rPh sb="2" eb="5">
      <t>ホケンショ</t>
    </rPh>
    <rPh sb="5" eb="7">
      <t>ケンコウ</t>
    </rPh>
    <rPh sb="7" eb="9">
      <t>ゾウシン</t>
    </rPh>
    <rPh sb="9" eb="10">
      <t>カ</t>
    </rPh>
    <rPh sb="11" eb="13">
      <t>ナンビョウ</t>
    </rPh>
    <rPh sb="14" eb="16">
      <t>ボシ</t>
    </rPh>
    <rPh sb="16" eb="18">
      <t>ホケン</t>
    </rPh>
    <rPh sb="18" eb="19">
      <t>カカリ</t>
    </rPh>
    <rPh sb="34" eb="35">
      <t>ナイ</t>
    </rPh>
    <phoneticPr fontId="1"/>
  </si>
  <si>
    <t>愛顔のけんこう応援レター配信により市内事業所へ「女性の健康週間」に関する情報発信を行う</t>
    <rPh sb="0" eb="1">
      <t>アイ</t>
    </rPh>
    <rPh sb="1" eb="2">
      <t>カオ</t>
    </rPh>
    <rPh sb="7" eb="9">
      <t>オウエン</t>
    </rPh>
    <rPh sb="12" eb="14">
      <t>ハイシン</t>
    </rPh>
    <rPh sb="17" eb="19">
      <t>シナイ</t>
    </rPh>
    <rPh sb="19" eb="22">
      <t>ジギョウショ</t>
    </rPh>
    <rPh sb="24" eb="26">
      <t>ジョセイ</t>
    </rPh>
    <rPh sb="27" eb="29">
      <t>ケンコウ</t>
    </rPh>
    <rPh sb="29" eb="31">
      <t>シュウカン</t>
    </rPh>
    <rPh sb="33" eb="34">
      <t>カン</t>
    </rPh>
    <rPh sb="36" eb="38">
      <t>ジョウホウ</t>
    </rPh>
    <rPh sb="38" eb="40">
      <t>ハッシン</t>
    </rPh>
    <rPh sb="41" eb="42">
      <t>オコナ</t>
    </rPh>
    <phoneticPr fontId="1"/>
  </si>
  <si>
    <t>東予局庁舎
ロビー展示</t>
    <rPh sb="0" eb="2">
      <t>トウヨ</t>
    </rPh>
    <rPh sb="2" eb="3">
      <t>キョク</t>
    </rPh>
    <rPh sb="3" eb="5">
      <t>チョウシャ</t>
    </rPh>
    <rPh sb="9" eb="11">
      <t>テンジ</t>
    </rPh>
    <phoneticPr fontId="1"/>
  </si>
  <si>
    <t>東予地方局
1階ロビー</t>
    <rPh sb="0" eb="5">
      <t>トウヨチホウキョク</t>
    </rPh>
    <rPh sb="7" eb="8">
      <t>カイ</t>
    </rPh>
    <phoneticPr fontId="1"/>
  </si>
  <si>
    <t>【対象】
　来庁者
【内容】
　ポスター等の展示
　ﾊﾟﾝﾌﾚｯﾄ等の配布</t>
    <rPh sb="1" eb="3">
      <t>タイショウ</t>
    </rPh>
    <rPh sb="6" eb="8">
      <t>ライチョウ</t>
    </rPh>
    <rPh sb="8" eb="9">
      <t>シャ</t>
    </rPh>
    <rPh sb="11" eb="13">
      <t>ナイヨウ</t>
    </rPh>
    <rPh sb="20" eb="21">
      <t>ナド</t>
    </rPh>
    <rPh sb="22" eb="24">
      <t>テンジ</t>
    </rPh>
    <rPh sb="33" eb="34">
      <t>ナド</t>
    </rPh>
    <rPh sb="35" eb="37">
      <t>ハイフ</t>
    </rPh>
    <phoneticPr fontId="1"/>
  </si>
  <si>
    <t>愛顔のけんこう応援レターのメール配信</t>
    <rPh sb="0" eb="2">
      <t>エガオ</t>
    </rPh>
    <rPh sb="7" eb="9">
      <t>オウエン</t>
    </rPh>
    <rPh sb="16" eb="18">
      <t>ハイシン</t>
    </rPh>
    <phoneticPr fontId="1"/>
  </si>
  <si>
    <t>愛媛県今治保健所
健康増進課</t>
    <rPh sb="0" eb="3">
      <t>エヒメケン</t>
    </rPh>
    <rPh sb="3" eb="5">
      <t>イマバリ</t>
    </rPh>
    <rPh sb="5" eb="8">
      <t>ホケンショ</t>
    </rPh>
    <rPh sb="9" eb="14">
      <t>ケンコウゾウシンカ</t>
    </rPh>
    <phoneticPr fontId="1"/>
  </si>
  <si>
    <t>令和5年3月1日</t>
    <rPh sb="0" eb="2">
      <t>レイワ</t>
    </rPh>
    <rPh sb="3" eb="4">
      <t>ネン</t>
    </rPh>
    <rPh sb="5" eb="6">
      <t>ガツ</t>
    </rPh>
    <rPh sb="7" eb="8">
      <t>ヒ</t>
    </rPh>
    <phoneticPr fontId="1"/>
  </si>
  <si>
    <t>今治保健所
　健康増進課
　健康づくり推進係
　(0898)-23-2500
　　　　　（内線287）</t>
    <rPh sb="0" eb="2">
      <t>イマバリ</t>
    </rPh>
    <rPh sb="2" eb="5">
      <t>ホケンショ</t>
    </rPh>
    <rPh sb="7" eb="9">
      <t>ケンコウ</t>
    </rPh>
    <rPh sb="9" eb="11">
      <t>ゾウシン</t>
    </rPh>
    <rPh sb="11" eb="12">
      <t>カ</t>
    </rPh>
    <rPh sb="14" eb="16">
      <t>ケンコウ</t>
    </rPh>
    <rPh sb="19" eb="21">
      <t>スイシン</t>
    </rPh>
    <rPh sb="21" eb="22">
      <t>カカリ</t>
    </rPh>
    <rPh sb="45" eb="47">
      <t>ナイセン</t>
    </rPh>
    <phoneticPr fontId="1"/>
  </si>
  <si>
    <t>愛顔のけんこう応援レター配信により市内事業所へ「女性の健康週間」に関する情報発信を行う</t>
    <rPh sb="0" eb="2">
      <t>エガオ</t>
    </rPh>
    <rPh sb="7" eb="9">
      <t>オウエン</t>
    </rPh>
    <rPh sb="12" eb="14">
      <t>ハイシン</t>
    </rPh>
    <rPh sb="17" eb="19">
      <t>シナイ</t>
    </rPh>
    <rPh sb="19" eb="22">
      <t>ジギョウショ</t>
    </rPh>
    <rPh sb="24" eb="26">
      <t>ジョセイ</t>
    </rPh>
    <rPh sb="27" eb="29">
      <t>ケンコウ</t>
    </rPh>
    <rPh sb="29" eb="31">
      <t>シュウカン</t>
    </rPh>
    <rPh sb="33" eb="34">
      <t>カン</t>
    </rPh>
    <rPh sb="36" eb="38">
      <t>ジョウホウ</t>
    </rPh>
    <rPh sb="38" eb="40">
      <t>ハッシン</t>
    </rPh>
    <rPh sb="41" eb="42">
      <t>オコナ</t>
    </rPh>
    <phoneticPr fontId="1"/>
  </si>
  <si>
    <t>ポスター掲示及びリーフレット配布</t>
    <rPh sb="4" eb="6">
      <t>ケイジ</t>
    </rPh>
    <rPh sb="6" eb="7">
      <t>オヨ</t>
    </rPh>
    <rPh sb="14" eb="16">
      <t>ハイフ</t>
    </rPh>
    <phoneticPr fontId="1"/>
  </si>
  <si>
    <t>東予地方局今治支局
庁舎1階ロビー</t>
    <rPh sb="0" eb="2">
      <t>トウヨ</t>
    </rPh>
    <rPh sb="2" eb="4">
      <t>チホウ</t>
    </rPh>
    <rPh sb="4" eb="5">
      <t>キョク</t>
    </rPh>
    <rPh sb="5" eb="9">
      <t>イマバリシキョク</t>
    </rPh>
    <rPh sb="10" eb="12">
      <t>チョウシャ</t>
    </rPh>
    <rPh sb="13" eb="14">
      <t>カイ</t>
    </rPh>
    <phoneticPr fontId="1"/>
  </si>
  <si>
    <t>令和5年3月1日～8日</t>
    <rPh sb="0" eb="2">
      <t>レイワ</t>
    </rPh>
    <rPh sb="3" eb="4">
      <t>ネン</t>
    </rPh>
    <rPh sb="5" eb="6">
      <t>ガツ</t>
    </rPh>
    <rPh sb="7" eb="8">
      <t>ヒ</t>
    </rPh>
    <rPh sb="10" eb="11">
      <t>ヒ</t>
    </rPh>
    <phoneticPr fontId="1"/>
  </si>
  <si>
    <t>8：30～
　　　　17：15</t>
  </si>
  <si>
    <t>来庁者に対して、女性の健康づくりに関するポスター掲示及びリーフレットの設置による普及啓発</t>
    <rPh sb="0" eb="1">
      <t>コ</t>
    </rPh>
    <rPh sb="1" eb="2">
      <t>チョウ</t>
    </rPh>
    <rPh sb="2" eb="3">
      <t>シャ</t>
    </rPh>
    <rPh sb="4" eb="5">
      <t>タイ</t>
    </rPh>
    <rPh sb="8" eb="10">
      <t>ジョセイ</t>
    </rPh>
    <rPh sb="11" eb="13">
      <t>ケンコウ</t>
    </rPh>
    <rPh sb="17" eb="18">
      <t>カン</t>
    </rPh>
    <rPh sb="24" eb="26">
      <t>ケイジ</t>
    </rPh>
    <rPh sb="26" eb="27">
      <t>オヨ</t>
    </rPh>
    <rPh sb="35" eb="37">
      <t>セッチ</t>
    </rPh>
    <rPh sb="40" eb="42">
      <t>フキュウ</t>
    </rPh>
    <rPh sb="42" eb="44">
      <t>ケイハツ</t>
    </rPh>
    <phoneticPr fontId="1"/>
  </si>
  <si>
    <t>愛媛県中予保健所
健康増進課</t>
    <rPh sb="0" eb="3">
      <t>エヒメケン</t>
    </rPh>
    <rPh sb="3" eb="5">
      <t>チュウヨ</t>
    </rPh>
    <rPh sb="5" eb="8">
      <t>ホケンジョ</t>
    </rPh>
    <rPh sb="9" eb="11">
      <t>ケンコウ</t>
    </rPh>
    <rPh sb="11" eb="13">
      <t>ゾウシン</t>
    </rPh>
    <rPh sb="13" eb="14">
      <t>カ</t>
    </rPh>
    <phoneticPr fontId="1"/>
  </si>
  <si>
    <t>中予地方局
１階県民相談プラザ</t>
    <rPh sb="0" eb="2">
      <t>チュウヨ</t>
    </rPh>
    <rPh sb="2" eb="4">
      <t>チホウ</t>
    </rPh>
    <rPh sb="4" eb="5">
      <t>キョク</t>
    </rPh>
    <rPh sb="7" eb="8">
      <t>カイ</t>
    </rPh>
    <rPh sb="8" eb="12">
      <t>ケンミンソウダン</t>
    </rPh>
    <phoneticPr fontId="1"/>
  </si>
  <si>
    <t>愛媛県中予保健所
健康増進課
健康づくり推進係
℡089-909-8757</t>
    <rPh sb="0" eb="3">
      <t>エヒメケン</t>
    </rPh>
    <rPh sb="3" eb="5">
      <t>チュウヨ</t>
    </rPh>
    <rPh sb="5" eb="8">
      <t>ホケンジョ</t>
    </rPh>
    <rPh sb="9" eb="11">
      <t>ケンコウ</t>
    </rPh>
    <rPh sb="11" eb="13">
      <t>ゾウシン</t>
    </rPh>
    <rPh sb="13" eb="14">
      <t>カ</t>
    </rPh>
    <rPh sb="15" eb="17">
      <t>ケンコウ</t>
    </rPh>
    <rPh sb="20" eb="22">
      <t>スイシン</t>
    </rPh>
    <rPh sb="22" eb="23">
      <t>カカリ</t>
    </rPh>
    <phoneticPr fontId="1"/>
  </si>
  <si>
    <t>みきゃん健康通信&lt;中予&gt;メール配信</t>
    <rPh sb="4" eb="8">
      <t>ケンコウツウシン</t>
    </rPh>
    <rPh sb="9" eb="11">
      <t>チュウヨ</t>
    </rPh>
    <rPh sb="15" eb="17">
      <t>ハイシン</t>
    </rPh>
    <phoneticPr fontId="1"/>
  </si>
  <si>
    <t>みきゃん健康通信&lt;中予&gt;により事業所へ「女性の健康週間」に関する情報発信を行う。</t>
    <rPh sb="15" eb="18">
      <t>ジギョウショ</t>
    </rPh>
    <rPh sb="20" eb="22">
      <t>ジョセイ</t>
    </rPh>
    <rPh sb="23" eb="27">
      <t>ケンコウシュウカン</t>
    </rPh>
    <rPh sb="29" eb="30">
      <t>カン</t>
    </rPh>
    <rPh sb="32" eb="36">
      <t>ジョウホウハッシン</t>
    </rPh>
    <rPh sb="37" eb="38">
      <t>オコナ</t>
    </rPh>
    <phoneticPr fontId="1"/>
  </si>
  <si>
    <t>中予地方局掲示板への掲示</t>
  </si>
  <si>
    <t>中予地方局職員に対して、「女性の健康週間」に関する情報の周知を行う。</t>
    <rPh sb="0" eb="5">
      <t>チュウヨチホウキョク</t>
    </rPh>
    <rPh sb="5" eb="7">
      <t>ショクイン</t>
    </rPh>
    <rPh sb="8" eb="9">
      <t>タイ</t>
    </rPh>
    <rPh sb="13" eb="15">
      <t>ジョセイ</t>
    </rPh>
    <rPh sb="16" eb="18">
      <t>ケンコウ</t>
    </rPh>
    <rPh sb="18" eb="20">
      <t>シュウカン</t>
    </rPh>
    <rPh sb="22" eb="23">
      <t>カン</t>
    </rPh>
    <rPh sb="25" eb="27">
      <t>ジョウホウ</t>
    </rPh>
    <rPh sb="28" eb="30">
      <t>シュウチ</t>
    </rPh>
    <rPh sb="31" eb="32">
      <t>オコナ</t>
    </rPh>
    <phoneticPr fontId="1"/>
  </si>
  <si>
    <t>八幡浜支局庁舎
ロビー展示</t>
    <rPh sb="0" eb="3">
      <t>ヤワタハマ</t>
    </rPh>
    <rPh sb="3" eb="5">
      <t>シキョク</t>
    </rPh>
    <rPh sb="5" eb="7">
      <t>チョウシャ</t>
    </rPh>
    <rPh sb="11" eb="13">
      <t>テンジ</t>
    </rPh>
    <phoneticPr fontId="1"/>
  </si>
  <si>
    <t>愛媛県八幡浜保健所</t>
    <rPh sb="0" eb="3">
      <t>エヒメケン</t>
    </rPh>
    <rPh sb="3" eb="6">
      <t>ヤワタハマ</t>
    </rPh>
    <rPh sb="6" eb="9">
      <t>ホケンショ</t>
    </rPh>
    <phoneticPr fontId="1"/>
  </si>
  <si>
    <t>南予地方局
八幡浜支局1Fロビー</t>
    <rPh sb="0" eb="2">
      <t>ナンヨ</t>
    </rPh>
    <rPh sb="2" eb="4">
      <t>チホウ</t>
    </rPh>
    <rPh sb="4" eb="5">
      <t>キョク</t>
    </rPh>
    <rPh sb="6" eb="9">
      <t>ヤワタハマ</t>
    </rPh>
    <rPh sb="9" eb="11">
      <t>シキョク</t>
    </rPh>
    <phoneticPr fontId="1"/>
  </si>
  <si>
    <t>八幡浜保健所
　健康増進課
　健康づくり推進係
　(0894)-22-4111
　　　　　（内線283）</t>
    <rPh sb="0" eb="3">
      <t>ヤワタハマ</t>
    </rPh>
    <rPh sb="3" eb="6">
      <t>ホケンショ</t>
    </rPh>
    <rPh sb="8" eb="10">
      <t>ケンコウ</t>
    </rPh>
    <rPh sb="10" eb="12">
      <t>ゾウシン</t>
    </rPh>
    <rPh sb="12" eb="13">
      <t>カ</t>
    </rPh>
    <rPh sb="15" eb="17">
      <t>ケンコウ</t>
    </rPh>
    <rPh sb="20" eb="22">
      <t>スイシン</t>
    </rPh>
    <rPh sb="22" eb="23">
      <t>カカリ</t>
    </rPh>
    <rPh sb="46" eb="48">
      <t>ナイセン</t>
    </rPh>
    <phoneticPr fontId="1"/>
  </si>
  <si>
    <r>
      <t>【対象】
来庁者</t>
    </r>
    <r>
      <rPr>
        <sz val="7"/>
        <color theme="1"/>
        <rFont val="ＭＳ ゴシック"/>
        <family val="3"/>
        <charset val="128"/>
      </rPr>
      <t>（県民、職員等）</t>
    </r>
    <r>
      <rPr>
        <sz val="9"/>
        <color theme="1"/>
        <rFont val="ＭＳ ゴシック"/>
        <family val="3"/>
        <charset val="128"/>
      </rPr>
      <t xml:space="preserve">
【内容】
ポスター等の展示
リーフレット配布</t>
    </r>
    <rPh sb="1" eb="3">
      <t>タイショウ</t>
    </rPh>
    <rPh sb="5" eb="8">
      <t>ライチョウシャ</t>
    </rPh>
    <rPh sb="9" eb="11">
      <t>ケンミン</t>
    </rPh>
    <rPh sb="12" eb="14">
      <t>ショクイン</t>
    </rPh>
    <rPh sb="14" eb="15">
      <t>ナド</t>
    </rPh>
    <rPh sb="18" eb="20">
      <t>ナイヨウ</t>
    </rPh>
    <rPh sb="26" eb="27">
      <t>ナド</t>
    </rPh>
    <rPh sb="28" eb="30">
      <t>テンジ</t>
    </rPh>
    <rPh sb="37" eb="39">
      <t>ハイフ</t>
    </rPh>
    <phoneticPr fontId="1"/>
  </si>
  <si>
    <t>庁内放送</t>
  </si>
  <si>
    <t>宇和島保健所</t>
  </si>
  <si>
    <t>南予地方局</t>
  </si>
  <si>
    <t>R5.3.1（水）</t>
    <rPh sb="7" eb="8">
      <t>スイ</t>
    </rPh>
    <phoneticPr fontId="1"/>
  </si>
  <si>
    <t>8:30～</t>
  </si>
  <si>
    <t>宇和島保健所
健康増進課
健康づくり推進係
TEL：0895－22－5211
内線：268</t>
  </si>
  <si>
    <t>女性の健康週間の周知</t>
  </si>
  <si>
    <t>パネル展示</t>
  </si>
  <si>
    <t>R5.3.1（水）
～
R5.3.8（水）</t>
    <rPh sb="7" eb="8">
      <t>スイ</t>
    </rPh>
    <rPh sb="19" eb="20">
      <t>スイ</t>
    </rPh>
    <phoneticPr fontId="1"/>
  </si>
  <si>
    <t>女性の健康づくりについてのパネル、ポスター等展示、パンフレット配布</t>
  </si>
  <si>
    <t>愛媛県八幡浜市</t>
  </si>
  <si>
    <t>八幡浜市</t>
    <rPh sb="0" eb="4">
      <t>ヤワタハマシ</t>
    </rPh>
    <phoneticPr fontId="1"/>
  </si>
  <si>
    <t>八幡浜市保健センター</t>
    <rPh sb="0" eb="6">
      <t>ヤワタハマシホケン</t>
    </rPh>
    <phoneticPr fontId="1"/>
  </si>
  <si>
    <t>八幡浜市保健センター
成人保健係
電話0894-24-6626</t>
    <rPh sb="0" eb="6">
      <t>ヤワタハマシホケン</t>
    </rPh>
    <rPh sb="11" eb="13">
      <t>セイジン</t>
    </rPh>
    <rPh sb="13" eb="15">
      <t>ホケン</t>
    </rPh>
    <rPh sb="15" eb="16">
      <t>カカリ</t>
    </rPh>
    <rPh sb="17" eb="19">
      <t>デンワ</t>
    </rPh>
    <phoneticPr fontId="1"/>
  </si>
  <si>
    <t>すくすく教室</t>
    <rPh sb="4" eb="6">
      <t>キョウシツ</t>
    </rPh>
    <phoneticPr fontId="1"/>
  </si>
  <si>
    <t>八幡浜市保健センター
母子保健係
電話0894-21-3122</t>
    <rPh sb="0" eb="6">
      <t>ヤワタハマシホケン</t>
    </rPh>
    <rPh sb="11" eb="13">
      <t>ボシ</t>
    </rPh>
    <rPh sb="13" eb="15">
      <t>ホケン</t>
    </rPh>
    <rPh sb="15" eb="16">
      <t>カカリ</t>
    </rPh>
    <rPh sb="17" eb="19">
      <t>デンワ</t>
    </rPh>
    <phoneticPr fontId="1"/>
  </si>
  <si>
    <t>対象：4か月児の保護者
内容：育児相談、受動喫煙防止のチラシ配布</t>
    <rPh sb="0" eb="2">
      <t>タイショウ</t>
    </rPh>
    <rPh sb="5" eb="6">
      <t>ゲツ</t>
    </rPh>
    <rPh sb="6" eb="7">
      <t>ジ</t>
    </rPh>
    <rPh sb="8" eb="11">
      <t>ホゴシャ</t>
    </rPh>
    <rPh sb="12" eb="14">
      <t>ナイヨウ</t>
    </rPh>
    <rPh sb="15" eb="17">
      <t>イクジ</t>
    </rPh>
    <rPh sb="17" eb="19">
      <t>ソウダン</t>
    </rPh>
    <rPh sb="20" eb="22">
      <t>ジュドウ</t>
    </rPh>
    <rPh sb="22" eb="24">
      <t>キツエン</t>
    </rPh>
    <rPh sb="24" eb="26">
      <t>ボウシ</t>
    </rPh>
    <rPh sb="30" eb="32">
      <t>ハイフ</t>
    </rPh>
    <phoneticPr fontId="1"/>
  </si>
  <si>
    <t>ぴょんぴょん教室</t>
    <rPh sb="6" eb="8">
      <t>キョウシツ</t>
    </rPh>
    <phoneticPr fontId="1"/>
  </si>
  <si>
    <t>対象：2歳児の保護者
内容：育児相談</t>
    <rPh sb="0" eb="2">
      <t>タイショウ</t>
    </rPh>
    <rPh sb="4" eb="5">
      <t>サイ</t>
    </rPh>
    <rPh sb="5" eb="6">
      <t>ジ</t>
    </rPh>
    <rPh sb="7" eb="10">
      <t>ホゴシャ</t>
    </rPh>
    <rPh sb="11" eb="13">
      <t>ナイヨウ</t>
    </rPh>
    <rPh sb="14" eb="16">
      <t>イクジ</t>
    </rPh>
    <rPh sb="16" eb="18">
      <t>ソウダン</t>
    </rPh>
    <phoneticPr fontId="1"/>
  </si>
  <si>
    <t>13：30～14：30</t>
  </si>
  <si>
    <t>対象：妊婦とその配偶者
内容：沐浴指導</t>
    <rPh sb="0" eb="2">
      <t>タイショウ</t>
    </rPh>
    <rPh sb="3" eb="5">
      <t>ニンプ</t>
    </rPh>
    <rPh sb="8" eb="11">
      <t>ハイグウシャ</t>
    </rPh>
    <rPh sb="12" eb="14">
      <t>ナイヨウ</t>
    </rPh>
    <rPh sb="15" eb="17">
      <t>モクヨク</t>
    </rPh>
    <rPh sb="17" eb="19">
      <t>シドウ</t>
    </rPh>
    <phoneticPr fontId="1"/>
  </si>
  <si>
    <t>対象：1歳6か月児の保護者
内容：育児相談</t>
    <rPh sb="0" eb="2">
      <t>タイショウ</t>
    </rPh>
    <rPh sb="4" eb="5">
      <t>サイ</t>
    </rPh>
    <rPh sb="7" eb="8">
      <t>ゲツ</t>
    </rPh>
    <rPh sb="8" eb="9">
      <t>ジ</t>
    </rPh>
    <rPh sb="10" eb="13">
      <t>ホゴシャ</t>
    </rPh>
    <rPh sb="14" eb="16">
      <t>ナイヨウ</t>
    </rPh>
    <rPh sb="17" eb="19">
      <t>イクジ</t>
    </rPh>
    <rPh sb="19" eb="21">
      <t>ソウダン</t>
    </rPh>
    <phoneticPr fontId="1"/>
  </si>
  <si>
    <t>愛媛県大洲市</t>
  </si>
  <si>
    <t>ロビー展示</t>
  </si>
  <si>
    <t>大洲市</t>
  </si>
  <si>
    <t>愛媛県大洲市
大洲市保健センター</t>
  </si>
  <si>
    <t>8：30～
　　　17：15</t>
  </si>
  <si>
    <t>大洲市保健センター
（0893-23-0310）</t>
  </si>
  <si>
    <t>対象：市民
内容：パンフレット展示</t>
  </si>
  <si>
    <t>愛媛県大洲市
長浜保健センター</t>
  </si>
  <si>
    <t>愛媛県大洲市
肱川保健センター</t>
  </si>
  <si>
    <t>愛媛県四国中央市</t>
  </si>
  <si>
    <t>育児相談</t>
    <rPh sb="0" eb="4">
      <t>イクジソウダン</t>
    </rPh>
    <phoneticPr fontId="1"/>
  </si>
  <si>
    <t>四国中央市</t>
    <rPh sb="0" eb="5">
      <t>シコクチュウオウシ</t>
    </rPh>
    <phoneticPr fontId="1"/>
  </si>
  <si>
    <t>土居おやこ広場</t>
    <rPh sb="0" eb="2">
      <t>ドイ</t>
    </rPh>
    <rPh sb="5" eb="7">
      <t>ヒロバ</t>
    </rPh>
    <phoneticPr fontId="1"/>
  </si>
  <si>
    <t>10:00-11:30</t>
  </si>
  <si>
    <t>四国中央市保健センター
℡：0896-28-6054</t>
  </si>
  <si>
    <t>育児相談に来所された保護者に対し女性の健康に関するパンフレットを配布</t>
    <rPh sb="0" eb="2">
      <t>イクジ</t>
    </rPh>
    <rPh sb="2" eb="4">
      <t>ソウダン</t>
    </rPh>
    <rPh sb="5" eb="7">
      <t>ライショ</t>
    </rPh>
    <rPh sb="10" eb="13">
      <t>ホゴシャ</t>
    </rPh>
    <rPh sb="14" eb="15">
      <t>タイ</t>
    </rPh>
    <rPh sb="16" eb="18">
      <t>ジョセイ</t>
    </rPh>
    <rPh sb="19" eb="21">
      <t>ケンコウ</t>
    </rPh>
    <rPh sb="22" eb="23">
      <t>カン</t>
    </rPh>
    <rPh sb="32" eb="34">
      <t>ハイフ</t>
    </rPh>
    <phoneticPr fontId="1"/>
  </si>
  <si>
    <t>アンパンマン教室</t>
    <rPh sb="6" eb="8">
      <t>キョウシツ</t>
    </rPh>
    <phoneticPr fontId="1"/>
  </si>
  <si>
    <t>四国中央市保健センター</t>
    <rPh sb="0" eb="7">
      <t>シコクチュウオウシホケン</t>
    </rPh>
    <phoneticPr fontId="1"/>
  </si>
  <si>
    <t>10:00-11:00</t>
  </si>
  <si>
    <t>母子フォロー教室に来所された保護者に対し女性の健康に関するパンフレットを配布</t>
    <rPh sb="0" eb="2">
      <t>ボシ</t>
    </rPh>
    <rPh sb="6" eb="8">
      <t>キョウシツ</t>
    </rPh>
    <rPh sb="9" eb="11">
      <t>ライショ</t>
    </rPh>
    <rPh sb="14" eb="17">
      <t>ホゴシャ</t>
    </rPh>
    <rPh sb="18" eb="19">
      <t>タイ</t>
    </rPh>
    <rPh sb="20" eb="22">
      <t>ジョセイ</t>
    </rPh>
    <rPh sb="23" eb="25">
      <t>ケンコウ</t>
    </rPh>
    <rPh sb="26" eb="27">
      <t>カン</t>
    </rPh>
    <rPh sb="36" eb="38">
      <t>ハイフ</t>
    </rPh>
    <phoneticPr fontId="1"/>
  </si>
  <si>
    <t>健診結果相談会</t>
    <rPh sb="0" eb="4">
      <t>ケンシンケッカ</t>
    </rPh>
    <rPh sb="4" eb="7">
      <t>ソウダンカイ</t>
    </rPh>
    <phoneticPr fontId="1"/>
  </si>
  <si>
    <t>土居文化会館</t>
    <rPh sb="0" eb="4">
      <t>ドイブンカ</t>
    </rPh>
    <rPh sb="4" eb="6">
      <t>カイカン</t>
    </rPh>
    <phoneticPr fontId="1"/>
  </si>
  <si>
    <t>9:30-10:30</t>
  </si>
  <si>
    <t>健診を受診した女性の方対象の健康相談・健診結果説明の際に、女性の健康に関するパンフレットを配布</t>
    <rPh sb="0" eb="2">
      <t>ケンシン</t>
    </rPh>
    <rPh sb="3" eb="5">
      <t>ジュシン</t>
    </rPh>
    <rPh sb="7" eb="9">
      <t>ジョセイ</t>
    </rPh>
    <rPh sb="10" eb="11">
      <t>カタ</t>
    </rPh>
    <rPh sb="11" eb="13">
      <t>タイショウ</t>
    </rPh>
    <rPh sb="14" eb="18">
      <t>ケンコウソウダン</t>
    </rPh>
    <rPh sb="19" eb="21">
      <t>ケンシン</t>
    </rPh>
    <rPh sb="21" eb="23">
      <t>ケッカ</t>
    </rPh>
    <rPh sb="23" eb="25">
      <t>セツメイ</t>
    </rPh>
    <rPh sb="26" eb="27">
      <t>サイ</t>
    </rPh>
    <rPh sb="29" eb="31">
      <t>ジョセイ</t>
    </rPh>
    <rPh sb="32" eb="34">
      <t>ケンコウ</t>
    </rPh>
    <rPh sb="35" eb="36">
      <t>カン</t>
    </rPh>
    <rPh sb="45" eb="47">
      <t>ハイフ</t>
    </rPh>
    <phoneticPr fontId="1"/>
  </si>
  <si>
    <t>愛媛県宇和島市</t>
  </si>
  <si>
    <t>健康づくりパネル展
～成人の歯科保健～</t>
    <rPh sb="0" eb="2">
      <t>ケンコウ</t>
    </rPh>
    <rPh sb="8" eb="9">
      <t>テン</t>
    </rPh>
    <rPh sb="11" eb="13">
      <t>セイジン</t>
    </rPh>
    <rPh sb="14" eb="16">
      <t>シカ</t>
    </rPh>
    <rPh sb="16" eb="18">
      <t>ホケン</t>
    </rPh>
    <phoneticPr fontId="1"/>
  </si>
  <si>
    <t>宇和島市</t>
    <rPh sb="0" eb="4">
      <t>ウワジマシ</t>
    </rPh>
    <phoneticPr fontId="1"/>
  </si>
  <si>
    <t>愛媛県　宇和島市
三浦郵便局</t>
    <rPh sb="0" eb="3">
      <t>エヒメケン</t>
    </rPh>
    <rPh sb="4" eb="8">
      <t>ウワジマシ</t>
    </rPh>
    <rPh sb="9" eb="11">
      <t>ミウラ</t>
    </rPh>
    <rPh sb="11" eb="14">
      <t>ユウビンキョク</t>
    </rPh>
    <phoneticPr fontId="1"/>
  </si>
  <si>
    <t>2023/3/3～2023/3/17</t>
  </si>
  <si>
    <t>愛媛県　宇和島市
宇和島市役所　保険健康課　成人保健係
TEL：0895－49－7021</t>
    <rPh sb="0" eb="3">
      <t>エヒメケン</t>
    </rPh>
    <rPh sb="4" eb="8">
      <t>ウワジマシ</t>
    </rPh>
    <rPh sb="9" eb="12">
      <t>ウワジマ</t>
    </rPh>
    <rPh sb="12" eb="15">
      <t>シヤクショ</t>
    </rPh>
    <rPh sb="16" eb="18">
      <t>ホケン</t>
    </rPh>
    <rPh sb="18" eb="21">
      <t>ケンコウカ</t>
    </rPh>
    <rPh sb="22" eb="24">
      <t>セイジン</t>
    </rPh>
    <rPh sb="24" eb="27">
      <t>ホケンガカリ</t>
    </rPh>
    <phoneticPr fontId="1"/>
  </si>
  <si>
    <t>成人の歯科保健に関するパネル展示</t>
    <rPh sb="0" eb="2">
      <t>セイジン</t>
    </rPh>
    <rPh sb="3" eb="5">
      <t>シカ</t>
    </rPh>
    <rPh sb="5" eb="7">
      <t>ホケン</t>
    </rPh>
    <rPh sb="8" eb="9">
      <t>カン</t>
    </rPh>
    <rPh sb="14" eb="16">
      <t>テンジ</t>
    </rPh>
    <phoneticPr fontId="1"/>
  </si>
  <si>
    <t>健康づくりパネル展
～うわじま歩ポ～</t>
    <rPh sb="0" eb="2">
      <t>ケンコウ</t>
    </rPh>
    <rPh sb="8" eb="9">
      <t>テン</t>
    </rPh>
    <rPh sb="15" eb="16">
      <t>アル</t>
    </rPh>
    <phoneticPr fontId="1"/>
  </si>
  <si>
    <t>宇和島市</t>
    <rPh sb="0" eb="3">
      <t>ウワジマ</t>
    </rPh>
    <phoneticPr fontId="1"/>
  </si>
  <si>
    <t>愛媛県　宇和島市
三間支所</t>
    <rPh sb="0" eb="3">
      <t>エヒメケン</t>
    </rPh>
    <rPh sb="4" eb="8">
      <t>ウワジマシ</t>
    </rPh>
    <rPh sb="9" eb="11">
      <t>ミマ</t>
    </rPh>
    <rPh sb="11" eb="13">
      <t>シショ</t>
    </rPh>
    <phoneticPr fontId="1"/>
  </si>
  <si>
    <t>2023/3/1～2023/3/24</t>
  </si>
  <si>
    <t>愛媛県　宇和島市
三間支所　健康推進係
TEL：0895－49－7103</t>
    <rPh sb="0" eb="3">
      <t>エヒメケン</t>
    </rPh>
    <rPh sb="4" eb="8">
      <t>ウワジマシ</t>
    </rPh>
    <rPh sb="9" eb="11">
      <t>ミマ</t>
    </rPh>
    <rPh sb="11" eb="13">
      <t>シショ</t>
    </rPh>
    <rPh sb="14" eb="16">
      <t>ケンコウ</t>
    </rPh>
    <rPh sb="16" eb="19">
      <t>スイシンガカリ</t>
    </rPh>
    <phoneticPr fontId="1"/>
  </si>
  <si>
    <t>運動、うわじま歩ポに関するパネル展示</t>
    <rPh sb="0" eb="2">
      <t>ウンドウ</t>
    </rPh>
    <rPh sb="7" eb="8">
      <t>アル</t>
    </rPh>
    <rPh sb="10" eb="11">
      <t>カン</t>
    </rPh>
    <rPh sb="16" eb="18">
      <t>テンジ</t>
    </rPh>
    <phoneticPr fontId="1"/>
  </si>
  <si>
    <t>健康づくりパネル展
～心の健康づくり～</t>
    <rPh sb="0" eb="2">
      <t>ケンコウ</t>
    </rPh>
    <rPh sb="8" eb="9">
      <t>テン</t>
    </rPh>
    <rPh sb="11" eb="12">
      <t>ココロ</t>
    </rPh>
    <rPh sb="13" eb="15">
      <t>ケンコウ</t>
    </rPh>
    <phoneticPr fontId="1"/>
  </si>
  <si>
    <t>宇和島市</t>
    <rPh sb="0" eb="3">
      <t>ウワジマ</t>
    </rPh>
    <rPh sb="3" eb="4">
      <t>シ</t>
    </rPh>
    <phoneticPr fontId="1"/>
  </si>
  <si>
    <t>愛媛県宇和島市
宇和島市役所</t>
    <rPh sb="0" eb="3">
      <t>エヒメケン</t>
    </rPh>
    <rPh sb="3" eb="7">
      <t>ウワジマシ</t>
    </rPh>
    <rPh sb="8" eb="11">
      <t>ウワジマ</t>
    </rPh>
    <rPh sb="11" eb="14">
      <t>シヤクショ</t>
    </rPh>
    <phoneticPr fontId="1"/>
  </si>
  <si>
    <t>2023/3/6～2023/3/13</t>
  </si>
  <si>
    <t>ストレス、うつ病、ゲートキーパーに関するパネル展示</t>
    <rPh sb="7" eb="8">
      <t>ビョウ</t>
    </rPh>
    <rPh sb="17" eb="18">
      <t>カン</t>
    </rPh>
    <rPh sb="23" eb="25">
      <t>テンジ</t>
    </rPh>
    <phoneticPr fontId="1"/>
  </si>
  <si>
    <t>「女性の健康習慣」ポスター設置</t>
    <rPh sb="1" eb="3">
      <t>ジョセイ</t>
    </rPh>
    <rPh sb="4" eb="6">
      <t>ケンコウ</t>
    </rPh>
    <rPh sb="6" eb="8">
      <t>シュウカン</t>
    </rPh>
    <rPh sb="13" eb="15">
      <t>セッチ</t>
    </rPh>
    <phoneticPr fontId="1"/>
  </si>
  <si>
    <t>愛媛県　宇和島市
宇和島市役所</t>
    <rPh sb="0" eb="3">
      <t>エヒメケン</t>
    </rPh>
    <rPh sb="4" eb="8">
      <t>ウワジマシ</t>
    </rPh>
    <rPh sb="9" eb="12">
      <t>ウワジマ</t>
    </rPh>
    <rPh sb="12" eb="15">
      <t>シヤクショ</t>
    </rPh>
    <phoneticPr fontId="1"/>
  </si>
  <si>
    <t>愛媛県　宇和島市
宇和島保健センター</t>
    <rPh sb="0" eb="3">
      <t>エヒメケン</t>
    </rPh>
    <rPh sb="4" eb="8">
      <t>ウワジマシ</t>
    </rPh>
    <rPh sb="9" eb="12">
      <t>ウワジマ</t>
    </rPh>
    <rPh sb="12" eb="14">
      <t>ホケン</t>
    </rPh>
    <phoneticPr fontId="1"/>
  </si>
  <si>
    <t>乳幼児健診時、3か月、1歳6か月、2歳、3歳児健診受診児の母親を対象に、リーフレット配布</t>
    <rPh sb="0" eb="3">
      <t>ニュウヨウジ</t>
    </rPh>
    <rPh sb="3" eb="6">
      <t>ケンシンジ</t>
    </rPh>
    <rPh sb="9" eb="10">
      <t>ゲツ</t>
    </rPh>
    <rPh sb="12" eb="13">
      <t>サイ</t>
    </rPh>
    <rPh sb="15" eb="16">
      <t>ゲツ</t>
    </rPh>
    <rPh sb="18" eb="19">
      <t>サイ</t>
    </rPh>
    <rPh sb="21" eb="22">
      <t>サイ</t>
    </rPh>
    <rPh sb="22" eb="23">
      <t>ジ</t>
    </rPh>
    <rPh sb="23" eb="25">
      <t>ケンシン</t>
    </rPh>
    <rPh sb="25" eb="27">
      <t>ジュシン</t>
    </rPh>
    <rPh sb="27" eb="28">
      <t>ジ</t>
    </rPh>
    <rPh sb="29" eb="31">
      <t>ハハオヤ</t>
    </rPh>
    <rPh sb="32" eb="34">
      <t>タイショウ</t>
    </rPh>
    <rPh sb="42" eb="44">
      <t>ハイフ</t>
    </rPh>
    <phoneticPr fontId="1"/>
  </si>
  <si>
    <t>愛媛県久万高原町</t>
  </si>
  <si>
    <t>女性の健康週間についてのお知らせ</t>
  </si>
  <si>
    <t>久万高原町</t>
  </si>
  <si>
    <t>本庁・保健センター
久万高原町ＨＰ</t>
  </si>
  <si>
    <t>２月下旬
～３/８</t>
    <rPh sb="1" eb="2">
      <t>ツキ</t>
    </rPh>
    <rPh sb="2" eb="4">
      <t>ゲジュン</t>
    </rPh>
    <phoneticPr fontId="1"/>
  </si>
  <si>
    <t xml:space="preserve">https://www.kumakogen.jp/site/myalbum
</t>
    <phoneticPr fontId="1"/>
  </si>
  <si>
    <t>久万保健センター　　　　　　　0892-21-2700</t>
  </si>
  <si>
    <t>ポスター掲示　　　　女性の健康週間についての告知</t>
  </si>
  <si>
    <t>愛媛県松前町</t>
    <rPh sb="0" eb="2">
      <t>エヒメケン</t>
    </rPh>
    <rPh sb="2" eb="4">
      <t>マサキ</t>
    </rPh>
    <rPh sb="4" eb="5">
      <t>チョウ</t>
    </rPh>
    <phoneticPr fontId="1"/>
  </si>
  <si>
    <t>町広報誌及びHPに掲載</t>
    <rPh sb="0" eb="1">
      <t>チョウ</t>
    </rPh>
    <rPh sb="1" eb="4">
      <t>コウホウシ</t>
    </rPh>
    <rPh sb="4" eb="5">
      <t>オヨ</t>
    </rPh>
    <rPh sb="9" eb="11">
      <t>ケイサイ</t>
    </rPh>
    <phoneticPr fontId="1"/>
  </si>
  <si>
    <t>松前町</t>
    <rPh sb="0" eb="3">
      <t>マサキチョウ</t>
    </rPh>
    <phoneticPr fontId="1"/>
  </si>
  <si>
    <t>令和５年３月
(ＨＰは3/1～3/8)</t>
    <rPh sb="0" eb="2">
      <t>レイワ</t>
    </rPh>
    <rPh sb="3" eb="4">
      <t>ネン</t>
    </rPh>
    <rPh sb="5" eb="6">
      <t>ガツ</t>
    </rPh>
    <phoneticPr fontId="1"/>
  </si>
  <si>
    <t>https://www.town.masaki.ehime.jp/</t>
    <phoneticPr fontId="1"/>
  </si>
  <si>
    <t xml:space="preserve">松前町保健福祉部子育て・健康課
TEL：089-985-4118  </t>
  </si>
  <si>
    <t>広報まさき３月号及び期間中ＨＰに掲載し啓発</t>
    <rPh sb="0" eb="2">
      <t>コウホウ</t>
    </rPh>
    <rPh sb="6" eb="8">
      <t>ガツゴウ</t>
    </rPh>
    <rPh sb="8" eb="9">
      <t>オヨ</t>
    </rPh>
    <rPh sb="10" eb="13">
      <t>キカンチュウ</t>
    </rPh>
    <rPh sb="16" eb="18">
      <t>ケイサイ</t>
    </rPh>
    <rPh sb="19" eb="21">
      <t>ケイハツ</t>
    </rPh>
    <phoneticPr fontId="1"/>
  </si>
  <si>
    <t>ゼロからはじめるジョギング教室</t>
    <rPh sb="13" eb="15">
      <t>キョウシツ</t>
    </rPh>
    <phoneticPr fontId="1"/>
  </si>
  <si>
    <t>正しいジョギングの方法や栄養面の講義・実技により運動習慣を身につけられるよう実施(評価日)。期間中にて受付で女性参加者に女性の健康のパンフを配布し啓発。</t>
    <rPh sb="0" eb="1">
      <t>タダ</t>
    </rPh>
    <rPh sb="9" eb="11">
      <t>ホウホウ</t>
    </rPh>
    <rPh sb="12" eb="14">
      <t>エイヨウ</t>
    </rPh>
    <rPh sb="14" eb="15">
      <t>メン</t>
    </rPh>
    <rPh sb="16" eb="18">
      <t>コウギ</t>
    </rPh>
    <rPh sb="19" eb="21">
      <t>ジツギ</t>
    </rPh>
    <rPh sb="24" eb="26">
      <t>ウンドウ</t>
    </rPh>
    <rPh sb="26" eb="28">
      <t>シュウカン</t>
    </rPh>
    <rPh sb="29" eb="30">
      <t>ミ</t>
    </rPh>
    <rPh sb="38" eb="40">
      <t>ジッシ</t>
    </rPh>
    <rPh sb="41" eb="43">
      <t>ヒョウカ</t>
    </rPh>
    <rPh sb="43" eb="44">
      <t>ビ</t>
    </rPh>
    <rPh sb="46" eb="49">
      <t>キカンチュウ</t>
    </rPh>
    <rPh sb="51" eb="53">
      <t>ウケツケ</t>
    </rPh>
    <rPh sb="54" eb="56">
      <t>ジョセイ</t>
    </rPh>
    <rPh sb="56" eb="58">
      <t>サンカ</t>
    </rPh>
    <rPh sb="58" eb="59">
      <t>シャ</t>
    </rPh>
    <rPh sb="60" eb="62">
      <t>ジョセイ</t>
    </rPh>
    <rPh sb="63" eb="65">
      <t>ケンコウ</t>
    </rPh>
    <rPh sb="70" eb="72">
      <t>ハイフ</t>
    </rPh>
    <rPh sb="73" eb="75">
      <t>ケイハツ</t>
    </rPh>
    <phoneticPr fontId="1"/>
  </si>
  <si>
    <t>るんるん運動</t>
    <rPh sb="4" eb="6">
      <t>ウンドウ</t>
    </rPh>
    <phoneticPr fontId="1"/>
  </si>
  <si>
    <t>松前町保健栄養推進協議会</t>
  </si>
  <si>
    <t>松前町保健福祉部子育て・健康課
TEL：089-985-4118</t>
  </si>
  <si>
    <t>運動の自主活動。毎週水曜日に集まり、介護予防の町オリジナル体操等を実施。期間中にて女性の健康のパンフを配布し啓発。</t>
    <rPh sb="0" eb="2">
      <t>ウンドウ</t>
    </rPh>
    <rPh sb="3" eb="5">
      <t>ジシュ</t>
    </rPh>
    <rPh sb="5" eb="7">
      <t>カツドウ</t>
    </rPh>
    <rPh sb="8" eb="10">
      <t>マイシュウ</t>
    </rPh>
    <rPh sb="10" eb="13">
      <t>スイヨウビ</t>
    </rPh>
    <rPh sb="14" eb="15">
      <t>アツ</t>
    </rPh>
    <rPh sb="18" eb="20">
      <t>カイゴ</t>
    </rPh>
    <rPh sb="20" eb="22">
      <t>ヨボウ</t>
    </rPh>
    <rPh sb="23" eb="24">
      <t>チョウ</t>
    </rPh>
    <rPh sb="29" eb="31">
      <t>タイソウ</t>
    </rPh>
    <rPh sb="31" eb="32">
      <t>トウ</t>
    </rPh>
    <rPh sb="33" eb="35">
      <t>ジッシ</t>
    </rPh>
    <phoneticPr fontId="1"/>
  </si>
  <si>
    <t>個別栄養相談</t>
    <rPh sb="0" eb="2">
      <t>コベツ</t>
    </rPh>
    <rPh sb="2" eb="4">
      <t>エイヨウ</t>
    </rPh>
    <rPh sb="4" eb="6">
      <t>ソウダン</t>
    </rPh>
    <phoneticPr fontId="1"/>
  </si>
  <si>
    <t>　通院中の患者及び健診後、栄養指導が必要な方や希望者に対して病態に応じた栄養指導・生活指導を行い、生活習慣の改善を図る。期間中にて女性参加者に女性の健康のパンフを配布し啓発。</t>
    <rPh sb="25" eb="26">
      <t>シャ</t>
    </rPh>
    <phoneticPr fontId="1"/>
  </si>
  <si>
    <t>特定保健指導</t>
    <rPh sb="0" eb="2">
      <t>トクテイ</t>
    </rPh>
    <rPh sb="2" eb="4">
      <t>ホケン</t>
    </rPh>
    <rPh sb="4" eb="6">
      <t>シドウ</t>
    </rPh>
    <phoneticPr fontId="1"/>
  </si>
  <si>
    <t>特定健診によるメタボ対象者・予備群を選定し、保健指導を行うことで生活習慣病の予防を徹底する。期間中にて女性参加者に女性の健康のパンフを配布し啓発。</t>
  </si>
  <si>
    <t>愛媛県東温市</t>
    <rPh sb="0" eb="2">
      <t>エヒメケン</t>
    </rPh>
    <rPh sb="2" eb="5">
      <t>トウオンシ</t>
    </rPh>
    <phoneticPr fontId="1"/>
  </si>
  <si>
    <t>ポスター掲示
リーフレット設置</t>
    <rPh sb="4" eb="6">
      <t>ケイジ</t>
    </rPh>
    <rPh sb="13" eb="15">
      <t>セッチ</t>
    </rPh>
    <phoneticPr fontId="1"/>
  </si>
  <si>
    <t>東温市</t>
    <rPh sb="0" eb="3">
      <t>トウオンシ</t>
    </rPh>
    <phoneticPr fontId="1"/>
  </si>
  <si>
    <t>東温市総合保健福祉センター</t>
    <rPh sb="0" eb="3">
      <t>トウオンシ</t>
    </rPh>
    <rPh sb="3" eb="9">
      <t>ソウゴウホケンフクシ</t>
    </rPh>
    <phoneticPr fontId="1"/>
  </si>
  <si>
    <t>愛媛県東温市市民福祉部健康推進課
TEL：089-964-4407</t>
    <rPh sb="0" eb="3">
      <t>エヒメケン</t>
    </rPh>
    <rPh sb="3" eb="6">
      <t>トウオンシ</t>
    </rPh>
    <rPh sb="6" eb="8">
      <t>シミン</t>
    </rPh>
    <rPh sb="8" eb="10">
      <t>フクシ</t>
    </rPh>
    <rPh sb="10" eb="11">
      <t>ブ</t>
    </rPh>
    <rPh sb="11" eb="13">
      <t>ケンコウ</t>
    </rPh>
    <rPh sb="13" eb="15">
      <t>スイシン</t>
    </rPh>
    <rPh sb="15" eb="16">
      <t>カ</t>
    </rPh>
    <phoneticPr fontId="1"/>
  </si>
  <si>
    <t>対　象：来庁者
内容等：
乳がん検診の普及啓発
ヘルスケアラボの周知</t>
    <rPh sb="0" eb="1">
      <t>タイ</t>
    </rPh>
    <rPh sb="2" eb="3">
      <t>ゾウ</t>
    </rPh>
    <rPh sb="4" eb="7">
      <t>ライチョウシャ</t>
    </rPh>
    <rPh sb="8" eb="10">
      <t>ナイヨウ</t>
    </rPh>
    <rPh sb="10" eb="11">
      <t>トウ</t>
    </rPh>
    <rPh sb="13" eb="14">
      <t>ニュウ</t>
    </rPh>
    <rPh sb="16" eb="18">
      <t>ケンシン</t>
    </rPh>
    <rPh sb="19" eb="21">
      <t>フキュウ</t>
    </rPh>
    <rPh sb="21" eb="23">
      <t>ケイハツ</t>
    </rPh>
    <rPh sb="32" eb="34">
      <t>シュウチ</t>
    </rPh>
    <phoneticPr fontId="1"/>
  </si>
  <si>
    <t>愛媛県松山市</t>
    <rPh sb="0" eb="2">
      <t>エヒメケン</t>
    </rPh>
    <rPh sb="2" eb="5">
      <t>マツヤマシ</t>
    </rPh>
    <phoneticPr fontId="1"/>
  </si>
  <si>
    <t>松山市健康づくり応援パートナー登録企業への周知啓発</t>
    <rPh sb="0" eb="3">
      <t>マツヤマシ</t>
    </rPh>
    <rPh sb="3" eb="5">
      <t>ケンコウ</t>
    </rPh>
    <rPh sb="8" eb="10">
      <t>オウエン</t>
    </rPh>
    <rPh sb="15" eb="19">
      <t>トウロクキギョウ</t>
    </rPh>
    <rPh sb="21" eb="25">
      <t>シュウチケイハツ</t>
    </rPh>
    <phoneticPr fontId="1"/>
  </si>
  <si>
    <t>松山市役所　松山市保健所　健康づくり推進課</t>
    <rPh sb="0" eb="5">
      <t>マツヤマシヤクショ</t>
    </rPh>
    <rPh sb="6" eb="12">
      <t>マツヤマシホケンショ</t>
    </rPh>
    <rPh sb="13" eb="15">
      <t>ケンコウ</t>
    </rPh>
    <rPh sb="18" eb="21">
      <t>スイシンカ</t>
    </rPh>
    <phoneticPr fontId="1"/>
  </si>
  <si>
    <t>メールにて配信</t>
    <rPh sb="5" eb="7">
      <t>ハイシン</t>
    </rPh>
    <phoneticPr fontId="1"/>
  </si>
  <si>
    <t>2023/3/1～随時配信</t>
    <rPh sb="9" eb="13">
      <t>ズイジハイシン</t>
    </rPh>
    <phoneticPr fontId="1"/>
  </si>
  <si>
    <t>https://www.city.matsuyama.ehime.jp/kurashi/iryo/zukuri/syougaikenkou/kenkousien/partnar_touroku.html</t>
    <phoneticPr fontId="1"/>
  </si>
  <si>
    <t>松山市役所　松山市保健所　健康づくり推進課
TEL（089)911－1855
FAX(089)925-0230</t>
    <phoneticPr fontId="1"/>
  </si>
  <si>
    <t>【対象】松山市健康づくり応援パートナーへ登録している企業
【内容】メールにて、女性の健康週間に関する啓発</t>
    <rPh sb="1" eb="3">
      <t>タイショウ</t>
    </rPh>
    <rPh sb="4" eb="7">
      <t>マツヤマシ</t>
    </rPh>
    <rPh sb="7" eb="9">
      <t>ケンコウ</t>
    </rPh>
    <rPh sb="12" eb="14">
      <t>オウエン</t>
    </rPh>
    <rPh sb="20" eb="22">
      <t>トウロク</t>
    </rPh>
    <rPh sb="26" eb="28">
      <t>キギョウ</t>
    </rPh>
    <rPh sb="30" eb="32">
      <t>ナイヨウ</t>
    </rPh>
    <rPh sb="39" eb="41">
      <t>ジョセイ</t>
    </rPh>
    <rPh sb="42" eb="46">
      <t>ケンコウシュウカン</t>
    </rPh>
    <rPh sb="47" eb="48">
      <t>カン</t>
    </rPh>
    <rPh sb="50" eb="52">
      <t>ケイハツ</t>
    </rPh>
    <phoneticPr fontId="1"/>
  </si>
  <si>
    <t>市HPへ「女性健康週間」について掲載</t>
    <rPh sb="0" eb="1">
      <t>シ</t>
    </rPh>
    <rPh sb="5" eb="11">
      <t>ジョセイケンコウシュウカン</t>
    </rPh>
    <rPh sb="16" eb="18">
      <t>ケイサイ</t>
    </rPh>
    <phoneticPr fontId="1"/>
  </si>
  <si>
    <t>作成中</t>
    <rPh sb="0" eb="2">
      <t>サクセイ</t>
    </rPh>
    <rPh sb="2" eb="3">
      <t>チュウ</t>
    </rPh>
    <phoneticPr fontId="1"/>
  </si>
  <si>
    <t>【対象】全市民
【内容】女性の健康週間に関する啓発</t>
    <rPh sb="1" eb="3">
      <t>タイショウ</t>
    </rPh>
    <rPh sb="4" eb="7">
      <t>ゼンシミン</t>
    </rPh>
    <rPh sb="9" eb="11">
      <t>ナイヨウ</t>
    </rPh>
    <rPh sb="12" eb="14">
      <t>ジョセイ</t>
    </rPh>
    <rPh sb="15" eb="19">
      <t>ケンコウシュウカン</t>
    </rPh>
    <rPh sb="20" eb="21">
      <t>カン</t>
    </rPh>
    <rPh sb="23" eb="25">
      <t>ケイハツ</t>
    </rPh>
    <phoneticPr fontId="1"/>
  </si>
  <si>
    <t>令和４年度松山市
・乳がん検診
・子宮頸がん検診</t>
    <rPh sb="0" eb="2">
      <t>レイワ</t>
    </rPh>
    <rPh sb="3" eb="5">
      <t>ネンド</t>
    </rPh>
    <rPh sb="5" eb="8">
      <t>マツヤマシ</t>
    </rPh>
    <rPh sb="10" eb="11">
      <t>ニュウ</t>
    </rPh>
    <rPh sb="13" eb="15">
      <t>ケンシン</t>
    </rPh>
    <rPh sb="17" eb="20">
      <t>シキュウケイ</t>
    </rPh>
    <rPh sb="22" eb="24">
      <t>ケンシン</t>
    </rPh>
    <phoneticPr fontId="1"/>
  </si>
  <si>
    <t>松山市役所　松山市保健所健康づくり推進課</t>
    <rPh sb="6" eb="9">
      <t>マツヤマシ</t>
    </rPh>
    <rPh sb="9" eb="12">
      <t>ホケンジョ</t>
    </rPh>
    <rPh sb="12" eb="14">
      <t>ケンコウ</t>
    </rPh>
    <rPh sb="17" eb="20">
      <t>スイシンカ</t>
    </rPh>
    <phoneticPr fontId="1"/>
  </si>
  <si>
    <t xml:space="preserve">・道後温泉　ホテル椿館
・松山市総合コミュニティセンター
・愛媛県総合保健協会
・愛媛県厚生連健診センター
・まつやまRe・再来館
・松山市畑寺福祉センター
</t>
    <rPh sb="1" eb="5">
      <t>ドウゴオンセン</t>
    </rPh>
    <rPh sb="9" eb="11">
      <t>ツバキカン</t>
    </rPh>
    <rPh sb="13" eb="16">
      <t>マツヤマシ</t>
    </rPh>
    <rPh sb="16" eb="18">
      <t>ソウゴウ</t>
    </rPh>
    <rPh sb="30" eb="33">
      <t>エヒメケン</t>
    </rPh>
    <rPh sb="33" eb="35">
      <t>ソウゴウ</t>
    </rPh>
    <rPh sb="35" eb="39">
      <t>ホケンキョウカイ</t>
    </rPh>
    <rPh sb="41" eb="44">
      <t>エヒメケン</t>
    </rPh>
    <rPh sb="44" eb="47">
      <t>コウセイレン</t>
    </rPh>
    <rPh sb="47" eb="49">
      <t>ケンシン</t>
    </rPh>
    <rPh sb="62" eb="64">
      <t>サイライ</t>
    </rPh>
    <rPh sb="64" eb="65">
      <t>カン</t>
    </rPh>
    <rPh sb="67" eb="70">
      <t>マツヤマシ</t>
    </rPh>
    <rPh sb="70" eb="72">
      <t>ハタデラ</t>
    </rPh>
    <rPh sb="72" eb="74">
      <t>フクシ</t>
    </rPh>
    <phoneticPr fontId="1"/>
  </si>
  <si>
    <t>2023/3/2
2023/3/3
2023/3/5
2023/3/5
2023/3/7
2023/3/8</t>
    <phoneticPr fontId="1"/>
  </si>
  <si>
    <t>8：30～11：00</t>
    <phoneticPr fontId="1"/>
  </si>
  <si>
    <t>https://www.city.matsuyama.ehime.jp/kurashi/iryo/zukuri/kensin/gankenshin.html</t>
    <phoneticPr fontId="1"/>
  </si>
  <si>
    <t>松山市役所　松山市保健所健康づくり推進課
健診担当
TEL(089）911－1819
FAX(089）925－0230</t>
    <rPh sb="6" eb="9">
      <t>マツヤマシ</t>
    </rPh>
    <rPh sb="9" eb="12">
      <t>ホケンジョ</t>
    </rPh>
    <rPh sb="12" eb="14">
      <t>ケンコウ</t>
    </rPh>
    <rPh sb="17" eb="20">
      <t>スイシンカ</t>
    </rPh>
    <rPh sb="21" eb="23">
      <t>ケンシン</t>
    </rPh>
    <rPh sb="23" eb="25">
      <t>タントウ</t>
    </rPh>
    <phoneticPr fontId="1"/>
  </si>
  <si>
    <t>【対象】松山市に住民票のある対象年齢の方
【内容】
乳がん検診：40歳以上（2年度に1回）
子宮頸がん検診：20愛以上（2年度に1回）</t>
    <rPh sb="1" eb="3">
      <t>タイショウ</t>
    </rPh>
    <rPh sb="4" eb="7">
      <t>マツヤマシ</t>
    </rPh>
    <rPh sb="8" eb="11">
      <t>ジュウミンヒョウ</t>
    </rPh>
    <rPh sb="14" eb="18">
      <t>タイショウネンレイ</t>
    </rPh>
    <rPh sb="19" eb="20">
      <t>カタ</t>
    </rPh>
    <rPh sb="23" eb="25">
      <t>ナイヨウ</t>
    </rPh>
    <rPh sb="27" eb="28">
      <t>ニュウ</t>
    </rPh>
    <rPh sb="30" eb="32">
      <t>ケンシン</t>
    </rPh>
    <rPh sb="35" eb="38">
      <t>サイイジョウ</t>
    </rPh>
    <rPh sb="40" eb="42">
      <t>ネンド</t>
    </rPh>
    <rPh sb="44" eb="45">
      <t>カイ</t>
    </rPh>
    <rPh sb="47" eb="50">
      <t>シキュウケイ</t>
    </rPh>
    <rPh sb="52" eb="54">
      <t>ケンシン</t>
    </rPh>
    <rPh sb="57" eb="60">
      <t>アイイジョウ</t>
    </rPh>
    <rPh sb="62" eb="64">
      <t>ネンド</t>
    </rPh>
    <rPh sb="66" eb="67">
      <t>カイ</t>
    </rPh>
    <phoneticPr fontId="1"/>
  </si>
  <si>
    <t>令和4年度松山市がん検診出前検診</t>
    <rPh sb="0" eb="2">
      <t>レイワ</t>
    </rPh>
    <rPh sb="3" eb="5">
      <t>ネンド</t>
    </rPh>
    <rPh sb="5" eb="8">
      <t>マツヤマシ</t>
    </rPh>
    <rPh sb="10" eb="12">
      <t>ケンシン</t>
    </rPh>
    <rPh sb="12" eb="14">
      <t>デマエ</t>
    </rPh>
    <rPh sb="14" eb="16">
      <t>ケンシン</t>
    </rPh>
    <phoneticPr fontId="1"/>
  </si>
  <si>
    <t>依頼のあったグループが指定する会場</t>
    <rPh sb="0" eb="2">
      <t>イライ</t>
    </rPh>
    <rPh sb="11" eb="13">
      <t>シテイ</t>
    </rPh>
    <rPh sb="15" eb="17">
      <t>カイジョウ</t>
    </rPh>
    <phoneticPr fontId="1"/>
  </si>
  <si>
    <t>https://www.city.matsuyama.ehime.jp/kurashi/iryo/zukuri/kensin/kenshin-nittei.html</t>
    <phoneticPr fontId="1"/>
  </si>
  <si>
    <t>【対象】おおむね30名以上の松山市がん検診の受診希望者がいるグループ
【内容】グループが準備する会場への出前（出張）検診</t>
    <rPh sb="1" eb="3">
      <t>タイショウ</t>
    </rPh>
    <rPh sb="10" eb="11">
      <t>メイ</t>
    </rPh>
    <rPh sb="11" eb="13">
      <t>イジョウ</t>
    </rPh>
    <rPh sb="14" eb="17">
      <t>マツヤマシ</t>
    </rPh>
    <rPh sb="19" eb="21">
      <t>ケンシン</t>
    </rPh>
    <rPh sb="22" eb="24">
      <t>ジュシン</t>
    </rPh>
    <rPh sb="24" eb="26">
      <t>キボウ</t>
    </rPh>
    <rPh sb="26" eb="27">
      <t>シャ</t>
    </rPh>
    <rPh sb="37" eb="39">
      <t>ナイヨウ</t>
    </rPh>
    <rPh sb="45" eb="47">
      <t>ジュンビ</t>
    </rPh>
    <rPh sb="49" eb="51">
      <t>カイジョウ</t>
    </rPh>
    <rPh sb="53" eb="55">
      <t>デマエ</t>
    </rPh>
    <rPh sb="56" eb="58">
      <t>シュッチョウ</t>
    </rPh>
    <rPh sb="59" eb="61">
      <t>ケンシン</t>
    </rPh>
    <phoneticPr fontId="1"/>
  </si>
  <si>
    <t>高知県</t>
    <rPh sb="0" eb="2">
      <t>コウチケン</t>
    </rPh>
    <phoneticPr fontId="1"/>
  </si>
  <si>
    <t>女性の健康を考える講座</t>
    <rPh sb="0" eb="2">
      <t>ジョセイ</t>
    </rPh>
    <rPh sb="3" eb="5">
      <t>ケンコウ</t>
    </rPh>
    <rPh sb="6" eb="7">
      <t>カンガ</t>
    </rPh>
    <rPh sb="9" eb="11">
      <t>コウザ</t>
    </rPh>
    <phoneticPr fontId="57"/>
  </si>
  <si>
    <t>こうち男女共同参画センター「ソーレ」</t>
    <rPh sb="3" eb="5">
      <t>ダンジョ</t>
    </rPh>
    <rPh sb="5" eb="7">
      <t>キョウドウ</t>
    </rPh>
    <rPh sb="7" eb="9">
      <t>サンカク</t>
    </rPh>
    <phoneticPr fontId="57"/>
  </si>
  <si>
    <t>14:00～16:00</t>
  </si>
  <si>
    <t>https://www.sole-kochi.or.jp/info/dtl.php?ID=1908</t>
  </si>
  <si>
    <t>こうち男女共同参画センター「ソーレ」
℡：088-873-9100</t>
  </si>
  <si>
    <t>女性が自信の身体や心の状態を安全に保ち自分で選択して健康に生きることを考える講座。</t>
    <rPh sb="0" eb="2">
      <t>ジョセイ</t>
    </rPh>
    <rPh sb="3" eb="5">
      <t>ジシン</t>
    </rPh>
    <rPh sb="6" eb="8">
      <t>シンタイ</t>
    </rPh>
    <rPh sb="9" eb="10">
      <t>ココロ</t>
    </rPh>
    <rPh sb="11" eb="13">
      <t>ジョウタイ</t>
    </rPh>
    <rPh sb="14" eb="16">
      <t>アンゼン</t>
    </rPh>
    <rPh sb="17" eb="18">
      <t>タモ</t>
    </rPh>
    <rPh sb="19" eb="21">
      <t>ジブン</t>
    </rPh>
    <rPh sb="22" eb="24">
      <t>センタク</t>
    </rPh>
    <rPh sb="26" eb="28">
      <t>ケンコウ</t>
    </rPh>
    <rPh sb="29" eb="30">
      <t>イ</t>
    </rPh>
    <rPh sb="35" eb="36">
      <t>カンガ</t>
    </rPh>
    <rPh sb="38" eb="40">
      <t>コウザ</t>
    </rPh>
    <phoneticPr fontId="57"/>
  </si>
  <si>
    <t>女性の活躍支援（生理の貧困支援）事業の来所者への子宮頸がん検診の啓発</t>
    <rPh sb="0" eb="2">
      <t>ジョセイ</t>
    </rPh>
    <rPh sb="3" eb="5">
      <t>カツヤク</t>
    </rPh>
    <rPh sb="5" eb="7">
      <t>シエン</t>
    </rPh>
    <rPh sb="8" eb="10">
      <t>セイリ</t>
    </rPh>
    <rPh sb="11" eb="13">
      <t>ヒンコン</t>
    </rPh>
    <rPh sb="13" eb="15">
      <t>シエン</t>
    </rPh>
    <rPh sb="16" eb="18">
      <t>ジギョウ</t>
    </rPh>
    <rPh sb="19" eb="21">
      <t>ライショ</t>
    </rPh>
    <rPh sb="21" eb="22">
      <t>シャ</t>
    </rPh>
    <rPh sb="24" eb="26">
      <t>シキュウ</t>
    </rPh>
    <rPh sb="26" eb="27">
      <t>ケイ</t>
    </rPh>
    <rPh sb="29" eb="31">
      <t>ケンシン</t>
    </rPh>
    <rPh sb="32" eb="34">
      <t>ケイハツ</t>
    </rPh>
    <phoneticPr fontId="57"/>
  </si>
  <si>
    <t>安芸福祉保健所</t>
    <rPh sb="0" eb="2">
      <t>アキ</t>
    </rPh>
    <rPh sb="2" eb="4">
      <t>フクシ</t>
    </rPh>
    <rPh sb="4" eb="7">
      <t>ホケンジョ</t>
    </rPh>
    <phoneticPr fontId="57"/>
  </si>
  <si>
    <t>安芸福祉保健所窓口</t>
    <rPh sb="0" eb="2">
      <t>アキ</t>
    </rPh>
    <rPh sb="2" eb="4">
      <t>フクシ</t>
    </rPh>
    <rPh sb="4" eb="7">
      <t>ホケンジョ</t>
    </rPh>
    <rPh sb="7" eb="9">
      <t>マドグチ</t>
    </rPh>
    <phoneticPr fontId="57"/>
  </si>
  <si>
    <t>随時</t>
    <rPh sb="0" eb="2">
      <t>ズイジ</t>
    </rPh>
    <phoneticPr fontId="57"/>
  </si>
  <si>
    <t>安芸福祉保健所
健康障害課
℡0887-34-3177</t>
    <rPh sb="0" eb="2">
      <t>アキ</t>
    </rPh>
    <rPh sb="2" eb="4">
      <t>フクシ</t>
    </rPh>
    <rPh sb="4" eb="7">
      <t>ホケンジョ</t>
    </rPh>
    <rPh sb="8" eb="10">
      <t>ケンコウ</t>
    </rPh>
    <rPh sb="10" eb="12">
      <t>ショウガイ</t>
    </rPh>
    <rPh sb="12" eb="13">
      <t>カ</t>
    </rPh>
    <phoneticPr fontId="57"/>
  </si>
  <si>
    <t>生理用品配布時に子宮頸がん啓発グッズの同時配布</t>
    <rPh sb="0" eb="2">
      <t>セイリ</t>
    </rPh>
    <rPh sb="2" eb="4">
      <t>ヨウヒン</t>
    </rPh>
    <rPh sb="4" eb="6">
      <t>ハイフ</t>
    </rPh>
    <rPh sb="6" eb="7">
      <t>ジ</t>
    </rPh>
    <rPh sb="8" eb="10">
      <t>シキュウ</t>
    </rPh>
    <rPh sb="10" eb="11">
      <t>ケイ</t>
    </rPh>
    <rPh sb="13" eb="15">
      <t>ケイハツ</t>
    </rPh>
    <rPh sb="19" eb="21">
      <t>ドウジ</t>
    </rPh>
    <rPh sb="21" eb="23">
      <t>ハイフ</t>
    </rPh>
    <phoneticPr fontId="57"/>
  </si>
  <si>
    <t>高知県奈半利町</t>
    <rPh sb="0" eb="2">
      <t>コウチケン</t>
    </rPh>
    <phoneticPr fontId="1"/>
  </si>
  <si>
    <t>パンフレット「みんなで正しく学ぼう　女性の健康のこと」</t>
    <rPh sb="11" eb="12">
      <t>タダ</t>
    </rPh>
    <rPh sb="14" eb="15">
      <t>マナ</t>
    </rPh>
    <rPh sb="18" eb="20">
      <t>ジョセイ</t>
    </rPh>
    <rPh sb="21" eb="23">
      <t>ケンコウ</t>
    </rPh>
    <phoneticPr fontId="57"/>
  </si>
  <si>
    <t>奈半利町</t>
    <rPh sb="0" eb="4">
      <t>ナハリチョウ</t>
    </rPh>
    <phoneticPr fontId="57"/>
  </si>
  <si>
    <t>奈半利町保健福祉センター</t>
    <rPh sb="0" eb="4">
      <t>ナハリチョウ</t>
    </rPh>
    <rPh sb="4" eb="6">
      <t>ホケン</t>
    </rPh>
    <rPh sb="6" eb="8">
      <t>フクシ</t>
    </rPh>
    <phoneticPr fontId="57"/>
  </si>
  <si>
    <t>R4.12～</t>
  </si>
  <si>
    <t>奈半利町住民福祉課
0887-38-4012</t>
    <rPh sb="0" eb="4">
      <t>ナハリチョウ</t>
    </rPh>
    <rPh sb="4" eb="6">
      <t>ジュウミン</t>
    </rPh>
    <rPh sb="6" eb="9">
      <t>フクシカ</t>
    </rPh>
    <phoneticPr fontId="57"/>
  </si>
  <si>
    <t>パンフレットによる周知啓発</t>
    <rPh sb="9" eb="11">
      <t>シュウチ</t>
    </rPh>
    <rPh sb="11" eb="13">
      <t>ケイハツ</t>
    </rPh>
    <phoneticPr fontId="57"/>
  </si>
  <si>
    <t>ホームページでの周知啓発</t>
    <rPh sb="8" eb="10">
      <t>シュウチ</t>
    </rPh>
    <rPh sb="10" eb="12">
      <t>ケイハツ</t>
    </rPh>
    <phoneticPr fontId="57"/>
  </si>
  <si>
    <t>奈半利町役場ホームページ</t>
    <rPh sb="0" eb="4">
      <t>ナハリチョウ</t>
    </rPh>
    <rPh sb="4" eb="6">
      <t>ヤクバ</t>
    </rPh>
    <phoneticPr fontId="57"/>
  </si>
  <si>
    <t>奈半利町住民福祉課
0887-38-4012</t>
    <rPh sb="0" eb="9">
      <t>ナハリチョウジュウミンフクシカ</t>
    </rPh>
    <phoneticPr fontId="57"/>
  </si>
  <si>
    <t>ホームページに厚労省のリンクの掲載</t>
    <rPh sb="7" eb="10">
      <t>コウロウショウ</t>
    </rPh>
    <rPh sb="15" eb="17">
      <t>ケイサイ</t>
    </rPh>
    <phoneticPr fontId="57"/>
  </si>
  <si>
    <t>高知県香美市</t>
    <rPh sb="0" eb="2">
      <t>コウチケン</t>
    </rPh>
    <rPh sb="3" eb="4">
      <t>カ</t>
    </rPh>
    <rPh sb="4" eb="5">
      <t>ミ</t>
    </rPh>
    <rPh sb="5" eb="6">
      <t>シ</t>
    </rPh>
    <phoneticPr fontId="1"/>
  </si>
  <si>
    <t>女性の健康に関する知識の普及</t>
    <rPh sb="0" eb="2">
      <t>ジョセイ</t>
    </rPh>
    <rPh sb="3" eb="5">
      <t>ケンコウ</t>
    </rPh>
    <rPh sb="6" eb="7">
      <t>カン</t>
    </rPh>
    <rPh sb="9" eb="11">
      <t>チシキ</t>
    </rPh>
    <rPh sb="12" eb="14">
      <t>フキュウ</t>
    </rPh>
    <phoneticPr fontId="57"/>
  </si>
  <si>
    <t>香美市</t>
    <rPh sb="0" eb="3">
      <t>カミシ</t>
    </rPh>
    <phoneticPr fontId="57"/>
  </si>
  <si>
    <t>高知県香美市立プラザ八王子1階</t>
    <rPh sb="0" eb="3">
      <t>コウチケン</t>
    </rPh>
    <rPh sb="3" eb="6">
      <t>カミシ</t>
    </rPh>
    <rPh sb="6" eb="7">
      <t>リツ</t>
    </rPh>
    <rPh sb="10" eb="13">
      <t>ハチオウジ</t>
    </rPh>
    <rPh sb="14" eb="15">
      <t>カイ</t>
    </rPh>
    <phoneticPr fontId="57"/>
  </si>
  <si>
    <t>http://www.city.kami.kochi.jp/</t>
  </si>
  <si>
    <r>
      <t xml:space="preserve">高知県香美市
健康介護支援課
健康づくり班
</t>
    </r>
    <r>
      <rPr>
        <sz val="9"/>
        <color theme="1"/>
        <rFont val="ＭＳ Ｐゴシック"/>
        <family val="3"/>
        <charset val="128"/>
      </rPr>
      <t>TEL：0887-52-9282</t>
    </r>
    <rPh sb="0" eb="3">
      <t>コウチケン</t>
    </rPh>
    <rPh sb="3" eb="6">
      <t>カミシ</t>
    </rPh>
    <rPh sb="7" eb="9">
      <t>ケンコウ</t>
    </rPh>
    <rPh sb="9" eb="11">
      <t>カイゴ</t>
    </rPh>
    <rPh sb="11" eb="13">
      <t>シエン</t>
    </rPh>
    <rPh sb="13" eb="14">
      <t>カ</t>
    </rPh>
    <rPh sb="15" eb="17">
      <t>ケンコウ</t>
    </rPh>
    <rPh sb="20" eb="21">
      <t>ハン</t>
    </rPh>
    <phoneticPr fontId="57"/>
  </si>
  <si>
    <t>乳幼児健診受診時に、保護者に対し、女性の健康に関するパンフレットを配布</t>
    <rPh sb="0" eb="5">
      <t>ニュウヨウジケンシン</t>
    </rPh>
    <rPh sb="5" eb="7">
      <t>ジュシン</t>
    </rPh>
    <rPh sb="7" eb="8">
      <t>ジ</t>
    </rPh>
    <rPh sb="10" eb="13">
      <t>ホゴシャ</t>
    </rPh>
    <rPh sb="14" eb="15">
      <t>タイ</t>
    </rPh>
    <rPh sb="17" eb="19">
      <t>ジョセイ</t>
    </rPh>
    <rPh sb="20" eb="22">
      <t>ケンコウ</t>
    </rPh>
    <rPh sb="23" eb="24">
      <t>カン</t>
    </rPh>
    <rPh sb="33" eb="35">
      <t>ハイフ</t>
    </rPh>
    <phoneticPr fontId="57"/>
  </si>
  <si>
    <t>高知県香美市立プラザ八王子、子育てセンターなかよし</t>
    <rPh sb="0" eb="3">
      <t>コウチケン</t>
    </rPh>
    <rPh sb="3" eb="6">
      <t>カミシ</t>
    </rPh>
    <rPh sb="6" eb="7">
      <t>リツ</t>
    </rPh>
    <rPh sb="10" eb="13">
      <t>ハチオウジ</t>
    </rPh>
    <rPh sb="14" eb="16">
      <t>コソダ</t>
    </rPh>
    <phoneticPr fontId="57"/>
  </si>
  <si>
    <t>3月3日
3月7日
3月8日</t>
    <rPh sb="1" eb="2">
      <t>ガツ</t>
    </rPh>
    <rPh sb="3" eb="4">
      <t>ニチ</t>
    </rPh>
    <rPh sb="6" eb="7">
      <t>ガツ</t>
    </rPh>
    <rPh sb="8" eb="9">
      <t>ニチ</t>
    </rPh>
    <rPh sb="11" eb="12">
      <t>ガツ</t>
    </rPh>
    <rPh sb="13" eb="14">
      <t>ニチ</t>
    </rPh>
    <phoneticPr fontId="57"/>
  </si>
  <si>
    <t>育児、発育発達相談に来所された保護者に対し、女性の健康に関するパンフレットを配布</t>
    <rPh sb="0" eb="2">
      <t>イクジ</t>
    </rPh>
    <rPh sb="3" eb="5">
      <t>ハツイク</t>
    </rPh>
    <rPh sb="5" eb="7">
      <t>ハッタツ</t>
    </rPh>
    <rPh sb="7" eb="9">
      <t>ソウダン</t>
    </rPh>
    <rPh sb="10" eb="11">
      <t>ライ</t>
    </rPh>
    <rPh sb="11" eb="12">
      <t>ショ</t>
    </rPh>
    <rPh sb="15" eb="18">
      <t>ホゴシャ</t>
    </rPh>
    <rPh sb="19" eb="20">
      <t>タイ</t>
    </rPh>
    <rPh sb="22" eb="24">
      <t>ジョセイ</t>
    </rPh>
    <rPh sb="25" eb="27">
      <t>ケンコウ</t>
    </rPh>
    <rPh sb="28" eb="29">
      <t>カン</t>
    </rPh>
    <rPh sb="38" eb="40">
      <t>ハイフ</t>
    </rPh>
    <phoneticPr fontId="57"/>
  </si>
  <si>
    <t>市広報誌「広報香美」</t>
    <rPh sb="0" eb="1">
      <t>シ</t>
    </rPh>
    <rPh sb="1" eb="3">
      <t>コウホウ</t>
    </rPh>
    <rPh sb="3" eb="4">
      <t>シ</t>
    </rPh>
    <rPh sb="5" eb="7">
      <t>コウホウ</t>
    </rPh>
    <rPh sb="7" eb="9">
      <t>カミ</t>
    </rPh>
    <phoneticPr fontId="57"/>
  </si>
  <si>
    <t>香美市民に対し、香美市が作成する広報誌にて「女性の健康週間」「乳がん」「ブレストアウェアネス」について掲載</t>
    <rPh sb="0" eb="3">
      <t>カミシ</t>
    </rPh>
    <rPh sb="3" eb="4">
      <t>ミン</t>
    </rPh>
    <rPh sb="5" eb="6">
      <t>タイ</t>
    </rPh>
    <rPh sb="8" eb="11">
      <t>カミシ</t>
    </rPh>
    <rPh sb="12" eb="14">
      <t>サクセイ</t>
    </rPh>
    <rPh sb="16" eb="18">
      <t>コウホウ</t>
    </rPh>
    <rPh sb="18" eb="19">
      <t>シ</t>
    </rPh>
    <rPh sb="22" eb="24">
      <t>ジョセイ</t>
    </rPh>
    <rPh sb="25" eb="27">
      <t>ケンコウ</t>
    </rPh>
    <rPh sb="27" eb="29">
      <t>シュウカン</t>
    </rPh>
    <rPh sb="31" eb="32">
      <t>ニュウ</t>
    </rPh>
    <rPh sb="51" eb="53">
      <t>ケイサイ</t>
    </rPh>
    <phoneticPr fontId="57"/>
  </si>
  <si>
    <t>高知県南国市</t>
    <rPh sb="0" eb="2">
      <t>コウチケン</t>
    </rPh>
    <rPh sb="3" eb="5">
      <t>ナンゴク</t>
    </rPh>
    <rPh sb="5" eb="6">
      <t>シ</t>
    </rPh>
    <phoneticPr fontId="1"/>
  </si>
  <si>
    <t>女性の健康に関する知識の普及</t>
  </si>
  <si>
    <t>南国市保健福祉センター</t>
    <rPh sb="0" eb="3">
      <t>ナンコクシ</t>
    </rPh>
    <rPh sb="3" eb="5">
      <t>ホケン</t>
    </rPh>
    <rPh sb="5" eb="7">
      <t>フクシ</t>
    </rPh>
    <phoneticPr fontId="57"/>
  </si>
  <si>
    <t>高知県南国市乳幼児健診会場（南国市保健福祉センター）</t>
    <rPh sb="0" eb="3">
      <t>コウチケン</t>
    </rPh>
    <rPh sb="3" eb="6">
      <t>ナンコクシ</t>
    </rPh>
    <rPh sb="6" eb="9">
      <t>ニュウヨウジ</t>
    </rPh>
    <rPh sb="9" eb="11">
      <t>ケンシン</t>
    </rPh>
    <rPh sb="11" eb="13">
      <t>カイジョウ</t>
    </rPh>
    <rPh sb="14" eb="17">
      <t>ナンコクシ</t>
    </rPh>
    <rPh sb="17" eb="19">
      <t>ホケン</t>
    </rPh>
    <rPh sb="19" eb="21">
      <t>フクシ</t>
    </rPh>
    <phoneticPr fontId="57"/>
  </si>
  <si>
    <t>南国市保健福祉センター
℡088-863-7373</t>
    <rPh sb="0" eb="3">
      <t>ナンコクシ</t>
    </rPh>
    <rPh sb="3" eb="5">
      <t>ホケン</t>
    </rPh>
    <rPh sb="5" eb="7">
      <t>フクシ</t>
    </rPh>
    <phoneticPr fontId="57"/>
  </si>
  <si>
    <t>乳幼児健診受診児の保護者に対し女性のがん検診啓発チラシの配布</t>
    <rPh sb="0" eb="3">
      <t>ニュウヨウジ</t>
    </rPh>
    <rPh sb="3" eb="5">
      <t>ケンシン</t>
    </rPh>
    <rPh sb="5" eb="7">
      <t>ジュシン</t>
    </rPh>
    <rPh sb="7" eb="8">
      <t>ジ</t>
    </rPh>
    <rPh sb="9" eb="12">
      <t>ホゴシャ</t>
    </rPh>
    <rPh sb="13" eb="14">
      <t>タイ</t>
    </rPh>
    <rPh sb="15" eb="17">
      <t>ジョセイ</t>
    </rPh>
    <rPh sb="20" eb="22">
      <t>ケンシン</t>
    </rPh>
    <rPh sb="22" eb="24">
      <t>ケイハツ</t>
    </rPh>
    <rPh sb="28" eb="30">
      <t>ハイフ</t>
    </rPh>
    <phoneticPr fontId="57"/>
  </si>
  <si>
    <t>高知県大川村</t>
    <rPh sb="0" eb="2">
      <t>コウチケン</t>
    </rPh>
    <rPh sb="3" eb="6">
      <t>オオカワムラ</t>
    </rPh>
    <phoneticPr fontId="1"/>
  </si>
  <si>
    <t>女性の健康づくりに関する内容の普及・啓発</t>
    <rPh sb="0" eb="2">
      <t>ジョセイ</t>
    </rPh>
    <rPh sb="3" eb="5">
      <t>ケンコウ</t>
    </rPh>
    <rPh sb="9" eb="10">
      <t>カン</t>
    </rPh>
    <rPh sb="12" eb="14">
      <t>ナイヨウ</t>
    </rPh>
    <rPh sb="15" eb="17">
      <t>フキュウ</t>
    </rPh>
    <rPh sb="18" eb="20">
      <t>ケイハツ</t>
    </rPh>
    <phoneticPr fontId="57"/>
  </si>
  <si>
    <t>大川村</t>
    <rPh sb="0" eb="3">
      <t>オオカワムラ</t>
    </rPh>
    <phoneticPr fontId="57"/>
  </si>
  <si>
    <t>大川村役場　保健福祉課　TEL:0887-84-2211</t>
  </si>
  <si>
    <t>高知県土佐市</t>
    <rPh sb="0" eb="2">
      <t>コウチケン</t>
    </rPh>
    <rPh sb="3" eb="6">
      <t>トサシ</t>
    </rPh>
    <phoneticPr fontId="1"/>
  </si>
  <si>
    <t>健康都市宣言
記念式典＆記念講演会</t>
    <rPh sb="0" eb="6">
      <t>ケンコウトシセンゲン</t>
    </rPh>
    <rPh sb="7" eb="11">
      <t>キネンシキテン</t>
    </rPh>
    <rPh sb="12" eb="17">
      <t>キネンコウエンカイ</t>
    </rPh>
    <phoneticPr fontId="57"/>
  </si>
  <si>
    <t>土佐市</t>
    <rPh sb="0" eb="3">
      <t>トサシ</t>
    </rPh>
    <phoneticPr fontId="57"/>
  </si>
  <si>
    <t>土佐市複合文化施設つなーで</t>
    <rPh sb="0" eb="3">
      <t>トサシ</t>
    </rPh>
    <rPh sb="3" eb="5">
      <t>フクゴウ</t>
    </rPh>
    <rPh sb="5" eb="9">
      <t>ブンカシセツ</t>
    </rPh>
    <phoneticPr fontId="57"/>
  </si>
  <si>
    <t>9：30～13：00</t>
  </si>
  <si>
    <t>高知県土佐市
健康づくり課
088-852-1113</t>
    <rPh sb="0" eb="3">
      <t>コウチケン</t>
    </rPh>
    <rPh sb="3" eb="6">
      <t>トサシ</t>
    </rPh>
    <rPh sb="7" eb="9">
      <t>ケンコウ</t>
    </rPh>
    <rPh sb="12" eb="13">
      <t>カ</t>
    </rPh>
    <phoneticPr fontId="57"/>
  </si>
  <si>
    <t>健康都市宣言イベントの中で、女性の健康に関する情報の啓発</t>
    <rPh sb="0" eb="6">
      <t>ケンコウトシセンゲン</t>
    </rPh>
    <rPh sb="11" eb="12">
      <t>ナカ</t>
    </rPh>
    <rPh sb="14" eb="16">
      <t>ジョセイ</t>
    </rPh>
    <rPh sb="17" eb="19">
      <t>ケンコウ</t>
    </rPh>
    <rPh sb="20" eb="21">
      <t>カン</t>
    </rPh>
    <rPh sb="23" eb="25">
      <t>ジョウホウ</t>
    </rPh>
    <rPh sb="26" eb="28">
      <t>ケイハツ</t>
    </rPh>
    <phoneticPr fontId="57"/>
  </si>
  <si>
    <t>高知県土佐清水市</t>
    <rPh sb="0" eb="2">
      <t>コウチケン</t>
    </rPh>
    <rPh sb="3" eb="7">
      <t>トサシミズ</t>
    </rPh>
    <rPh sb="7" eb="8">
      <t>シ</t>
    </rPh>
    <phoneticPr fontId="1"/>
  </si>
  <si>
    <t>女性の健康について啓発</t>
    <rPh sb="0" eb="2">
      <t>ジョセイ</t>
    </rPh>
    <rPh sb="3" eb="5">
      <t>ケンコウ</t>
    </rPh>
    <rPh sb="9" eb="11">
      <t>ケイハツ</t>
    </rPh>
    <phoneticPr fontId="57"/>
  </si>
  <si>
    <t>土佐清水市</t>
    <rPh sb="0" eb="5">
      <t>トサシミズシ</t>
    </rPh>
    <phoneticPr fontId="57"/>
  </si>
  <si>
    <t>高知県立清水高校</t>
    <rPh sb="0" eb="4">
      <t>コウチケンリツ</t>
    </rPh>
    <rPh sb="4" eb="8">
      <t>シミズコウコウ</t>
    </rPh>
    <phoneticPr fontId="57"/>
  </si>
  <si>
    <t>高知県土佐清水市健康推進課
Ｔｅｌ　0880-82-1121</t>
    <rPh sb="0" eb="3">
      <t>コウチケン</t>
    </rPh>
    <rPh sb="3" eb="8">
      <t>トサシミズシ</t>
    </rPh>
    <rPh sb="8" eb="10">
      <t>ケンコウ</t>
    </rPh>
    <rPh sb="10" eb="12">
      <t>スイシン</t>
    </rPh>
    <rPh sb="12" eb="13">
      <t>カ</t>
    </rPh>
    <phoneticPr fontId="57"/>
  </si>
  <si>
    <t>女子生徒に女性の健康に関するパンフレットを配布</t>
    <rPh sb="0" eb="2">
      <t>ジョシ</t>
    </rPh>
    <rPh sb="2" eb="4">
      <t>セイト</t>
    </rPh>
    <rPh sb="5" eb="7">
      <t>ジョセイ</t>
    </rPh>
    <rPh sb="8" eb="10">
      <t>ケンコウ</t>
    </rPh>
    <rPh sb="11" eb="12">
      <t>カン</t>
    </rPh>
    <rPh sb="21" eb="23">
      <t>ハイフ</t>
    </rPh>
    <phoneticPr fontId="57"/>
  </si>
  <si>
    <t>土佐清水市地域子育て支援センターどんぐりっこ</t>
    <rPh sb="0" eb="5">
      <t>トサシミズシ</t>
    </rPh>
    <rPh sb="5" eb="7">
      <t>チイキ</t>
    </rPh>
    <phoneticPr fontId="57"/>
  </si>
  <si>
    <t>来庁される妊産婦へ女性の健康に関するパンフレットを配布</t>
    <rPh sb="0" eb="2">
      <t>ライチョウ</t>
    </rPh>
    <rPh sb="5" eb="8">
      <t>ニンサンプ</t>
    </rPh>
    <rPh sb="9" eb="11">
      <t>ジョセイ</t>
    </rPh>
    <rPh sb="12" eb="14">
      <t>ケンコウ</t>
    </rPh>
    <rPh sb="15" eb="16">
      <t>カン</t>
    </rPh>
    <rPh sb="25" eb="27">
      <t>ハイフ</t>
    </rPh>
    <phoneticPr fontId="57"/>
  </si>
  <si>
    <t>広報誌</t>
    <rPh sb="0" eb="3">
      <t>コウホウシ</t>
    </rPh>
    <phoneticPr fontId="57"/>
  </si>
  <si>
    <t>3/1　配布</t>
    <rPh sb="4" eb="6">
      <t>ハイフ</t>
    </rPh>
    <phoneticPr fontId="57"/>
  </si>
  <si>
    <t>広報「とさしみず」3月号に掲載</t>
    <rPh sb="0" eb="2">
      <t>コウホウ</t>
    </rPh>
    <rPh sb="10" eb="12">
      <t>ガツゴウ</t>
    </rPh>
    <rPh sb="13" eb="15">
      <t>ケイサイ</t>
    </rPh>
    <phoneticPr fontId="57"/>
  </si>
  <si>
    <t>高知県大月町</t>
    <rPh sb="0" eb="2">
      <t>コウチケン</t>
    </rPh>
    <rPh sb="3" eb="6">
      <t>オオツキマチ</t>
    </rPh>
    <phoneticPr fontId="1"/>
  </si>
  <si>
    <t>ポスター掲示</t>
    <rPh sb="4" eb="6">
      <t>ケイジ</t>
    </rPh>
    <phoneticPr fontId="57"/>
  </si>
  <si>
    <t>大月町</t>
    <rPh sb="0" eb="3">
      <t>オオツキチョウ</t>
    </rPh>
    <phoneticPr fontId="57"/>
  </si>
  <si>
    <t>大月町包括支援センター</t>
    <rPh sb="0" eb="3">
      <t>オオツキチョウ</t>
    </rPh>
    <rPh sb="3" eb="7">
      <t>ホウカツシエン</t>
    </rPh>
    <phoneticPr fontId="57"/>
  </si>
  <si>
    <t>大月町保健介護課
0880-73-1365</t>
    <rPh sb="0" eb="3">
      <t>オオツキチョウ</t>
    </rPh>
    <phoneticPr fontId="57"/>
  </si>
  <si>
    <t>【対象者】
女性全般
【内容】
女性の健康づくりに関する内容をふるさと放送を活用して普及・啓発</t>
    <rPh sb="1" eb="4">
      <t>タイショウシャ</t>
    </rPh>
    <rPh sb="6" eb="8">
      <t>ジョセイ</t>
    </rPh>
    <rPh sb="8" eb="10">
      <t>ゼンパン</t>
    </rPh>
    <rPh sb="12" eb="14">
      <t>ナイヨウ</t>
    </rPh>
    <rPh sb="16" eb="18">
      <t>ジョセイ</t>
    </rPh>
    <rPh sb="19" eb="21">
      <t>ケンコウ</t>
    </rPh>
    <rPh sb="25" eb="26">
      <t>カン</t>
    </rPh>
    <rPh sb="28" eb="30">
      <t>ナイヨウ</t>
    </rPh>
    <rPh sb="35" eb="37">
      <t>ホウソウ</t>
    </rPh>
    <rPh sb="38" eb="40">
      <t>カツヨウ</t>
    </rPh>
    <rPh sb="42" eb="44">
      <t>フキュウ</t>
    </rPh>
    <rPh sb="45" eb="47">
      <t>ケイハツ</t>
    </rPh>
    <phoneticPr fontId="57"/>
  </si>
  <si>
    <t>福岡県太宰府市</t>
    <rPh sb="3" eb="7">
      <t>ダザイフシ</t>
    </rPh>
    <phoneticPr fontId="1"/>
  </si>
  <si>
    <t>広報掲載_x000D_（こんにちは保健師です）
「3月１日～８日は女性の健康週間です」</t>
    <rPh sb="11" eb="14">
      <t>ホケンシ</t>
    </rPh>
    <phoneticPr fontId="1"/>
  </si>
  <si>
    <t>太宰府市</t>
    <rPh sb="0" eb="4">
      <t>ダザイフシ</t>
    </rPh>
    <phoneticPr fontId="1"/>
  </si>
  <si>
    <t>3月号</t>
    <rPh sb="1" eb="2">
      <t>ガツ</t>
    </rPh>
    <rPh sb="2" eb="3">
      <t>ゴウ</t>
    </rPh>
    <phoneticPr fontId="1"/>
  </si>
  <si>
    <t>太宰府市元気づくり課健康推進係
TEL：092-928-2000</t>
    <rPh sb="0" eb="4">
      <t>ダザイフシ</t>
    </rPh>
    <rPh sb="4" eb="6">
      <t>ゲンキ</t>
    </rPh>
    <rPh sb="9" eb="10">
      <t>カ</t>
    </rPh>
    <rPh sb="10" eb="15">
      <t>ケンコウスイシンカカリ</t>
    </rPh>
    <phoneticPr fontId="1"/>
  </si>
  <si>
    <t>女性の健康づくりに関して、広報だざいふに掲載し周知啓発。</t>
    <phoneticPr fontId="1"/>
  </si>
  <si>
    <t>パンフレットによる相談窓口の啓発</t>
    <rPh sb="9" eb="11">
      <t>ソウダン</t>
    </rPh>
    <rPh sb="11" eb="13">
      <t>マドグチ</t>
    </rPh>
    <phoneticPr fontId="1"/>
  </si>
  <si>
    <t>DV対策・予防センター九州</t>
    <rPh sb="2" eb="4">
      <t>タイサク</t>
    </rPh>
    <rPh sb="5" eb="7">
      <t>ヨボウ</t>
    </rPh>
    <rPh sb="11" eb="13">
      <t>キュウシュウ</t>
    </rPh>
    <phoneticPr fontId="1"/>
  </si>
  <si>
    <t>太宰府市保健センター</t>
    <rPh sb="0" eb="4">
      <t>ダザイフシ</t>
    </rPh>
    <rPh sb="4" eb="6">
      <t>ホケン</t>
    </rPh>
    <phoneticPr fontId="1"/>
  </si>
  <si>
    <t>女性の健康に関する相談窓口（つながりサポート相談室）のパンフレットを保健センター内に設置。</t>
    <rPh sb="9" eb="13">
      <t>ソウダンマドグチ</t>
    </rPh>
    <rPh sb="22" eb="25">
      <t>ソウダンシツ</t>
    </rPh>
    <rPh sb="34" eb="36">
      <t>ホケン</t>
    </rPh>
    <phoneticPr fontId="1"/>
  </si>
  <si>
    <t>がん検診についての知識の普及</t>
    <rPh sb="2" eb="4">
      <t>ケンシン</t>
    </rPh>
    <rPh sb="9" eb="11">
      <t>チシキ</t>
    </rPh>
    <phoneticPr fontId="1"/>
  </si>
  <si>
    <t>女性のがん予防のための知識普及啓発用リーフレット等を保健センター内に設置。</t>
    <rPh sb="26" eb="28">
      <t>ホケン</t>
    </rPh>
    <rPh sb="32" eb="33">
      <t>ナイ</t>
    </rPh>
    <phoneticPr fontId="1"/>
  </si>
  <si>
    <t>妊婦相談（母子健康手帳交付）</t>
    <rPh sb="0" eb="2">
      <t>ニンプ</t>
    </rPh>
    <rPh sb="2" eb="4">
      <t>ソウダン</t>
    </rPh>
    <rPh sb="5" eb="7">
      <t>ボシ</t>
    </rPh>
    <rPh sb="7" eb="9">
      <t>ケンコウ</t>
    </rPh>
    <rPh sb="9" eb="11">
      <t>テチョウ</t>
    </rPh>
    <rPh sb="11" eb="13">
      <t>コウフ</t>
    </rPh>
    <phoneticPr fontId="1"/>
  </si>
  <si>
    <t>太宰府市子育て世代包括支援センター</t>
    <rPh sb="0" eb="4">
      <t>ダザイフシ</t>
    </rPh>
    <rPh sb="4" eb="6">
      <t>コソダ</t>
    </rPh>
    <rPh sb="7" eb="9">
      <t>セダイ</t>
    </rPh>
    <rPh sb="9" eb="11">
      <t>ホウカツ</t>
    </rPh>
    <rPh sb="11" eb="13">
      <t>シエン</t>
    </rPh>
    <phoneticPr fontId="1"/>
  </si>
  <si>
    <t>平日（月曜日から金曜日、祝日・年末年始を除く）</t>
    <rPh sb="0" eb="2">
      <t>ヘイジツ</t>
    </rPh>
    <rPh sb="3" eb="6">
      <t>ゲツヨウビ</t>
    </rPh>
    <rPh sb="8" eb="11">
      <t>キンヨウビ</t>
    </rPh>
    <rPh sb="12" eb="14">
      <t>シュクジツ</t>
    </rPh>
    <rPh sb="15" eb="17">
      <t>ネンマツ</t>
    </rPh>
    <rPh sb="17" eb="19">
      <t>ネンシ</t>
    </rPh>
    <rPh sb="20" eb="21">
      <t>ノゾ</t>
    </rPh>
    <phoneticPr fontId="1"/>
  </si>
  <si>
    <t>9:00～16:00</t>
  </si>
  <si>
    <t>https://www.city.dazaifu.lg.jp/site/navi/3632.html</t>
    <phoneticPr fontId="1"/>
  </si>
  <si>
    <t>太宰府市子育て支援課母子保健係
ＴＥＬ：092-555-6781</t>
    <rPh sb="0" eb="4">
      <t>ダザイフシ</t>
    </rPh>
    <rPh sb="4" eb="6">
      <t>コソダ</t>
    </rPh>
    <rPh sb="7" eb="9">
      <t>シエン</t>
    </rPh>
    <rPh sb="9" eb="10">
      <t>カ</t>
    </rPh>
    <rPh sb="10" eb="15">
      <t>ボシホケンカカリ</t>
    </rPh>
    <phoneticPr fontId="1"/>
  </si>
  <si>
    <t>妊娠中の健康に関する指導、相談等</t>
    <rPh sb="0" eb="3">
      <t>ニンシンチュウ</t>
    </rPh>
    <rPh sb="4" eb="6">
      <t>ケンコウ</t>
    </rPh>
    <rPh sb="7" eb="8">
      <t>カン</t>
    </rPh>
    <rPh sb="10" eb="12">
      <t>シドウ</t>
    </rPh>
    <rPh sb="13" eb="15">
      <t>ソウダン</t>
    </rPh>
    <rPh sb="15" eb="16">
      <t>ナド</t>
    </rPh>
    <phoneticPr fontId="1"/>
  </si>
  <si>
    <t>養育支援訪問</t>
  </si>
  <si>
    <t>訪問先</t>
  </si>
  <si>
    <t>妊産婦、乳幼児とその母親_x000D_
妊産婦及び乳幼児の母親の心身の健康状態を確認し保健指導を実施。</t>
  </si>
  <si>
    <t>福岡県</t>
  </si>
  <si>
    <t>リーフレット「若いみなさんに、今、知っておいてほしいこと」による啓発</t>
    <rPh sb="7" eb="8">
      <t>ワカ</t>
    </rPh>
    <rPh sb="15" eb="16">
      <t>イマ</t>
    </rPh>
    <rPh sb="17" eb="18">
      <t>シ</t>
    </rPh>
    <rPh sb="32" eb="34">
      <t>ケイハツ</t>
    </rPh>
    <phoneticPr fontId="1"/>
  </si>
  <si>
    <t>福岡県および
福岡県看護協会</t>
    <rPh sb="0" eb="3">
      <t>フクオカケン</t>
    </rPh>
    <rPh sb="7" eb="10">
      <t>フクオカケン</t>
    </rPh>
    <rPh sb="10" eb="14">
      <t>カンゴキョウカイ</t>
    </rPh>
    <phoneticPr fontId="1"/>
  </si>
  <si>
    <t>粕屋保健福祉事務所</t>
    <rPh sb="0" eb="9">
      <t>カスヤホケンフクシジムショ</t>
    </rPh>
    <phoneticPr fontId="1"/>
  </si>
  <si>
    <t>3/1～8</t>
  </si>
  <si>
    <t>https://www.fukuoka-kango.or.jp/kenmin/sos/</t>
    <phoneticPr fontId="1"/>
  </si>
  <si>
    <t>福岡県看護協会
（092-642-0110）</t>
    <rPh sb="0" eb="3">
      <t>フクオカケン</t>
    </rPh>
    <rPh sb="3" eb="7">
      <t>カンゴキョウカイ</t>
    </rPh>
    <phoneticPr fontId="1"/>
  </si>
  <si>
    <t>リーフレットを配架（性感染症予防や妊娠に関して）</t>
    <rPh sb="7" eb="9">
      <t>ハイカ</t>
    </rPh>
    <rPh sb="10" eb="14">
      <t>セイカンセンショウ</t>
    </rPh>
    <rPh sb="14" eb="16">
      <t>ヨボウ</t>
    </rPh>
    <rPh sb="17" eb="19">
      <t>ニンシン</t>
    </rPh>
    <rPh sb="20" eb="21">
      <t>カン</t>
    </rPh>
    <phoneticPr fontId="1"/>
  </si>
  <si>
    <t>リーフレット「ハタチからの子宮頸がん検診」による啓発</t>
    <rPh sb="13" eb="16">
      <t>シキュウケイ</t>
    </rPh>
    <rPh sb="18" eb="20">
      <t>ケンシン</t>
    </rPh>
    <rPh sb="24" eb="26">
      <t>ケイハツ</t>
    </rPh>
    <phoneticPr fontId="1"/>
  </si>
  <si>
    <t>福岡県保健医療介護部がん感染症疾病対策課</t>
    <rPh sb="0" eb="3">
      <t>フクオカケン</t>
    </rPh>
    <rPh sb="3" eb="10">
      <t>ホケンイリョウカイゴブ</t>
    </rPh>
    <rPh sb="12" eb="15">
      <t>カンセンショウ</t>
    </rPh>
    <rPh sb="15" eb="20">
      <t>シッペイタイサクカ</t>
    </rPh>
    <phoneticPr fontId="1"/>
  </si>
  <si>
    <t>https://www.pref.fukuoka.lg.jp/contents/gankenshinjohou.html</t>
    <phoneticPr fontId="1"/>
  </si>
  <si>
    <t>各市町村担当窓口</t>
    <rPh sb="0" eb="1">
      <t>カク</t>
    </rPh>
    <rPh sb="1" eb="4">
      <t>シチョウソン</t>
    </rPh>
    <rPh sb="4" eb="8">
      <t>タントウマドグチ</t>
    </rPh>
    <phoneticPr fontId="1"/>
  </si>
  <si>
    <t>リーフレットを配架（子宮頸がん検診についての啓発）</t>
    <rPh sb="7" eb="9">
      <t>ハイカ</t>
    </rPh>
    <rPh sb="10" eb="12">
      <t>シキュウ</t>
    </rPh>
    <rPh sb="12" eb="13">
      <t>ケイ</t>
    </rPh>
    <rPh sb="15" eb="17">
      <t>ケンシン</t>
    </rPh>
    <rPh sb="22" eb="24">
      <t>ケイハツ</t>
    </rPh>
    <phoneticPr fontId="1"/>
  </si>
  <si>
    <t>福岡県志免町</t>
  </si>
  <si>
    <t>子宮頸がん・乳がん啓発リーフレットの配布</t>
  </si>
  <si>
    <t>志免町</t>
  </si>
  <si>
    <t>志免町保健センター</t>
  </si>
  <si>
    <t>志免町役場　健康課
保健指導係
TEL：092-935-1484</t>
  </si>
  <si>
    <t>子宮頸がん・乳がんに関する内容や受診勧奨等のリーフレットを配布。</t>
  </si>
  <si>
    <t>ママ検診</t>
  </si>
  <si>
    <t xml:space="preserve">6月22日
10月6日
2月15日
</t>
  </si>
  <si>
    <t>9:30～15:00</t>
  </si>
  <si>
    <t>1歳6ヶ月児健診及び3歳児健診を受診した母親を対象に子宮頸がん検診を実施。【乳幼児健診の際に受診勧奨を実施】</t>
  </si>
  <si>
    <t>福岡県宗像・遠賀保健福祉環境事務所</t>
  </si>
  <si>
    <t>福岡県宗像・遠賀保健福祉環境事務所内
（福岡県宗像市）</t>
  </si>
  <si>
    <t>令和5年3月15日
(毎月第３水曜日)</t>
    <rPh sb="15" eb="16">
      <t>スイ</t>
    </rPh>
    <phoneticPr fontId="1"/>
  </si>
  <si>
    <t>13:00～16:00
（予約制）</t>
  </si>
  <si>
    <t>福岡県宗像・遠賀保健福祉環境事務所　健康増進課健康増進係
TEL0940-37-4070（女性相談専用電話）</t>
  </si>
  <si>
    <t>中年女性に対する更年期症状の対処法について､助産師等による相談</t>
    <rPh sb="22" eb="26">
      <t>ジョサンシトウ</t>
    </rPh>
    <phoneticPr fontId="1"/>
  </si>
  <si>
    <t>令和3年3月9日
(毎月第２木曜日)</t>
    <rPh sb="14" eb="15">
      <t>モク</t>
    </rPh>
    <phoneticPr fontId="1"/>
  </si>
  <si>
    <t>福岡県宗像・遠賀保健福祉環境事務所　健康増進課健康増進係
TEL0940-37-4070(女性相談専用電話）</t>
  </si>
  <si>
    <t>不妊に関する相談　
不妊カウンセラー等による相談</t>
    <rPh sb="18" eb="19">
      <t>トウ</t>
    </rPh>
    <phoneticPr fontId="1"/>
  </si>
  <si>
    <t>宗像総合庁舎
1Fロビー
（福岡県宗像市）</t>
  </si>
  <si>
    <t>令和3年3月1日～8日</t>
  </si>
  <si>
    <t>福岡県宗像・遠賀保健福祉環境事務所　健康増進課健康増進係
TEL0940-36-2366</t>
  </si>
  <si>
    <t>女性の健康づくりに関するポスターの掲示及びパンフレットの配布</t>
    <rPh sb="17" eb="19">
      <t>ケイジ</t>
    </rPh>
    <rPh sb="19" eb="20">
      <t>オヨ</t>
    </rPh>
    <phoneticPr fontId="1"/>
  </si>
  <si>
    <t>福岡県宗像市</t>
  </si>
  <si>
    <t>広報紙「むなかたタウンプレス」2月15日号
「自分のカラダと上手に向き合うリプロダクティブヘルス/ライツ　更年期と上手に向き合いたい！」</t>
    <rPh sb="0" eb="3">
      <t>コウホウシ</t>
    </rPh>
    <rPh sb="16" eb="17">
      <t>ガツ</t>
    </rPh>
    <rPh sb="19" eb="20">
      <t>ニチ</t>
    </rPh>
    <rPh sb="20" eb="21">
      <t>ゴウ</t>
    </rPh>
    <rPh sb="23" eb="25">
      <t>ジブン</t>
    </rPh>
    <rPh sb="30" eb="32">
      <t>ジョウズ</t>
    </rPh>
    <rPh sb="33" eb="34">
      <t>ム</t>
    </rPh>
    <rPh sb="35" eb="36">
      <t>ア</t>
    </rPh>
    <rPh sb="53" eb="56">
      <t>コウネンキ</t>
    </rPh>
    <rPh sb="57" eb="59">
      <t>ジョウズ</t>
    </rPh>
    <rPh sb="60" eb="61">
      <t>ム</t>
    </rPh>
    <rPh sb="62" eb="63">
      <t>ア</t>
    </rPh>
    <phoneticPr fontId="1"/>
  </si>
  <si>
    <t>宗像市男女共同参画推進課
宗像市健康課</t>
    <rPh sb="0" eb="3">
      <t>ムナカタシ</t>
    </rPh>
    <rPh sb="3" eb="5">
      <t>ダンジョ</t>
    </rPh>
    <rPh sb="5" eb="7">
      <t>キョウドウ</t>
    </rPh>
    <rPh sb="7" eb="9">
      <t>サンカク</t>
    </rPh>
    <rPh sb="9" eb="11">
      <t>スイシン</t>
    </rPh>
    <rPh sb="11" eb="12">
      <t>カ</t>
    </rPh>
    <rPh sb="13" eb="16">
      <t>ムナカタシ</t>
    </rPh>
    <rPh sb="16" eb="18">
      <t>ケンコウ</t>
    </rPh>
    <rPh sb="18" eb="19">
      <t>カ</t>
    </rPh>
    <phoneticPr fontId="1"/>
  </si>
  <si>
    <t>・福岡県宗像市男女共同参画推進課
TEL:0940-36-0048
・福岡県宗像市健康課
TEL:0940-36-1187</t>
    <rPh sb="1" eb="4">
      <t>フクオカケン</t>
    </rPh>
    <rPh sb="4" eb="7">
      <t>ムナカタシ</t>
    </rPh>
    <rPh sb="7" eb="9">
      <t>ダンジョ</t>
    </rPh>
    <rPh sb="9" eb="11">
      <t>キョウドウ</t>
    </rPh>
    <rPh sb="11" eb="13">
      <t>サンカク</t>
    </rPh>
    <rPh sb="13" eb="15">
      <t>スイシン</t>
    </rPh>
    <rPh sb="15" eb="16">
      <t>カ</t>
    </rPh>
    <rPh sb="35" eb="38">
      <t>フクオカケン</t>
    </rPh>
    <rPh sb="38" eb="41">
      <t>ムナカタシ</t>
    </rPh>
    <rPh sb="41" eb="43">
      <t>ケンコウ</t>
    </rPh>
    <rPh sb="43" eb="44">
      <t>カ</t>
    </rPh>
    <phoneticPr fontId="1"/>
  </si>
  <si>
    <t>対象：全市民
内容：リプロダクティブヘルス/ライツに含まれる、性の健康問題に関連のある更年期についての知識の普及啓発。</t>
    <rPh sb="0" eb="2">
      <t>タイショウ</t>
    </rPh>
    <rPh sb="3" eb="4">
      <t>ゼン</t>
    </rPh>
    <rPh sb="4" eb="6">
      <t>シミン</t>
    </rPh>
    <rPh sb="7" eb="9">
      <t>ナイヨウ</t>
    </rPh>
    <rPh sb="26" eb="27">
      <t>フク</t>
    </rPh>
    <rPh sb="31" eb="32">
      <t>セイ</t>
    </rPh>
    <rPh sb="33" eb="35">
      <t>ケンコウ</t>
    </rPh>
    <rPh sb="35" eb="37">
      <t>モンダイ</t>
    </rPh>
    <rPh sb="38" eb="40">
      <t>カンレン</t>
    </rPh>
    <rPh sb="43" eb="46">
      <t>コウネンキ</t>
    </rPh>
    <rPh sb="51" eb="53">
      <t>チシキ</t>
    </rPh>
    <rPh sb="54" eb="56">
      <t>フキュウ</t>
    </rPh>
    <rPh sb="56" eb="58">
      <t>ケイハツ</t>
    </rPh>
    <phoneticPr fontId="1"/>
  </si>
  <si>
    <t>&lt;女性の健康セミナー&gt;知って安心「更年期」に効く「漢方」の話</t>
    <rPh sb="1" eb="3">
      <t>ジョセイ</t>
    </rPh>
    <rPh sb="4" eb="6">
      <t>ケンコウ</t>
    </rPh>
    <rPh sb="11" eb="12">
      <t>シ</t>
    </rPh>
    <rPh sb="14" eb="16">
      <t>アンシン</t>
    </rPh>
    <rPh sb="17" eb="20">
      <t>コウネンキ</t>
    </rPh>
    <rPh sb="22" eb="23">
      <t>キ</t>
    </rPh>
    <rPh sb="25" eb="27">
      <t>カンポウ</t>
    </rPh>
    <rPh sb="29" eb="30">
      <t>ハナシ</t>
    </rPh>
    <phoneticPr fontId="1"/>
  </si>
  <si>
    <t>宗像市男女共同参画推進センター「ゆい」</t>
  </si>
  <si>
    <t>福岡県メイトム宗像
202会議室</t>
    <rPh sb="0" eb="3">
      <t>フクオカケン</t>
    </rPh>
    <rPh sb="7" eb="9">
      <t>ムナカタ</t>
    </rPh>
    <rPh sb="13" eb="16">
      <t>カイギシツ</t>
    </rPh>
    <phoneticPr fontId="1"/>
  </si>
  <si>
    <t>・福岡県宗像市男女共同参画推進センター「ゆい」
TEL:0940-36-0250</t>
  </si>
  <si>
    <t>内容：更年期によくある症状や体の変化に効果的な漢方の講座。
講師：飯塚病院漢方診療科医師　矢野　博美氏</t>
    <rPh sb="0" eb="2">
      <t>ナイヨウ</t>
    </rPh>
    <rPh sb="3" eb="6">
      <t>コウネンキ</t>
    </rPh>
    <rPh sb="11" eb="13">
      <t>ショウジョウ</t>
    </rPh>
    <rPh sb="14" eb="15">
      <t>カラダ</t>
    </rPh>
    <rPh sb="16" eb="18">
      <t>ヘンカ</t>
    </rPh>
    <rPh sb="19" eb="22">
      <t>コウカテキ</t>
    </rPh>
    <rPh sb="23" eb="25">
      <t>カンポウ</t>
    </rPh>
    <rPh sb="26" eb="28">
      <t>コウザ</t>
    </rPh>
    <rPh sb="30" eb="32">
      <t>コウシ</t>
    </rPh>
    <rPh sb="33" eb="35">
      <t>イイヅカ</t>
    </rPh>
    <rPh sb="35" eb="37">
      <t>ビョウイン</t>
    </rPh>
    <rPh sb="37" eb="39">
      <t>カンポウ</t>
    </rPh>
    <rPh sb="39" eb="42">
      <t>シンリョウカ</t>
    </rPh>
    <rPh sb="42" eb="44">
      <t>イシ</t>
    </rPh>
    <rPh sb="45" eb="47">
      <t>ヤノ</t>
    </rPh>
    <rPh sb="48" eb="50">
      <t>ヒロミ</t>
    </rPh>
    <rPh sb="50" eb="51">
      <t>シ</t>
    </rPh>
    <phoneticPr fontId="1"/>
  </si>
  <si>
    <t>福岡県芦屋町</t>
  </si>
  <si>
    <t>芦屋町　
健康・こども課　
健康づくり係</t>
    <rPh sb="0" eb="3">
      <t>アシヤマチ</t>
    </rPh>
    <rPh sb="5" eb="7">
      <t>ケンコウ</t>
    </rPh>
    <rPh sb="11" eb="12">
      <t>カ</t>
    </rPh>
    <rPh sb="14" eb="16">
      <t>ケンコウ</t>
    </rPh>
    <rPh sb="19" eb="20">
      <t>カカリ</t>
    </rPh>
    <phoneticPr fontId="1"/>
  </si>
  <si>
    <t xml:space="preserve">齋藤シーサイド・レディースクリニック
おんが病院
しょうこ・女性クリニック
</t>
    <rPh sb="0" eb="2">
      <t>サイトウ</t>
    </rPh>
    <rPh sb="22" eb="24">
      <t>ビョウイン</t>
    </rPh>
    <rPh sb="30" eb="32">
      <t>ジョセイ</t>
    </rPh>
    <phoneticPr fontId="1"/>
  </si>
  <si>
    <t>芦屋町
健康・こども課　
健康づくり係　
TEL：093-223-3533</t>
    <rPh sb="0" eb="3">
      <t>アシヤマチ</t>
    </rPh>
    <rPh sb="4" eb="6">
      <t>ケンコウ</t>
    </rPh>
    <rPh sb="10" eb="11">
      <t>カ</t>
    </rPh>
    <rPh sb="13" eb="15">
      <t>ケンコウ</t>
    </rPh>
    <rPh sb="18" eb="19">
      <t>カカリ</t>
    </rPh>
    <phoneticPr fontId="1"/>
  </si>
  <si>
    <t>２０歳以上の女性に対し、子宮頸がん検診を実施</t>
    <rPh sb="2" eb="5">
      <t>サイイジョウ</t>
    </rPh>
    <rPh sb="6" eb="8">
      <t>ジョセイ</t>
    </rPh>
    <rPh sb="9" eb="10">
      <t>タイ</t>
    </rPh>
    <rPh sb="12" eb="15">
      <t>シキュウケイ</t>
    </rPh>
    <rPh sb="17" eb="19">
      <t>ケンシン</t>
    </rPh>
    <rPh sb="20" eb="22">
      <t>ジッシ</t>
    </rPh>
    <phoneticPr fontId="1"/>
  </si>
  <si>
    <t>芦屋中央病院</t>
    <rPh sb="0" eb="2">
      <t>アシヤ</t>
    </rPh>
    <rPh sb="2" eb="4">
      <t>チュウオウ</t>
    </rPh>
    <rPh sb="4" eb="6">
      <t>ビョウイン</t>
    </rPh>
    <phoneticPr fontId="1"/>
  </si>
  <si>
    <t>芦屋町　
健康・こども課　
健康づくり係　
TEL：093-223-3533</t>
    <rPh sb="0" eb="3">
      <t>アシヤマチ</t>
    </rPh>
    <rPh sb="5" eb="7">
      <t>ケンコウ</t>
    </rPh>
    <rPh sb="11" eb="12">
      <t>カ</t>
    </rPh>
    <rPh sb="14" eb="16">
      <t>ケンコウ</t>
    </rPh>
    <rPh sb="19" eb="20">
      <t>カカリ</t>
    </rPh>
    <phoneticPr fontId="1"/>
  </si>
  <si>
    <t>４０歳以上の女性に対し、乳がん検診を実施</t>
    <rPh sb="2" eb="5">
      <t>サイイジョウ</t>
    </rPh>
    <rPh sb="6" eb="8">
      <t>ジョセイ</t>
    </rPh>
    <rPh sb="9" eb="10">
      <t>タイ</t>
    </rPh>
    <rPh sb="12" eb="13">
      <t>ニュウ</t>
    </rPh>
    <rPh sb="15" eb="17">
      <t>ケンシン</t>
    </rPh>
    <rPh sb="18" eb="20">
      <t>ジッシ</t>
    </rPh>
    <phoneticPr fontId="1"/>
  </si>
  <si>
    <t>福岡県水巻町</t>
  </si>
  <si>
    <t>女性の健康週間</t>
    <rPh sb="0" eb="2">
      <t>ジョセイ</t>
    </rPh>
    <rPh sb="3" eb="7">
      <t>ケンコウシュウカン</t>
    </rPh>
    <phoneticPr fontId="1"/>
  </si>
  <si>
    <t>町広報誌（2/25号）において、女性の健康週間に関する記事を掲載。
「女性の健康推進室 ヘルスラボ」に関するQRコードも掲載予定。</t>
    <rPh sb="0" eb="1">
      <t>マチ</t>
    </rPh>
    <rPh sb="1" eb="4">
      <t>コウホウシ</t>
    </rPh>
    <rPh sb="9" eb="10">
      <t>ゴウ</t>
    </rPh>
    <rPh sb="16" eb="18">
      <t>ジョセイ</t>
    </rPh>
    <rPh sb="19" eb="23">
      <t>ケンコウシュウカン</t>
    </rPh>
    <rPh sb="24" eb="25">
      <t>カン</t>
    </rPh>
    <rPh sb="27" eb="29">
      <t>キジ</t>
    </rPh>
    <rPh sb="30" eb="32">
      <t>ケイサイ</t>
    </rPh>
    <rPh sb="35" eb="37">
      <t>ジョセイ</t>
    </rPh>
    <rPh sb="38" eb="40">
      <t>ケンコウ</t>
    </rPh>
    <rPh sb="40" eb="43">
      <t>スイシンシツ</t>
    </rPh>
    <rPh sb="51" eb="52">
      <t>カン</t>
    </rPh>
    <rPh sb="60" eb="64">
      <t>ケイサイヨテイ</t>
    </rPh>
    <phoneticPr fontId="1"/>
  </si>
  <si>
    <t>福岡県</t>
    <rPh sb="0" eb="2">
      <t>フクオカケン</t>
    </rPh>
    <phoneticPr fontId="1"/>
  </si>
  <si>
    <t>福岡県嘉穂・鞍手保健福祉環境事務所</t>
    <rPh sb="0" eb="3">
      <t>フクオカケン</t>
    </rPh>
    <rPh sb="3" eb="5">
      <t>カホ</t>
    </rPh>
    <rPh sb="6" eb="8">
      <t>クラテ</t>
    </rPh>
    <rPh sb="8" eb="10">
      <t>ホケン</t>
    </rPh>
    <rPh sb="10" eb="12">
      <t>フクシ</t>
    </rPh>
    <rPh sb="12" eb="14">
      <t>カンキョウ</t>
    </rPh>
    <rPh sb="14" eb="16">
      <t>ジム</t>
    </rPh>
    <rPh sb="16" eb="17">
      <t>ショ</t>
    </rPh>
    <phoneticPr fontId="1"/>
  </si>
  <si>
    <t>福岡県嘉穂・鞍手保健福祉環境事務所　　　　　別館１階相談室</t>
    <rPh sb="0" eb="3">
      <t>フクオカケン</t>
    </rPh>
    <rPh sb="3" eb="5">
      <t>カホ</t>
    </rPh>
    <rPh sb="6" eb="8">
      <t>クラテ</t>
    </rPh>
    <rPh sb="8" eb="10">
      <t>ホケン</t>
    </rPh>
    <rPh sb="10" eb="12">
      <t>フクシ</t>
    </rPh>
    <rPh sb="12" eb="14">
      <t>カンキョウ</t>
    </rPh>
    <rPh sb="14" eb="16">
      <t>ジム</t>
    </rPh>
    <rPh sb="16" eb="17">
      <t>ショ</t>
    </rPh>
    <rPh sb="22" eb="24">
      <t>ベッカン</t>
    </rPh>
    <rPh sb="25" eb="26">
      <t>カイ</t>
    </rPh>
    <rPh sb="26" eb="28">
      <t>ソウダン</t>
    </rPh>
    <rPh sb="28" eb="29">
      <t>シツ</t>
    </rPh>
    <phoneticPr fontId="1"/>
  </si>
  <si>
    <t>１３：３０～</t>
  </si>
  <si>
    <t>健康増進課　健康増進係</t>
    <rPh sb="0" eb="2">
      <t>ケンコウ</t>
    </rPh>
    <rPh sb="2" eb="4">
      <t>ゾウシン</t>
    </rPh>
    <rPh sb="4" eb="5">
      <t>カ</t>
    </rPh>
    <rPh sb="6" eb="8">
      <t>ケンコウ</t>
    </rPh>
    <rPh sb="8" eb="10">
      <t>ゾウシン</t>
    </rPh>
    <rPh sb="10" eb="11">
      <t>カカリ</t>
    </rPh>
    <phoneticPr fontId="1"/>
  </si>
  <si>
    <t>対象：女性　　　　　　内容：女性の心身の専門的な健康に関する相談を希望する者。</t>
    <rPh sb="0" eb="2">
      <t>タイショウ</t>
    </rPh>
    <rPh sb="3" eb="5">
      <t>ジョセイ</t>
    </rPh>
    <rPh sb="11" eb="13">
      <t>ナイヨウ</t>
    </rPh>
    <rPh sb="14" eb="16">
      <t>ジョセイ</t>
    </rPh>
    <rPh sb="17" eb="19">
      <t>シンシン</t>
    </rPh>
    <rPh sb="20" eb="23">
      <t>センモンテキ</t>
    </rPh>
    <rPh sb="24" eb="26">
      <t>ケンコウ</t>
    </rPh>
    <rPh sb="27" eb="28">
      <t>カン</t>
    </rPh>
    <rPh sb="30" eb="32">
      <t>ソウダン</t>
    </rPh>
    <rPh sb="33" eb="35">
      <t>キボウ</t>
    </rPh>
    <rPh sb="37" eb="38">
      <t>モノ</t>
    </rPh>
    <phoneticPr fontId="1"/>
  </si>
  <si>
    <t>福岡県嘉穂・鞍手保健福祉環境事務所　　　　</t>
    <rPh sb="0" eb="3">
      <t>フクオカケン</t>
    </rPh>
    <rPh sb="3" eb="5">
      <t>カホ</t>
    </rPh>
    <rPh sb="6" eb="8">
      <t>クラテ</t>
    </rPh>
    <rPh sb="8" eb="10">
      <t>ホケン</t>
    </rPh>
    <rPh sb="10" eb="12">
      <t>フクシ</t>
    </rPh>
    <rPh sb="12" eb="14">
      <t>カンキョウ</t>
    </rPh>
    <rPh sb="14" eb="16">
      <t>ジム</t>
    </rPh>
    <rPh sb="16" eb="17">
      <t>ショ</t>
    </rPh>
    <phoneticPr fontId="1"/>
  </si>
  <si>
    <t>3月中</t>
    <rPh sb="1" eb="3">
      <t>ガツチュウ</t>
    </rPh>
    <phoneticPr fontId="1"/>
  </si>
  <si>
    <t>健康に関するポスターの掲示</t>
    <rPh sb="0" eb="2">
      <t>ケンコウ</t>
    </rPh>
    <rPh sb="3" eb="4">
      <t>カン</t>
    </rPh>
    <rPh sb="11" eb="13">
      <t>ケイジ</t>
    </rPh>
    <phoneticPr fontId="1"/>
  </si>
  <si>
    <t>田川保健福祉事務所</t>
    <rPh sb="0" eb="9">
      <t>タガワホケンフクシジムショ</t>
    </rPh>
    <phoneticPr fontId="1"/>
  </si>
  <si>
    <t>健康増進係窓口</t>
    <rPh sb="0" eb="5">
      <t>ケンコウゾウシンカカリ</t>
    </rPh>
    <rPh sb="5" eb="7">
      <t>マドグチ</t>
    </rPh>
    <phoneticPr fontId="1"/>
  </si>
  <si>
    <t>田川保健福祉事務所　　　　健康増進課健康増進係</t>
    <rPh sb="0" eb="9">
      <t>タガワホケンフクシジムショ</t>
    </rPh>
    <rPh sb="13" eb="18">
      <t>ケンコウゾウシンカ</t>
    </rPh>
    <rPh sb="18" eb="23">
      <t>ケンコウゾウシンカカリ</t>
    </rPh>
    <phoneticPr fontId="1"/>
  </si>
  <si>
    <t>乳がんや子宮がん検診を含むがん検診のパンフレットやウェットティッシュを来所者に配付</t>
    <rPh sb="0" eb="1">
      <t>ニュウ</t>
    </rPh>
    <rPh sb="4" eb="6">
      <t>シキュウ</t>
    </rPh>
    <rPh sb="8" eb="10">
      <t>ケンシン</t>
    </rPh>
    <rPh sb="11" eb="12">
      <t>フク</t>
    </rPh>
    <rPh sb="15" eb="17">
      <t>ケンシン</t>
    </rPh>
    <rPh sb="35" eb="38">
      <t>ライショシャ</t>
    </rPh>
    <rPh sb="39" eb="41">
      <t>ハイフ</t>
    </rPh>
    <phoneticPr fontId="1"/>
  </si>
  <si>
    <t>福岡県田川市</t>
    <rPh sb="0" eb="2">
      <t>フクオカケン</t>
    </rPh>
    <rPh sb="2" eb="5">
      <t>タガワシ</t>
    </rPh>
    <phoneticPr fontId="1"/>
  </si>
  <si>
    <t>「女性の健康のこと」パンフレット設置</t>
    <rPh sb="1" eb="3">
      <t>ジョセイ</t>
    </rPh>
    <rPh sb="4" eb="6">
      <t>ケンコウ</t>
    </rPh>
    <rPh sb="16" eb="18">
      <t>セッチ</t>
    </rPh>
    <phoneticPr fontId="1"/>
  </si>
  <si>
    <t>田川市</t>
    <rPh sb="0" eb="3">
      <t>タガワシ</t>
    </rPh>
    <phoneticPr fontId="1"/>
  </si>
  <si>
    <t>田川市保健センター</t>
    <rPh sb="0" eb="5">
      <t>タガワシホケン</t>
    </rPh>
    <phoneticPr fontId="1"/>
  </si>
  <si>
    <t>田川市保健センター
0947-44-8270</t>
    <rPh sb="0" eb="3">
      <t>タガワシ</t>
    </rPh>
    <rPh sb="3" eb="5">
      <t>ホケン</t>
    </rPh>
    <phoneticPr fontId="1"/>
  </si>
  <si>
    <t>保健センターに常設（パンフレットがなくなり次第終了）</t>
    <rPh sb="0" eb="2">
      <t>ホケン</t>
    </rPh>
    <rPh sb="7" eb="9">
      <t>ジョウセツ</t>
    </rPh>
    <rPh sb="21" eb="23">
      <t>シダイ</t>
    </rPh>
    <rPh sb="23" eb="25">
      <t>シュウリョウ</t>
    </rPh>
    <phoneticPr fontId="1"/>
  </si>
  <si>
    <t>福岡県糸田町</t>
    <rPh sb="0" eb="2">
      <t>フクオカケン</t>
    </rPh>
    <rPh sb="2" eb="4">
      <t>イトダ</t>
    </rPh>
    <rPh sb="4" eb="5">
      <t>マチ</t>
    </rPh>
    <phoneticPr fontId="1"/>
  </si>
  <si>
    <t>糸田町</t>
    <rPh sb="0" eb="3">
      <t>イトダマチ</t>
    </rPh>
    <phoneticPr fontId="1"/>
  </si>
  <si>
    <t>糸田町保健センター</t>
    <rPh sb="0" eb="2">
      <t>イトダ</t>
    </rPh>
    <rPh sb="2" eb="3">
      <t>マチ</t>
    </rPh>
    <rPh sb="3" eb="5">
      <t>ホケン</t>
    </rPh>
    <phoneticPr fontId="1"/>
  </si>
  <si>
    <t>令和5年3月（終日）</t>
    <rPh sb="0" eb="2">
      <t>レイワ</t>
    </rPh>
    <rPh sb="3" eb="4">
      <t>ネン</t>
    </rPh>
    <rPh sb="5" eb="6">
      <t>ガツ</t>
    </rPh>
    <rPh sb="7" eb="9">
      <t>シュウジツ</t>
    </rPh>
    <phoneticPr fontId="1"/>
  </si>
  <si>
    <t>糸田町保健センター
0947-49-9020</t>
    <rPh sb="0" eb="3">
      <t>イトダマチ</t>
    </rPh>
    <rPh sb="3" eb="5">
      <t>ホケン</t>
    </rPh>
    <phoneticPr fontId="1"/>
  </si>
  <si>
    <t>保健センター窓口に、リーフレットを設置。
「みんなで正しく学ぼう女性の健康のこと」</t>
    <rPh sb="0" eb="2">
      <t>ホケン</t>
    </rPh>
    <rPh sb="6" eb="8">
      <t>マドグチ</t>
    </rPh>
    <rPh sb="17" eb="19">
      <t>セッチ</t>
    </rPh>
    <rPh sb="26" eb="27">
      <t>タダ</t>
    </rPh>
    <rPh sb="29" eb="30">
      <t>マナ</t>
    </rPh>
    <rPh sb="32" eb="34">
      <t>ジョセイ</t>
    </rPh>
    <rPh sb="35" eb="37">
      <t>ケンコウ</t>
    </rPh>
    <phoneticPr fontId="1"/>
  </si>
  <si>
    <t>福岡県大任町</t>
    <rPh sb="0" eb="2">
      <t>フクオカケン</t>
    </rPh>
    <rPh sb="2" eb="4">
      <t>オオトウ</t>
    </rPh>
    <rPh sb="4" eb="5">
      <t>マチ</t>
    </rPh>
    <phoneticPr fontId="1"/>
  </si>
  <si>
    <t>大任町</t>
    <rPh sb="0" eb="2">
      <t>オオトウ</t>
    </rPh>
    <rPh sb="2" eb="3">
      <t>マチ</t>
    </rPh>
    <phoneticPr fontId="1"/>
  </si>
  <si>
    <t>大任町役場住民課衛生係窓口</t>
    <rPh sb="0" eb="2">
      <t>オオトウ</t>
    </rPh>
    <rPh sb="2" eb="5">
      <t>マチヤクバ</t>
    </rPh>
    <rPh sb="5" eb="8">
      <t>ジュウミンカ</t>
    </rPh>
    <rPh sb="8" eb="10">
      <t>エイセイ</t>
    </rPh>
    <rPh sb="10" eb="11">
      <t>カカリ</t>
    </rPh>
    <rPh sb="11" eb="13">
      <t>マドグチ</t>
    </rPh>
    <phoneticPr fontId="1"/>
  </si>
  <si>
    <t>令和5年3月1日～3月31日（年間）</t>
    <rPh sb="0" eb="1">
      <t>レイ</t>
    </rPh>
    <rPh sb="1" eb="2">
      <t>ワ</t>
    </rPh>
    <rPh sb="3" eb="4">
      <t>ネン</t>
    </rPh>
    <rPh sb="5" eb="6">
      <t>ガツ</t>
    </rPh>
    <rPh sb="7" eb="8">
      <t>ニチ</t>
    </rPh>
    <rPh sb="10" eb="11">
      <t>ガツ</t>
    </rPh>
    <rPh sb="13" eb="14">
      <t>ニチ</t>
    </rPh>
    <rPh sb="15" eb="17">
      <t>ネンカン</t>
    </rPh>
    <phoneticPr fontId="1"/>
  </si>
  <si>
    <t>8時30分～17時15分</t>
    <rPh sb="1" eb="2">
      <t>ジ</t>
    </rPh>
    <rPh sb="4" eb="5">
      <t>フン</t>
    </rPh>
    <rPh sb="8" eb="9">
      <t>ジ</t>
    </rPh>
    <rPh sb="11" eb="12">
      <t>フン</t>
    </rPh>
    <phoneticPr fontId="1"/>
  </si>
  <si>
    <t>妊娠届出者にリーフレット等配布（産前産後のメンタルヘルス・女性の為の健康ガイド、乳がん・子宮がん啓発ﾊﾟﾝﾌﾚｯﾄを配布）</t>
    <rPh sb="0" eb="2">
      <t>ニンシン</t>
    </rPh>
    <rPh sb="2" eb="4">
      <t>トドケデ</t>
    </rPh>
    <rPh sb="4" eb="5">
      <t>シャ</t>
    </rPh>
    <rPh sb="12" eb="13">
      <t>トウ</t>
    </rPh>
    <rPh sb="13" eb="15">
      <t>ハイフ</t>
    </rPh>
    <rPh sb="16" eb="18">
      <t>サンゼン</t>
    </rPh>
    <rPh sb="18" eb="20">
      <t>サンゴ</t>
    </rPh>
    <phoneticPr fontId="1"/>
  </si>
  <si>
    <t>福岡県赤村</t>
    <rPh sb="0" eb="2">
      <t>フクオカケン</t>
    </rPh>
    <rPh sb="2" eb="4">
      <t>アカムラ</t>
    </rPh>
    <phoneticPr fontId="1"/>
  </si>
  <si>
    <t>赤村</t>
    <rPh sb="0" eb="2">
      <t>アカムラ</t>
    </rPh>
    <phoneticPr fontId="1"/>
  </si>
  <si>
    <t>赤村保健センター</t>
    <rPh sb="0" eb="4">
      <t>アカムラホケン</t>
    </rPh>
    <phoneticPr fontId="1"/>
  </si>
  <si>
    <t>13時30分～15時</t>
    <rPh sb="2" eb="3">
      <t>ジ</t>
    </rPh>
    <rPh sb="5" eb="6">
      <t>プン</t>
    </rPh>
    <rPh sb="9" eb="10">
      <t>ジ</t>
    </rPh>
    <phoneticPr fontId="1"/>
  </si>
  <si>
    <t>赤村役場住民課健康増進係(℡0947-62-3000)</t>
    <phoneticPr fontId="1"/>
  </si>
  <si>
    <t>中高年の女性に対する介護予防に重点をおいた運動指導を行う。健康チェック(血圧測定)講師:運動インストラクター</t>
    <phoneticPr fontId="1"/>
  </si>
  <si>
    <t>福岡県小郡市</t>
  </si>
  <si>
    <t>小郡市広報誌
『広報　おごおり』</t>
    <rPh sb="0" eb="3">
      <t>オゴオリシ</t>
    </rPh>
    <rPh sb="3" eb="5">
      <t>コウホウ</t>
    </rPh>
    <rPh sb="5" eb="6">
      <t>シ</t>
    </rPh>
    <rPh sb="8" eb="10">
      <t>コウホウ</t>
    </rPh>
    <phoneticPr fontId="1"/>
  </si>
  <si>
    <t>小郡市役所健康課</t>
    <rPh sb="0" eb="5">
      <t>オゴオリシヤクショ</t>
    </rPh>
    <rPh sb="5" eb="7">
      <t>ケンコウ</t>
    </rPh>
    <rPh sb="7" eb="8">
      <t>カ</t>
    </rPh>
    <phoneticPr fontId="1"/>
  </si>
  <si>
    <t>広報誌内『健康だより』</t>
    <rPh sb="0" eb="2">
      <t>コウホウ</t>
    </rPh>
    <rPh sb="2" eb="3">
      <t>シ</t>
    </rPh>
    <rPh sb="3" eb="4">
      <t>ナイ</t>
    </rPh>
    <rPh sb="5" eb="7">
      <t>ケンコウ</t>
    </rPh>
    <phoneticPr fontId="1"/>
  </si>
  <si>
    <t>令和５年３月１日号</t>
    <rPh sb="0" eb="2">
      <t>レイワ</t>
    </rPh>
    <rPh sb="3" eb="4">
      <t>ネン</t>
    </rPh>
    <rPh sb="5" eb="6">
      <t>ガツ</t>
    </rPh>
    <rPh sb="7" eb="8">
      <t>ヒ</t>
    </rPh>
    <rPh sb="8" eb="9">
      <t>ゴウ</t>
    </rPh>
    <phoneticPr fontId="1"/>
  </si>
  <si>
    <t>小郡市役所健康課
０９４２-７２-６６６６</t>
    <rPh sb="0" eb="5">
      <t>オゴオリシヤクショ</t>
    </rPh>
    <rPh sb="5" eb="7">
      <t>ケンコウ</t>
    </rPh>
    <rPh sb="7" eb="8">
      <t>カ</t>
    </rPh>
    <phoneticPr fontId="1"/>
  </si>
  <si>
    <t>・女性の健康週間について
・更年期障害について</t>
    <rPh sb="1" eb="3">
      <t>ジョセイ</t>
    </rPh>
    <rPh sb="4" eb="6">
      <t>ケンコウ</t>
    </rPh>
    <rPh sb="6" eb="8">
      <t>シュウカン</t>
    </rPh>
    <rPh sb="14" eb="17">
      <t>コウネンキ</t>
    </rPh>
    <rPh sb="17" eb="19">
      <t>ショウガイ</t>
    </rPh>
    <phoneticPr fontId="1"/>
  </si>
  <si>
    <t>福岡県朝倉市</t>
  </si>
  <si>
    <t>女性の健康週間に関する市広報誌掲載</t>
    <rPh sb="0" eb="2">
      <t>ジョセイ</t>
    </rPh>
    <rPh sb="3" eb="5">
      <t>ケンコウ</t>
    </rPh>
    <rPh sb="5" eb="7">
      <t>シュウカン</t>
    </rPh>
    <rPh sb="8" eb="9">
      <t>カン</t>
    </rPh>
    <rPh sb="11" eb="15">
      <t>シコウホウシ</t>
    </rPh>
    <rPh sb="15" eb="17">
      <t>ケイサイ</t>
    </rPh>
    <phoneticPr fontId="1"/>
  </si>
  <si>
    <t>朝倉市</t>
    <rPh sb="0" eb="3">
      <t>アサクラシ</t>
    </rPh>
    <phoneticPr fontId="1"/>
  </si>
  <si>
    <t>市広報誌</t>
    <rPh sb="0" eb="4">
      <t>シコウホウシ</t>
    </rPh>
    <phoneticPr fontId="1"/>
  </si>
  <si>
    <t>福岡県朝倉市
健康増進課
℡0946-22-8571</t>
    <rPh sb="0" eb="3">
      <t>フクオカケン</t>
    </rPh>
    <rPh sb="3" eb="6">
      <t>アサクラシ</t>
    </rPh>
    <rPh sb="7" eb="12">
      <t>ケンコウゾウシンカ</t>
    </rPh>
    <phoneticPr fontId="1"/>
  </si>
  <si>
    <t>市民を対象に「女性の健康週間」の記事を掲載</t>
    <rPh sb="0" eb="2">
      <t>シミン</t>
    </rPh>
    <rPh sb="3" eb="5">
      <t>タイショウ</t>
    </rPh>
    <rPh sb="7" eb="9">
      <t>ジョセイ</t>
    </rPh>
    <rPh sb="10" eb="14">
      <t>ケンコウシュウカン</t>
    </rPh>
    <rPh sb="16" eb="18">
      <t>キジ</t>
    </rPh>
    <rPh sb="19" eb="21">
      <t>ケイサイ</t>
    </rPh>
    <phoneticPr fontId="1"/>
  </si>
  <si>
    <t>福岡県</t>
    <rPh sb="0" eb="3">
      <t>フクオカケン</t>
    </rPh>
    <phoneticPr fontId="1"/>
  </si>
  <si>
    <t>女性の健康週間に関する普及啓発</t>
    <rPh sb="0" eb="2">
      <t>ジョセイ</t>
    </rPh>
    <rPh sb="3" eb="7">
      <t>ケンコウシュウカン</t>
    </rPh>
    <rPh sb="8" eb="9">
      <t>カン</t>
    </rPh>
    <rPh sb="11" eb="13">
      <t>フキュウ</t>
    </rPh>
    <rPh sb="13" eb="15">
      <t>ケイハツ</t>
    </rPh>
    <phoneticPr fontId="1"/>
  </si>
  <si>
    <t>南筑後保健福祉環境事務所</t>
    <rPh sb="0" eb="3">
      <t>ミナミチクゴ</t>
    </rPh>
    <rPh sb="3" eb="12">
      <t>ホケンフクシカンキョウジムショ</t>
    </rPh>
    <phoneticPr fontId="1"/>
  </si>
  <si>
    <t>福岡県柳川総合庁舎
玄関ロビー</t>
    <rPh sb="0" eb="3">
      <t>フクオカケン</t>
    </rPh>
    <rPh sb="3" eb="5">
      <t>ヤナガワ</t>
    </rPh>
    <rPh sb="5" eb="9">
      <t>ソウゴウチョウシャ</t>
    </rPh>
    <rPh sb="10" eb="12">
      <t>ゲンカン</t>
    </rPh>
    <phoneticPr fontId="1"/>
  </si>
  <si>
    <t>南筑後保健福祉環境事務所
健康増進課健康増進係
TEL：0944－72－2185</t>
    <rPh sb="0" eb="12">
      <t>ミナミチクゴホケンフクシカンキョウジムショ</t>
    </rPh>
    <rPh sb="13" eb="18">
      <t>ケンコウゾウシンカ</t>
    </rPh>
    <rPh sb="18" eb="23">
      <t>ケンコウゾウシンガカリ</t>
    </rPh>
    <phoneticPr fontId="1"/>
  </si>
  <si>
    <t>目的：
BMIの計算による正しい体型認識の確立。
内容：
BMI計算前の自身の体型イメージと計算後の実際の体型の比較及び、やせによる健康被害の啓発
対象：来所者</t>
    <rPh sb="0" eb="2">
      <t>モクテキ</t>
    </rPh>
    <rPh sb="8" eb="10">
      <t>ケイサン</t>
    </rPh>
    <rPh sb="13" eb="14">
      <t>タダ</t>
    </rPh>
    <rPh sb="16" eb="18">
      <t>タイケイ</t>
    </rPh>
    <rPh sb="18" eb="20">
      <t>ニンシキ</t>
    </rPh>
    <rPh sb="21" eb="23">
      <t>カクリツ</t>
    </rPh>
    <rPh sb="25" eb="27">
      <t>ナイヨウ</t>
    </rPh>
    <rPh sb="32" eb="35">
      <t>ケイサンマエ</t>
    </rPh>
    <rPh sb="36" eb="38">
      <t>ジシン</t>
    </rPh>
    <rPh sb="39" eb="41">
      <t>タイケイ</t>
    </rPh>
    <rPh sb="46" eb="49">
      <t>ケイサンゴ</t>
    </rPh>
    <rPh sb="50" eb="52">
      <t>ジッサイ</t>
    </rPh>
    <rPh sb="53" eb="55">
      <t>タイケイ</t>
    </rPh>
    <rPh sb="56" eb="58">
      <t>ヒカク</t>
    </rPh>
    <rPh sb="58" eb="59">
      <t>オヨ</t>
    </rPh>
    <rPh sb="66" eb="70">
      <t>ケンコウヒガイ</t>
    </rPh>
    <rPh sb="71" eb="73">
      <t>ケイハツ</t>
    </rPh>
    <rPh sb="74" eb="76">
      <t>タイショウ</t>
    </rPh>
    <rPh sb="77" eb="80">
      <t>ライショシャ</t>
    </rPh>
    <phoneticPr fontId="1"/>
  </si>
  <si>
    <t>福岡県大牟田市</t>
    <rPh sb="0" eb="3">
      <t>フクオカケン</t>
    </rPh>
    <rPh sb="3" eb="7">
      <t>オオムタシ</t>
    </rPh>
    <phoneticPr fontId="1"/>
  </si>
  <si>
    <t>妊婦歯科健診・妊婦健康相談（保健・歯科・栄養）</t>
    <rPh sb="0" eb="2">
      <t>ニンプ</t>
    </rPh>
    <rPh sb="2" eb="4">
      <t>シカ</t>
    </rPh>
    <rPh sb="4" eb="6">
      <t>ケンシン</t>
    </rPh>
    <rPh sb="7" eb="9">
      <t>ニンプ</t>
    </rPh>
    <rPh sb="9" eb="11">
      <t>ケンコウ</t>
    </rPh>
    <rPh sb="11" eb="13">
      <t>ソウダン</t>
    </rPh>
    <rPh sb="14" eb="16">
      <t>ホケン</t>
    </rPh>
    <rPh sb="17" eb="19">
      <t>シカ</t>
    </rPh>
    <rPh sb="20" eb="22">
      <t>エイヨウ</t>
    </rPh>
    <phoneticPr fontId="7"/>
  </si>
  <si>
    <t>大牟田市子ども家庭課
大牟田市健康づくり課</t>
    <rPh sb="0" eb="4">
      <t>オオムタシ</t>
    </rPh>
    <rPh sb="4" eb="5">
      <t>コ</t>
    </rPh>
    <rPh sb="7" eb="10">
      <t>カテイカ</t>
    </rPh>
    <rPh sb="11" eb="15">
      <t>オオムタシ</t>
    </rPh>
    <rPh sb="15" eb="17">
      <t>ケンコウ</t>
    </rPh>
    <rPh sb="20" eb="21">
      <t>カ</t>
    </rPh>
    <phoneticPr fontId="7"/>
  </si>
  <si>
    <t>福岡県大牟田市保健センター</t>
    <rPh sb="0" eb="3">
      <t>フクオカケン</t>
    </rPh>
    <rPh sb="3" eb="7">
      <t>オオムタシ</t>
    </rPh>
    <rPh sb="7" eb="9">
      <t>ホケン</t>
    </rPh>
    <phoneticPr fontId="7"/>
  </si>
  <si>
    <t>3月3日（金）</t>
    <rPh sb="1" eb="2">
      <t>ガツ</t>
    </rPh>
    <rPh sb="3" eb="4">
      <t>ヒ</t>
    </rPh>
    <rPh sb="5" eb="6">
      <t>キン</t>
    </rPh>
    <phoneticPr fontId="7"/>
  </si>
  <si>
    <t>大牟田市子ども家庭課
℡0944-41-2661</t>
    <rPh sb="0" eb="4">
      <t>オオムタシ</t>
    </rPh>
    <rPh sb="4" eb="5">
      <t>コ</t>
    </rPh>
    <rPh sb="7" eb="10">
      <t>カテイカ</t>
    </rPh>
    <phoneticPr fontId="7"/>
  </si>
  <si>
    <t>母子健康手帳を交付する妊婦に対して、歯科健診と助産師、保健師等による保健指導、歯科衛生士による歯科指導、管理栄養士による栄養相談を実施</t>
    <rPh sb="0" eb="2">
      <t>ボシ</t>
    </rPh>
    <rPh sb="2" eb="4">
      <t>ケンコウ</t>
    </rPh>
    <rPh sb="4" eb="6">
      <t>テチョウ</t>
    </rPh>
    <rPh sb="7" eb="9">
      <t>コウフ</t>
    </rPh>
    <rPh sb="11" eb="13">
      <t>ニンプ</t>
    </rPh>
    <rPh sb="14" eb="15">
      <t>タイ</t>
    </rPh>
    <rPh sb="18" eb="20">
      <t>シカ</t>
    </rPh>
    <rPh sb="20" eb="22">
      <t>ケンシン</t>
    </rPh>
    <rPh sb="23" eb="26">
      <t>ジョサンシ</t>
    </rPh>
    <rPh sb="27" eb="30">
      <t>ホケンシ</t>
    </rPh>
    <rPh sb="30" eb="31">
      <t>トウ</t>
    </rPh>
    <rPh sb="34" eb="36">
      <t>ホケン</t>
    </rPh>
    <rPh sb="36" eb="38">
      <t>シドウ</t>
    </rPh>
    <rPh sb="39" eb="41">
      <t>シカ</t>
    </rPh>
    <rPh sb="41" eb="44">
      <t>エイセイシ</t>
    </rPh>
    <rPh sb="47" eb="49">
      <t>シカ</t>
    </rPh>
    <rPh sb="49" eb="51">
      <t>シドウ</t>
    </rPh>
    <rPh sb="52" eb="54">
      <t>カンリ</t>
    </rPh>
    <rPh sb="54" eb="57">
      <t>エイヨウシ</t>
    </rPh>
    <rPh sb="60" eb="62">
      <t>エイヨウ</t>
    </rPh>
    <rPh sb="62" eb="64">
      <t>ソウダン</t>
    </rPh>
    <rPh sb="65" eb="67">
      <t>ジッシ</t>
    </rPh>
    <phoneticPr fontId="7"/>
  </si>
  <si>
    <t>福岡県八女市</t>
    <rPh sb="2" eb="5">
      <t>ヤメシ</t>
    </rPh>
    <phoneticPr fontId="1"/>
  </si>
  <si>
    <t>・べんがら村
・黒木支所
・上陽支所</t>
    <rPh sb="5" eb="6">
      <t>ムラ</t>
    </rPh>
    <rPh sb="9" eb="11">
      <t>クロギ</t>
    </rPh>
    <rPh sb="11" eb="13">
      <t>シショ</t>
    </rPh>
    <rPh sb="16" eb="18">
      <t>ジョウヨウ</t>
    </rPh>
    <rPh sb="18" eb="20">
      <t>シショ</t>
    </rPh>
    <phoneticPr fontId="1"/>
  </si>
  <si>
    <t xml:space="preserve">
３月６日
３月８日
３月８日
</t>
    <rPh sb="2" eb="3">
      <t>ガツ</t>
    </rPh>
    <rPh sb="4" eb="5">
      <t>ヒ</t>
    </rPh>
    <rPh sb="8" eb="9">
      <t>ガツ</t>
    </rPh>
    <rPh sb="10" eb="11">
      <t>ヒ</t>
    </rPh>
    <phoneticPr fontId="1"/>
  </si>
  <si>
    <t xml:space="preserve">
１０：００～１１：００
１０：００～１１：００
１４：３０～１５：００
</t>
  </si>
  <si>
    <t>女性の健康づくり全般に関する相談</t>
    <rPh sb="0" eb="2">
      <t>ジョセイ</t>
    </rPh>
    <rPh sb="3" eb="5">
      <t>ケンコウ</t>
    </rPh>
    <rPh sb="8" eb="10">
      <t>ゼンパン</t>
    </rPh>
    <rPh sb="11" eb="12">
      <t>カン</t>
    </rPh>
    <rPh sb="14" eb="16">
      <t>ソウダン</t>
    </rPh>
    <phoneticPr fontId="1"/>
  </si>
  <si>
    <t>パンフレット配架</t>
    <rPh sb="6" eb="8">
      <t>ハイカ</t>
    </rPh>
    <phoneticPr fontId="1"/>
  </si>
  <si>
    <t>福岡県京築保健福祉環境事務所</t>
    <rPh sb="0" eb="3">
      <t>フクオカケン</t>
    </rPh>
    <rPh sb="3" eb="14">
      <t>ケイチクホケンフクシカンキョウジムショ</t>
    </rPh>
    <phoneticPr fontId="1"/>
  </si>
  <si>
    <t>福岡県京築保健福祉環境事務所窓口</t>
    <rPh sb="0" eb="3">
      <t>フクオカケン</t>
    </rPh>
    <rPh sb="3" eb="14">
      <t>ケイチクホケンフクシカンキョウジムショ</t>
    </rPh>
    <rPh sb="14" eb="16">
      <t>マドグチ</t>
    </rPh>
    <phoneticPr fontId="1"/>
  </si>
  <si>
    <t>福岡県京築保健福祉環境事務所
健康増進課　健康増進係
0930-23-2690</t>
    <rPh sb="0" eb="3">
      <t>フクオカケン</t>
    </rPh>
    <rPh sb="3" eb="14">
      <t>ケイチクホケンフクシカンキョウジムショ</t>
    </rPh>
    <rPh sb="15" eb="17">
      <t>ケンコウ</t>
    </rPh>
    <rPh sb="17" eb="19">
      <t>ゾウシン</t>
    </rPh>
    <rPh sb="19" eb="20">
      <t>カ</t>
    </rPh>
    <rPh sb="21" eb="23">
      <t>ケンコウ</t>
    </rPh>
    <rPh sb="23" eb="25">
      <t>ゾウシン</t>
    </rPh>
    <rPh sb="25" eb="26">
      <t>カカリ</t>
    </rPh>
    <phoneticPr fontId="1"/>
  </si>
  <si>
    <t>「女性の健康」に係る啓発パンフレットを配架</t>
    <rPh sb="1" eb="3">
      <t>ジョセイ</t>
    </rPh>
    <rPh sb="4" eb="6">
      <t>ケンコウ</t>
    </rPh>
    <rPh sb="8" eb="9">
      <t>カカ</t>
    </rPh>
    <rPh sb="10" eb="12">
      <t>ケイハツ</t>
    </rPh>
    <rPh sb="19" eb="21">
      <t>ハイカ</t>
    </rPh>
    <phoneticPr fontId="1"/>
  </si>
  <si>
    <t>福岡県豊前市</t>
  </si>
  <si>
    <t>パンフレット配布</t>
    <rPh sb="6" eb="8">
      <t>ハイフ</t>
    </rPh>
    <phoneticPr fontId="1"/>
  </si>
  <si>
    <t>豊前市</t>
    <rPh sb="0" eb="3">
      <t>ブゼンシ</t>
    </rPh>
    <phoneticPr fontId="1"/>
  </si>
  <si>
    <t>豊前市総合福祉センター</t>
    <rPh sb="0" eb="3">
      <t>ブゼンシ</t>
    </rPh>
    <rPh sb="3" eb="5">
      <t>ソウゴウ</t>
    </rPh>
    <rPh sb="5" eb="7">
      <t>フクシ</t>
    </rPh>
    <phoneticPr fontId="1"/>
  </si>
  <si>
    <t>豊前市役所健康長寿推進課健康増進係
0979-82-8111</t>
    <rPh sb="0" eb="5">
      <t>ブゼンシヤクショ</t>
    </rPh>
    <rPh sb="5" eb="17">
      <t>ケンコウチョウジュスイシンカケンコウゾウシンカカリ</t>
    </rPh>
    <phoneticPr fontId="1"/>
  </si>
  <si>
    <t>市民健康相談等で来所された方へ、女性の健康やがん検診に関するパンフレットを配布</t>
    <rPh sb="0" eb="2">
      <t>シミン</t>
    </rPh>
    <rPh sb="2" eb="4">
      <t>ケンコウ</t>
    </rPh>
    <rPh sb="4" eb="6">
      <t>ソウダン</t>
    </rPh>
    <rPh sb="6" eb="7">
      <t>トウ</t>
    </rPh>
    <rPh sb="8" eb="10">
      <t>ライショ</t>
    </rPh>
    <rPh sb="13" eb="14">
      <t>カタ</t>
    </rPh>
    <rPh sb="16" eb="18">
      <t>ジョセイ</t>
    </rPh>
    <rPh sb="19" eb="21">
      <t>ケンコウ</t>
    </rPh>
    <rPh sb="24" eb="26">
      <t>ケンシン</t>
    </rPh>
    <rPh sb="27" eb="28">
      <t>カン</t>
    </rPh>
    <rPh sb="37" eb="39">
      <t>ハイフ</t>
    </rPh>
    <phoneticPr fontId="1"/>
  </si>
  <si>
    <t>福岡県苅田町</t>
  </si>
  <si>
    <t>苅田町</t>
    <rPh sb="0" eb="3">
      <t>カンダマチ</t>
    </rPh>
    <phoneticPr fontId="1"/>
  </si>
  <si>
    <t>苅田町役場</t>
    <rPh sb="0" eb="5">
      <t>カンダマチヤクバ</t>
    </rPh>
    <phoneticPr fontId="1"/>
  </si>
  <si>
    <t>2/24（金）</t>
    <rPh sb="5" eb="6">
      <t>キン</t>
    </rPh>
    <phoneticPr fontId="1"/>
  </si>
  <si>
    <t>3/10（金）</t>
    <rPh sb="5" eb="6">
      <t>キン</t>
    </rPh>
    <phoneticPr fontId="1"/>
  </si>
  <si>
    <t>子育て・健康課
093-588-1235</t>
    <rPh sb="0" eb="2">
      <t>コソダ</t>
    </rPh>
    <rPh sb="4" eb="7">
      <t>ケンコウカ</t>
    </rPh>
    <phoneticPr fontId="1"/>
  </si>
  <si>
    <t>対象：町民
内容：ポスターを掲示し、普及啓発を図る</t>
    <rPh sb="0" eb="2">
      <t>タイショウ</t>
    </rPh>
    <rPh sb="3" eb="5">
      <t>チョウミン</t>
    </rPh>
    <rPh sb="6" eb="8">
      <t>ナイヨウ</t>
    </rPh>
    <rPh sb="14" eb="16">
      <t>ケイジ</t>
    </rPh>
    <rPh sb="18" eb="22">
      <t>フキュウケイハツ</t>
    </rPh>
    <rPh sb="23" eb="24">
      <t>ハカ</t>
    </rPh>
    <phoneticPr fontId="1"/>
  </si>
  <si>
    <t>苅田町公式ホームページ</t>
    <rPh sb="0" eb="3">
      <t>カンダマチ</t>
    </rPh>
    <rPh sb="3" eb="5">
      <t>コウシキ</t>
    </rPh>
    <phoneticPr fontId="1"/>
  </si>
  <si>
    <t>3/1（水）</t>
    <rPh sb="4" eb="5">
      <t>スイ</t>
    </rPh>
    <phoneticPr fontId="1"/>
  </si>
  <si>
    <t>3/31（金）</t>
    <rPh sb="5" eb="6">
      <t>キン</t>
    </rPh>
    <phoneticPr fontId="1"/>
  </si>
  <si>
    <t>掲載予定</t>
    <rPh sb="0" eb="4">
      <t>ケイサイヨテイ</t>
    </rPh>
    <phoneticPr fontId="1"/>
  </si>
  <si>
    <t>子育て・健康課
093-588-1236</t>
    <rPh sb="0" eb="2">
      <t>コソダ</t>
    </rPh>
    <rPh sb="4" eb="7">
      <t>ケンコウカ</t>
    </rPh>
    <phoneticPr fontId="1"/>
  </si>
  <si>
    <t>対象：町民
内容：苅田町公式ホームページにて、普及啓発を図る</t>
    <rPh sb="0" eb="2">
      <t>タイショウ</t>
    </rPh>
    <rPh sb="3" eb="5">
      <t>チョウミン</t>
    </rPh>
    <rPh sb="6" eb="8">
      <t>ナイヨウ</t>
    </rPh>
    <rPh sb="9" eb="12">
      <t>カンダマチ</t>
    </rPh>
    <rPh sb="12" eb="14">
      <t>コウシキ</t>
    </rPh>
    <rPh sb="23" eb="27">
      <t>フキュウケイハツ</t>
    </rPh>
    <rPh sb="28" eb="29">
      <t>ハカ</t>
    </rPh>
    <phoneticPr fontId="1"/>
  </si>
  <si>
    <t>福岡県吉富町</t>
  </si>
  <si>
    <t>吉富町</t>
    <rPh sb="0" eb="3">
      <t>ヨシトミマチ</t>
    </rPh>
    <phoneticPr fontId="1"/>
  </si>
  <si>
    <t>福岡県築上郡吉富町
吉富あいあいセンター</t>
    <rPh sb="0" eb="3">
      <t>フクオカケン</t>
    </rPh>
    <rPh sb="3" eb="6">
      <t>チクジョウグン</t>
    </rPh>
    <rPh sb="6" eb="9">
      <t>ヨシトミマチ</t>
    </rPh>
    <rPh sb="10" eb="12">
      <t>ヨシトミ</t>
    </rPh>
    <phoneticPr fontId="1"/>
  </si>
  <si>
    <t>福岡県上毛町</t>
  </si>
  <si>
    <t>・女性の健康づくり、乳がん・子宮頸がん検診等に関するパンフレット配布</t>
    <rPh sb="1" eb="3">
      <t>ジョセイ</t>
    </rPh>
    <rPh sb="4" eb="6">
      <t>ケンコウ</t>
    </rPh>
    <rPh sb="19" eb="21">
      <t>ケンシン</t>
    </rPh>
    <rPh sb="21" eb="22">
      <t>ナド</t>
    </rPh>
    <rPh sb="23" eb="24">
      <t>カン</t>
    </rPh>
    <phoneticPr fontId="1"/>
  </si>
  <si>
    <t>上毛町</t>
    <rPh sb="0" eb="2">
      <t>コウゲ</t>
    </rPh>
    <rPh sb="2" eb="3">
      <t>マチ</t>
    </rPh>
    <phoneticPr fontId="1"/>
  </si>
  <si>
    <t>上毛町役場子ども未来課窓口</t>
    <rPh sb="0" eb="3">
      <t>コウゲマチ</t>
    </rPh>
    <rPh sb="3" eb="5">
      <t>ヤクバ</t>
    </rPh>
    <rPh sb="5" eb="6">
      <t>コ</t>
    </rPh>
    <rPh sb="8" eb="10">
      <t>ミライ</t>
    </rPh>
    <rPh sb="10" eb="11">
      <t>カ</t>
    </rPh>
    <rPh sb="11" eb="13">
      <t>マドグチ</t>
    </rPh>
    <phoneticPr fontId="1"/>
  </si>
  <si>
    <t>上毛町役場子ども未来課町民健康係
0979-72-3127</t>
    <rPh sb="0" eb="3">
      <t>コウゲマチ</t>
    </rPh>
    <rPh sb="3" eb="5">
      <t>ヤクバ</t>
    </rPh>
    <rPh sb="5" eb="6">
      <t>コ</t>
    </rPh>
    <rPh sb="8" eb="10">
      <t>ミライ</t>
    </rPh>
    <rPh sb="10" eb="11">
      <t>カ</t>
    </rPh>
    <rPh sb="11" eb="13">
      <t>チョウミン</t>
    </rPh>
    <rPh sb="13" eb="15">
      <t>ケンコウ</t>
    </rPh>
    <rPh sb="15" eb="16">
      <t>カカリ</t>
    </rPh>
    <phoneticPr fontId="1"/>
  </si>
  <si>
    <t>女性の健康づくり、乳がん・子宮頸がん検診等に関するパンフレットの掲示</t>
    <rPh sb="0" eb="2">
      <t>ジョセイ</t>
    </rPh>
    <rPh sb="3" eb="5">
      <t>ケンコウ</t>
    </rPh>
    <rPh sb="9" eb="10">
      <t>ニュウ</t>
    </rPh>
    <rPh sb="13" eb="15">
      <t>シキュウ</t>
    </rPh>
    <rPh sb="15" eb="16">
      <t>ケイ</t>
    </rPh>
    <rPh sb="18" eb="21">
      <t>ケンシンナド</t>
    </rPh>
    <rPh sb="22" eb="23">
      <t>カン</t>
    </rPh>
    <rPh sb="32" eb="34">
      <t>ケイジ</t>
    </rPh>
    <phoneticPr fontId="1"/>
  </si>
  <si>
    <t>福岡県築上町</t>
  </si>
  <si>
    <t>リーフレット配布
「女性のための健康ガイド」</t>
    <rPh sb="6" eb="8">
      <t>ハイフ</t>
    </rPh>
    <rPh sb="10" eb="12">
      <t>ジョセイ</t>
    </rPh>
    <rPh sb="16" eb="18">
      <t>ケンコウ</t>
    </rPh>
    <phoneticPr fontId="1"/>
  </si>
  <si>
    <t>築上町</t>
    <rPh sb="0" eb="3">
      <t>チクジョウマチ</t>
    </rPh>
    <phoneticPr fontId="1"/>
  </si>
  <si>
    <t>保健センターチアフルついき</t>
    <rPh sb="0" eb="2">
      <t>ホケン</t>
    </rPh>
    <phoneticPr fontId="1"/>
  </si>
  <si>
    <t>毎月第1火曜日</t>
    <rPh sb="0" eb="2">
      <t>マイツキ</t>
    </rPh>
    <rPh sb="2" eb="3">
      <t>ダイ</t>
    </rPh>
    <rPh sb="4" eb="7">
      <t>カヨウビ</t>
    </rPh>
    <phoneticPr fontId="1"/>
  </si>
  <si>
    <t>築上町役場
子育て・健康支援課
健康づくり係</t>
    <rPh sb="0" eb="5">
      <t>チクジョウマチヤクバ</t>
    </rPh>
    <rPh sb="6" eb="8">
      <t>コソダ</t>
    </rPh>
    <rPh sb="10" eb="15">
      <t>ケンコウシエンカ</t>
    </rPh>
    <rPh sb="16" eb="18">
      <t>ケンコウ</t>
    </rPh>
    <rPh sb="21" eb="22">
      <t>カカリ</t>
    </rPh>
    <phoneticPr fontId="1"/>
  </si>
  <si>
    <t>4ヶ月児健診時に女性の健康についてのリーフレットを母親に配布</t>
    <rPh sb="2" eb="3">
      <t>ゲツ</t>
    </rPh>
    <rPh sb="3" eb="4">
      <t>ジ</t>
    </rPh>
    <rPh sb="4" eb="7">
      <t>ケンシンジ</t>
    </rPh>
    <rPh sb="8" eb="10">
      <t>ジョセイ</t>
    </rPh>
    <rPh sb="11" eb="13">
      <t>ケンコウ</t>
    </rPh>
    <rPh sb="25" eb="27">
      <t>ハハオヤ</t>
    </rPh>
    <rPh sb="28" eb="30">
      <t>ハイフ</t>
    </rPh>
    <phoneticPr fontId="1"/>
  </si>
  <si>
    <t>リーフレット配布
「ハタチからの子宮頸がん検診」</t>
    <rPh sb="6" eb="8">
      <t>ハイフ</t>
    </rPh>
    <rPh sb="16" eb="19">
      <t>シキュウケイ</t>
    </rPh>
    <rPh sb="21" eb="23">
      <t>ケンシン</t>
    </rPh>
    <phoneticPr fontId="1"/>
  </si>
  <si>
    <t>ソピア</t>
  </si>
  <si>
    <t>Ｒ5年1月8日</t>
    <rPh sb="2" eb="3">
      <t>ネン</t>
    </rPh>
    <rPh sb="4" eb="5">
      <t>ガツ</t>
    </rPh>
    <rPh sb="6" eb="7">
      <t>ニチ</t>
    </rPh>
    <phoneticPr fontId="1"/>
  </si>
  <si>
    <t>成人式にて子宮頸がん検診の必要性についてリーフレットを配布</t>
    <rPh sb="0" eb="3">
      <t>セイジンシキ</t>
    </rPh>
    <rPh sb="5" eb="8">
      <t>シキュウケイ</t>
    </rPh>
    <rPh sb="10" eb="12">
      <t>ケンシン</t>
    </rPh>
    <rPh sb="13" eb="16">
      <t>ヒツヨウセイ</t>
    </rPh>
    <rPh sb="27" eb="29">
      <t>ハイフ</t>
    </rPh>
    <phoneticPr fontId="1"/>
  </si>
  <si>
    <t>福岡県北九州市</t>
    <rPh sb="0" eb="2">
      <t>フクオカケン</t>
    </rPh>
    <rPh sb="2" eb="6">
      <t>キタキュウシュウシ</t>
    </rPh>
    <phoneticPr fontId="1"/>
  </si>
  <si>
    <t>北九州市健康アプリ「GO！GO！あるくっちゃKitaQ」でのお知らせ</t>
    <rPh sb="0" eb="4">
      <t>キタキュウシュウシ</t>
    </rPh>
    <rPh sb="31" eb="32">
      <t>シ</t>
    </rPh>
    <phoneticPr fontId="1"/>
  </si>
  <si>
    <t>北九州市保健福祉局健康推進課</t>
  </si>
  <si>
    <t>3月1日から3月8日まで</t>
    <rPh sb="1" eb="2">
      <t>ガツ</t>
    </rPh>
    <rPh sb="3" eb="4">
      <t>ニチ</t>
    </rPh>
    <rPh sb="7" eb="8">
      <t>ガツ</t>
    </rPh>
    <rPh sb="9" eb="10">
      <t>ニチ</t>
    </rPh>
    <phoneticPr fontId="1"/>
  </si>
  <si>
    <t>https://www.city.kitakyushu.lg.jp/ho-huku/17200325.html</t>
    <phoneticPr fontId="1"/>
  </si>
  <si>
    <t>女性の健康週間、女性の健康推進室ヘルスケアラボについて、アプリ内お知らせコーナーで広く周知。</t>
    <rPh sb="8" eb="10">
      <t>ジョセイ</t>
    </rPh>
    <rPh sb="11" eb="13">
      <t>ケンコウ</t>
    </rPh>
    <rPh sb="13" eb="16">
      <t>スイシンシツ</t>
    </rPh>
    <rPh sb="31" eb="32">
      <t>ナイ</t>
    </rPh>
    <rPh sb="33" eb="34">
      <t>シ</t>
    </rPh>
    <rPh sb="41" eb="42">
      <t>ヒロ</t>
    </rPh>
    <rPh sb="43" eb="45">
      <t>シュウチ</t>
    </rPh>
    <phoneticPr fontId="1"/>
  </si>
  <si>
    <t>市庁舎内放送</t>
    <rPh sb="0" eb="3">
      <t>シチョウシャ</t>
    </rPh>
    <rPh sb="3" eb="4">
      <t>ナイ</t>
    </rPh>
    <rPh sb="4" eb="6">
      <t>ホウソウ</t>
    </rPh>
    <phoneticPr fontId="1"/>
  </si>
  <si>
    <t>北九州市</t>
    <rPh sb="0" eb="4">
      <t>キタキュウシュウシ</t>
    </rPh>
    <phoneticPr fontId="1"/>
  </si>
  <si>
    <t>北九州市役所</t>
    <rPh sb="0" eb="4">
      <t>キタキュウシュウシ</t>
    </rPh>
    <rPh sb="4" eb="6">
      <t>ヤクショ</t>
    </rPh>
    <phoneticPr fontId="1"/>
  </si>
  <si>
    <t>北九州市保健福祉局健康推進課
℡093-582-2018</t>
    <rPh sb="0" eb="14">
      <t>キタキュウシュウシホケンフクシキョクケンコウスイシンカ</t>
    </rPh>
    <phoneticPr fontId="1"/>
  </si>
  <si>
    <t>女性の健康週間中に、市庁舎内放送により、女性の健康週間について周知啓発を図る。</t>
    <rPh sb="0" eb="2">
      <t>ジョセイ</t>
    </rPh>
    <rPh sb="3" eb="7">
      <t>ケンコウシュウカン</t>
    </rPh>
    <rPh sb="7" eb="8">
      <t>チュウ</t>
    </rPh>
    <rPh sb="10" eb="13">
      <t>シチョウシャ</t>
    </rPh>
    <rPh sb="13" eb="14">
      <t>ナイ</t>
    </rPh>
    <rPh sb="14" eb="16">
      <t>ホウソウ</t>
    </rPh>
    <rPh sb="20" eb="22">
      <t>ジョセイ</t>
    </rPh>
    <rPh sb="23" eb="27">
      <t>ケンコウシュウカン</t>
    </rPh>
    <rPh sb="31" eb="33">
      <t>シュウチ</t>
    </rPh>
    <rPh sb="33" eb="35">
      <t>ケイハツ</t>
    </rPh>
    <rPh sb="36" eb="37">
      <t>ハカ</t>
    </rPh>
    <phoneticPr fontId="1"/>
  </si>
  <si>
    <t>健康手帳配布</t>
  </si>
  <si>
    <t>区役所、集団検診会場等で配布</t>
  </si>
  <si>
    <t>http://www.city.kitakyushu.lg.jp/ho-huku/17200117.html</t>
    <phoneticPr fontId="1"/>
  </si>
  <si>
    <t>女性の健康に関する内容を記載した健康手帳を作成、区役所、集団検診会場（感染予防対策のため、事前予約制）等で配布。</t>
  </si>
  <si>
    <t>北九州市乳がん（マンモグラフィ）無料検診（北九州ひまわりライオンズクラブ協賛）</t>
    <rPh sb="0" eb="4">
      <t>キタキュウシュウシ</t>
    </rPh>
    <rPh sb="4" eb="5">
      <t>ニュウ</t>
    </rPh>
    <rPh sb="16" eb="18">
      <t>ムリョウ</t>
    </rPh>
    <rPh sb="18" eb="20">
      <t>ケンシン</t>
    </rPh>
    <rPh sb="21" eb="24">
      <t>キタキュウシュウ</t>
    </rPh>
    <rPh sb="36" eb="38">
      <t>キョウサン</t>
    </rPh>
    <phoneticPr fontId="1"/>
  </si>
  <si>
    <t>サニーサイドモール小倉（小倉南区）</t>
    <rPh sb="9" eb="11">
      <t>コクラ</t>
    </rPh>
    <rPh sb="12" eb="16">
      <t>コクラミナミク</t>
    </rPh>
    <phoneticPr fontId="1"/>
  </si>
  <si>
    <t>10:00～16：00</t>
    <phoneticPr fontId="1"/>
  </si>
  <si>
    <t xml:space="preserve">https://www.city.kitakyushu.lg.jp/ho-huku/v17200035.html </t>
    <phoneticPr fontId="1"/>
  </si>
  <si>
    <t>より手軽に乳がん検診を受診していただけるよう、大規模商業施設で日曜日に無料の乳がん検診を実施</t>
    <rPh sb="2" eb="4">
      <t>テガル</t>
    </rPh>
    <rPh sb="5" eb="6">
      <t>ニュウ</t>
    </rPh>
    <rPh sb="8" eb="10">
      <t>ケンシン</t>
    </rPh>
    <rPh sb="11" eb="13">
      <t>ジュシン</t>
    </rPh>
    <rPh sb="23" eb="26">
      <t>ダイキボ</t>
    </rPh>
    <rPh sb="26" eb="28">
      <t>ショウギョウ</t>
    </rPh>
    <rPh sb="28" eb="30">
      <t>シセツ</t>
    </rPh>
    <rPh sb="31" eb="34">
      <t>ニチヨウビ</t>
    </rPh>
    <rPh sb="35" eb="37">
      <t>ムリョウ</t>
    </rPh>
    <rPh sb="38" eb="39">
      <t>ニュウ</t>
    </rPh>
    <rPh sb="41" eb="43">
      <t>ケンシン</t>
    </rPh>
    <rPh sb="44" eb="46">
      <t>ジッシ</t>
    </rPh>
    <phoneticPr fontId="1"/>
  </si>
  <si>
    <t>女性の健康についての普及啓発</t>
    <rPh sb="0" eb="2">
      <t>ジョセイ</t>
    </rPh>
    <rPh sb="3" eb="5">
      <t>ケンコウ</t>
    </rPh>
    <rPh sb="10" eb="14">
      <t>フキュウケイハツ</t>
    </rPh>
    <phoneticPr fontId="1"/>
  </si>
  <si>
    <t>①男女共同参画センター・ムーブ
②ウーマンワークカフェ北九州</t>
    <rPh sb="1" eb="7">
      <t>ダンジョキョウドウサンカク</t>
    </rPh>
    <rPh sb="27" eb="30">
      <t>キタキュウシュウ</t>
    </rPh>
    <phoneticPr fontId="1"/>
  </si>
  <si>
    <t>①3月1日から3月8日まで
②通年</t>
    <rPh sb="2" eb="3">
      <t>ガツ</t>
    </rPh>
    <rPh sb="4" eb="5">
      <t>ニチ</t>
    </rPh>
    <rPh sb="8" eb="9">
      <t>ガツ</t>
    </rPh>
    <rPh sb="10" eb="11">
      <t>ニチ</t>
    </rPh>
    <rPh sb="15" eb="17">
      <t>ツウネン</t>
    </rPh>
    <phoneticPr fontId="1"/>
  </si>
  <si>
    <t>女性がよく利用する施設に①ポスターの掲示、②リーフレットを設置をし、女性の健康について普及啓発を行う。</t>
    <rPh sb="0" eb="2">
      <t>ジョセイ</t>
    </rPh>
    <rPh sb="5" eb="7">
      <t>リヨウ</t>
    </rPh>
    <rPh sb="9" eb="11">
      <t>シセツ</t>
    </rPh>
    <rPh sb="18" eb="20">
      <t>ケイジ</t>
    </rPh>
    <rPh sb="29" eb="31">
      <t>セッチ</t>
    </rPh>
    <rPh sb="34" eb="36">
      <t>ジョセイ</t>
    </rPh>
    <rPh sb="37" eb="39">
      <t>ケンコウ</t>
    </rPh>
    <rPh sb="43" eb="45">
      <t>フキュウ</t>
    </rPh>
    <rPh sb="45" eb="47">
      <t>ケイハツ</t>
    </rPh>
    <rPh sb="48" eb="49">
      <t>オコナ</t>
    </rPh>
    <phoneticPr fontId="1"/>
  </si>
  <si>
    <t>福岡県福岡市</t>
    <rPh sb="0" eb="2">
      <t>フクオカケン</t>
    </rPh>
    <rPh sb="2" eb="5">
      <t>フクオカシ</t>
    </rPh>
    <phoneticPr fontId="1"/>
  </si>
  <si>
    <t xml:space="preserve">「女性の健康習慣」情報配信
</t>
    <rPh sb="1" eb="3">
      <t>ジョセイ</t>
    </rPh>
    <rPh sb="4" eb="8">
      <t>ケンコウシュウカン</t>
    </rPh>
    <rPh sb="9" eb="11">
      <t>ジョウホウ</t>
    </rPh>
    <rPh sb="11" eb="13">
      <t>ハイシン</t>
    </rPh>
    <phoneticPr fontId="1"/>
  </si>
  <si>
    <t>福岡市保健医療局健康増進課</t>
    <rPh sb="0" eb="3">
      <t>フクオカシ</t>
    </rPh>
    <rPh sb="3" eb="5">
      <t>ホケン</t>
    </rPh>
    <rPh sb="5" eb="7">
      <t>イリョウ</t>
    </rPh>
    <rPh sb="7" eb="8">
      <t>キョク</t>
    </rPh>
    <rPh sb="8" eb="12">
      <t>ケンコウゾウシン</t>
    </rPh>
    <rPh sb="12" eb="13">
      <t>カ</t>
    </rPh>
    <phoneticPr fontId="1"/>
  </si>
  <si>
    <t>メルマガ、LINE、ツイッター、ふくおか散歩アプリでの情報発信</t>
    <phoneticPr fontId="1"/>
  </si>
  <si>
    <t xml:space="preserve">2023/3/1
</t>
    <phoneticPr fontId="1"/>
  </si>
  <si>
    <t xml:space="preserve">福岡市保健医療局健康医療部健康増進課
TEL 092-711-4374
</t>
    <rPh sb="5" eb="7">
      <t>イリョウ</t>
    </rPh>
    <phoneticPr fontId="1"/>
  </si>
  <si>
    <t>女性に多い病気やライフステージに応じた健康づくりに関する情報を発信</t>
    <rPh sb="0" eb="2">
      <t>ジョセイ</t>
    </rPh>
    <rPh sb="3" eb="4">
      <t>オオ</t>
    </rPh>
    <rPh sb="5" eb="7">
      <t>ビョウキ</t>
    </rPh>
    <rPh sb="16" eb="17">
      <t>オウ</t>
    </rPh>
    <rPh sb="19" eb="21">
      <t>ケンコウ</t>
    </rPh>
    <rPh sb="25" eb="26">
      <t>カン</t>
    </rPh>
    <rPh sb="28" eb="30">
      <t>ジョウホウ</t>
    </rPh>
    <rPh sb="31" eb="33">
      <t>ハッシン</t>
    </rPh>
    <phoneticPr fontId="1"/>
  </si>
  <si>
    <t>「ロコモを知っていますか？」モニターにて啓発</t>
    <rPh sb="5" eb="6">
      <t>シ</t>
    </rPh>
    <rPh sb="20" eb="22">
      <t>ケイハツ</t>
    </rPh>
    <phoneticPr fontId="1"/>
  </si>
  <si>
    <t>博多座大型ビジョン</t>
    <rPh sb="0" eb="3">
      <t>ハカタザ</t>
    </rPh>
    <rPh sb="3" eb="5">
      <t>オオガタ</t>
    </rPh>
    <phoneticPr fontId="1"/>
  </si>
  <si>
    <t>2023/03/01～2023/03/15</t>
    <phoneticPr fontId="1"/>
  </si>
  <si>
    <t>博多座大型ビジョンにてロコモ予防啓発</t>
    <rPh sb="0" eb="3">
      <t>ハカタザ</t>
    </rPh>
    <rPh sb="3" eb="5">
      <t>オオガタ</t>
    </rPh>
    <rPh sb="14" eb="16">
      <t>ヨボウ</t>
    </rPh>
    <rPh sb="16" eb="18">
      <t>ケイハツ</t>
    </rPh>
    <phoneticPr fontId="1"/>
  </si>
  <si>
    <t>中央区健康づくり推進実行委員会</t>
    <rPh sb="0" eb="3">
      <t>チュウオウク</t>
    </rPh>
    <rPh sb="3" eb="5">
      <t>ケンコウ</t>
    </rPh>
    <rPh sb="8" eb="10">
      <t>スイシン</t>
    </rPh>
    <rPh sb="10" eb="12">
      <t>ジッコウ</t>
    </rPh>
    <rPh sb="12" eb="15">
      <t>イインカイ</t>
    </rPh>
    <phoneticPr fontId="1"/>
  </si>
  <si>
    <t>健康づくりサポートセンターあいれふ1階コミュニティープラザ</t>
    <rPh sb="0" eb="2">
      <t>ケンコウ</t>
    </rPh>
    <rPh sb="18" eb="19">
      <t>カイ</t>
    </rPh>
    <phoneticPr fontId="1"/>
  </si>
  <si>
    <t>2023/2/22(水）～3/3(金）</t>
    <rPh sb="10" eb="11">
      <t>スイ</t>
    </rPh>
    <rPh sb="17" eb="18">
      <t>キン</t>
    </rPh>
    <phoneticPr fontId="1"/>
  </si>
  <si>
    <t>中央保健所健康課
電話　092-761-7340</t>
    <rPh sb="0" eb="2">
      <t>チュウオウ</t>
    </rPh>
    <rPh sb="2" eb="5">
      <t>ホケンショ</t>
    </rPh>
    <rPh sb="5" eb="7">
      <t>ケンコウ</t>
    </rPh>
    <rPh sb="7" eb="8">
      <t>カ</t>
    </rPh>
    <phoneticPr fontId="1"/>
  </si>
  <si>
    <t>市民向け情報，パネルの掲示，リーフレット，啓発グッズの配布</t>
    <rPh sb="0" eb="2">
      <t>シミン</t>
    </rPh>
    <rPh sb="2" eb="3">
      <t>ム</t>
    </rPh>
    <rPh sb="4" eb="6">
      <t>ジョウホウ</t>
    </rPh>
    <rPh sb="11" eb="13">
      <t>ケイジ</t>
    </rPh>
    <rPh sb="21" eb="23">
      <t>ケイハツ</t>
    </rPh>
    <rPh sb="27" eb="29">
      <t>ハイフ</t>
    </rPh>
    <phoneticPr fontId="1"/>
  </si>
  <si>
    <t>女性のがん検診
（子宮頸がん，乳がん検診）
骨粗しょう症検査</t>
    <rPh sb="0" eb="2">
      <t>ジョセイ</t>
    </rPh>
    <rPh sb="5" eb="7">
      <t>ケンシン</t>
    </rPh>
    <rPh sb="9" eb="11">
      <t>シキュウ</t>
    </rPh>
    <rPh sb="11" eb="12">
      <t>ケイ</t>
    </rPh>
    <rPh sb="15" eb="16">
      <t>ニュウ</t>
    </rPh>
    <rPh sb="18" eb="20">
      <t>ケンシン</t>
    </rPh>
    <rPh sb="22" eb="23">
      <t>コツ</t>
    </rPh>
    <rPh sb="28" eb="30">
      <t>ケンサ</t>
    </rPh>
    <phoneticPr fontId="1"/>
  </si>
  <si>
    <t>中央区健康課</t>
    <rPh sb="0" eb="3">
      <t>チュウオウク</t>
    </rPh>
    <rPh sb="3" eb="5">
      <t>ケンコウ</t>
    </rPh>
    <rPh sb="5" eb="6">
      <t>カ</t>
    </rPh>
    <phoneticPr fontId="1"/>
  </si>
  <si>
    <t>健康づくりサポートセンターあいれふ　</t>
    <rPh sb="0" eb="2">
      <t>ケンコウ</t>
    </rPh>
    <phoneticPr fontId="1"/>
  </si>
  <si>
    <t>2023/3/1（水）、2023/3/8（水）</t>
    <rPh sb="9" eb="10">
      <t>スイ</t>
    </rPh>
    <rPh sb="21" eb="22">
      <t>スイ</t>
    </rPh>
    <phoneticPr fontId="1"/>
  </si>
  <si>
    <t xml:space="preserve">受付時間
8:30～10:30
</t>
    <rPh sb="0" eb="2">
      <t>ウケツケ</t>
    </rPh>
    <rPh sb="2" eb="4">
      <t>ジカン</t>
    </rPh>
    <phoneticPr fontId="1"/>
  </si>
  <si>
    <t>子宮頸がん検診（20歳以上，子宮頸部の細胞診）乳がん検診（40歳以上，マンモグラィ）骨粗しょう症検査（40歳以上，Ｘ線による骨量測定）
※子宮頸がん，乳がんは2年度に1回</t>
    <rPh sb="42" eb="48">
      <t>コツソショウショウ</t>
    </rPh>
    <rPh sb="48" eb="50">
      <t>ケンサ</t>
    </rPh>
    <rPh sb="81" eb="82">
      <t>ド</t>
    </rPh>
    <phoneticPr fontId="1"/>
  </si>
  <si>
    <t>女性のがん検診
（子宮頸がん，乳がん検診）
骨粗しょう症検査
※骨粗しょう症検査は西区保健福祉センターのみ実施。</t>
    <rPh sb="53" eb="55">
      <t>ジッシ</t>
    </rPh>
    <phoneticPr fontId="1"/>
  </si>
  <si>
    <t>福岡市西区健康課</t>
    <phoneticPr fontId="1"/>
  </si>
  <si>
    <t>①福岡市西区保健福祉センター（西保健所）
②福岡市立西体育館</t>
    <rPh sb="23" eb="27">
      <t>フクオカシリツ</t>
    </rPh>
    <rPh sb="27" eb="31">
      <t>ニシタイイクカン</t>
    </rPh>
    <phoneticPr fontId="1"/>
  </si>
  <si>
    <t>【実施日】
①2023/3/2
②2023/3/3</t>
    <rPh sb="1" eb="4">
      <t>ジッシビ</t>
    </rPh>
    <phoneticPr fontId="1"/>
  </si>
  <si>
    <t>【受付時間】
①8：30～10：30
②9：30～12：00</t>
    <rPh sb="1" eb="5">
      <t>ウケツケジカン</t>
    </rPh>
    <phoneticPr fontId="1"/>
  </si>
  <si>
    <t>福岡市西区保健福祉センター健康課
ＴＥＬ092-895-7073</t>
    <phoneticPr fontId="1"/>
  </si>
  <si>
    <t>子宮頸がん検診（20歳以上，子宮頸部の細胞診）乳がん検診（40歳以上，マンモグラィ）骨粗しょう症検査（40歳以上，Ｘ線による骨量測定）
※子宮頸がん，乳がんは2年度に1回</t>
    <phoneticPr fontId="1"/>
  </si>
  <si>
    <t>第30回 元気 長生き いきいき健康セミナー「 いつまでも軽やかに動ける身体づくり」　</t>
    <phoneticPr fontId="1"/>
  </si>
  <si>
    <t>福岡市健康づくり
サポートセンター</t>
  </si>
  <si>
    <t>福岡県福岡市健康づくりサポートセンター
（あいれふホール　10階）</t>
    <rPh sb="0" eb="2">
      <t>フクオカ</t>
    </rPh>
    <rPh sb="2" eb="3">
      <t>ケン</t>
    </rPh>
    <phoneticPr fontId="1"/>
  </si>
  <si>
    <t xml:space="preserve">2023/3/4
</t>
    <phoneticPr fontId="1"/>
  </si>
  <si>
    <t>14:00～15:00</t>
    <phoneticPr fontId="1"/>
  </si>
  <si>
    <t>http://www.kenkou-support.jp/</t>
  </si>
  <si>
    <t>福岡市健康づくり
サポートセンター
TEL 092-751-7778</t>
  </si>
  <si>
    <t xml:space="preserve">いつまでも軽やかに動ける身体づくりを目的とした運動を紹介する講演会
</t>
    <rPh sb="5" eb="6">
      <t>カロ</t>
    </rPh>
    <rPh sb="9" eb="10">
      <t>ウゴ</t>
    </rPh>
    <rPh sb="12" eb="14">
      <t>カラダ</t>
    </rPh>
    <rPh sb="18" eb="20">
      <t>モクテキ</t>
    </rPh>
    <rPh sb="23" eb="25">
      <t>ウンドウ</t>
    </rPh>
    <rPh sb="26" eb="28">
      <t>ショウカイ</t>
    </rPh>
    <rPh sb="30" eb="33">
      <t>コウエンカイ</t>
    </rPh>
    <phoneticPr fontId="1"/>
  </si>
  <si>
    <t>女性のがん検診
（子宮頸がん、乳がん検診）
骨粗しょう症検査</t>
  </si>
  <si>
    <t>福岡県福岡市健康づくりサポートセンター</t>
    <rPh sb="0" eb="2">
      <t>フクオカ</t>
    </rPh>
    <rPh sb="2" eb="3">
      <t>ケン</t>
    </rPh>
    <phoneticPr fontId="1"/>
  </si>
  <si>
    <t>2023/3/4
2023/3/5</t>
    <phoneticPr fontId="1"/>
  </si>
  <si>
    <t>受付時間
8：30～10：30</t>
    <rPh sb="0" eb="2">
      <t>ウケツケ</t>
    </rPh>
    <rPh sb="2" eb="4">
      <t>ジカン</t>
    </rPh>
    <phoneticPr fontId="1"/>
  </si>
  <si>
    <t>http://www.kenkou-support.jp/medical_exam/cancer/index.html</t>
  </si>
  <si>
    <t>福岡市健康づくり
サポートセンター
TEL 092-751-2806</t>
    <rPh sb="0" eb="3">
      <t>フクオカシ</t>
    </rPh>
    <phoneticPr fontId="1"/>
  </si>
  <si>
    <t>乳がん検診（40歳以上，マンモグラフィ）子宮頸がん検診（20歳以上，子宮頸部の細胞診）骨粗鬆症検査（40歳以上，Ｘ線による骨量測定）</t>
    <phoneticPr fontId="1"/>
  </si>
  <si>
    <t xml:space="preserve">https://www.city.yame.fukuoka.jp/soshiki/8/2/1/kenkodayori/1590717098322.html </t>
    <phoneticPr fontId="1"/>
  </si>
  <si>
    <t>佐賀県唐津市</t>
  </si>
  <si>
    <t xml:space="preserve">チャンネルからつ
行政放送
</t>
    <rPh sb="9" eb="13">
      <t>ギョウセイホウソウ</t>
    </rPh>
    <phoneticPr fontId="1"/>
  </si>
  <si>
    <t>唐津市保健医療課</t>
    <rPh sb="0" eb="3">
      <t>カラツシ</t>
    </rPh>
    <rPh sb="3" eb="5">
      <t>ホケン</t>
    </rPh>
    <rPh sb="5" eb="7">
      <t>イリョウ</t>
    </rPh>
    <rPh sb="7" eb="8">
      <t>カ</t>
    </rPh>
    <phoneticPr fontId="1"/>
  </si>
  <si>
    <t>有線テレビ「チャンネルからつ」にて周知</t>
    <rPh sb="0" eb="2">
      <t>ユウセン</t>
    </rPh>
    <rPh sb="17" eb="19">
      <t>シュウチ</t>
    </rPh>
    <phoneticPr fontId="1"/>
  </si>
  <si>
    <t>1日数回</t>
    <rPh sb="1" eb="2">
      <t>ニチ</t>
    </rPh>
    <rPh sb="2" eb="4">
      <t>スウカイ</t>
    </rPh>
    <phoneticPr fontId="1"/>
  </si>
  <si>
    <t>唐津市保健医療課
電話：0955‐75‐5161</t>
    <rPh sb="0" eb="3">
      <t>カラツシ</t>
    </rPh>
    <rPh sb="3" eb="8">
      <t>ホケンイリョウカ</t>
    </rPh>
    <rPh sb="9" eb="11">
      <t>デンワ</t>
    </rPh>
    <phoneticPr fontId="1"/>
  </si>
  <si>
    <t xml:space="preserve">対象：唐津市民
内容：「女性の健康週間」について周知。
</t>
    <rPh sb="0" eb="2">
      <t>タイショウ</t>
    </rPh>
    <rPh sb="3" eb="7">
      <t>カラツシミン</t>
    </rPh>
    <rPh sb="8" eb="10">
      <t>ナイヨウ</t>
    </rPh>
    <rPh sb="12" eb="14">
      <t>ジョセイ</t>
    </rPh>
    <rPh sb="15" eb="19">
      <t>ケンコウシュウカン</t>
    </rPh>
    <rPh sb="24" eb="26">
      <t>シュウチ</t>
    </rPh>
    <phoneticPr fontId="1"/>
  </si>
  <si>
    <t>唐津市保健だより</t>
    <rPh sb="0" eb="3">
      <t>カラツシ</t>
    </rPh>
    <rPh sb="3" eb="5">
      <t>ホケン</t>
    </rPh>
    <phoneticPr fontId="1"/>
  </si>
  <si>
    <t>唐津市保健だより3月号</t>
    <rPh sb="0" eb="3">
      <t>カラツシ</t>
    </rPh>
    <rPh sb="3" eb="5">
      <t>ホケン</t>
    </rPh>
    <rPh sb="9" eb="10">
      <t>ガツ</t>
    </rPh>
    <rPh sb="10" eb="11">
      <t>ゴウ</t>
    </rPh>
    <phoneticPr fontId="1"/>
  </si>
  <si>
    <t>唐津市
全世帯配布</t>
    <rPh sb="0" eb="3">
      <t>カラツシ</t>
    </rPh>
    <rPh sb="4" eb="9">
      <t>ゼンセタイハイフ</t>
    </rPh>
    <phoneticPr fontId="1"/>
  </si>
  <si>
    <t xml:space="preserve">内容：「唐津市保健だより」で「お酒と健康」の記事を掲載。女性の飲酒量や、妊娠中・授乳中の飲酒について説明。
</t>
    <rPh sb="0" eb="2">
      <t>ナイヨウ</t>
    </rPh>
    <rPh sb="4" eb="7">
      <t>カラツシ</t>
    </rPh>
    <rPh sb="7" eb="9">
      <t>ホケン</t>
    </rPh>
    <rPh sb="16" eb="17">
      <t>サケ</t>
    </rPh>
    <rPh sb="18" eb="20">
      <t>ケンコウ</t>
    </rPh>
    <rPh sb="22" eb="24">
      <t>キジ</t>
    </rPh>
    <rPh sb="25" eb="27">
      <t>ケイサイ</t>
    </rPh>
    <rPh sb="28" eb="30">
      <t>ジョセイ</t>
    </rPh>
    <rPh sb="31" eb="34">
      <t>インシュリョウ</t>
    </rPh>
    <rPh sb="36" eb="39">
      <t>ニンシンチュウ</t>
    </rPh>
    <rPh sb="40" eb="43">
      <t>ジュニュウチュウ</t>
    </rPh>
    <rPh sb="44" eb="46">
      <t>インシュ</t>
    </rPh>
    <rPh sb="50" eb="52">
      <t>セツメイ</t>
    </rPh>
    <phoneticPr fontId="1"/>
  </si>
  <si>
    <t>佐賀県鳥栖市</t>
  </si>
  <si>
    <t>がん検診の受診勧奨ポスター掲示およびがん検診時に子宮がん乳がん予防等についての周知</t>
  </si>
  <si>
    <t>鳥栖市</t>
  </si>
  <si>
    <t>鳥栖市保健センター</t>
  </si>
  <si>
    <t>8時30分～１7時15分</t>
  </si>
  <si>
    <t>鳥栖市健康増進課</t>
  </si>
  <si>
    <t>佐賀県鹿島市</t>
  </si>
  <si>
    <t>ポスター掲示、
リーフレット設置による普及啓発</t>
    <rPh sb="4" eb="6">
      <t>ケイジ</t>
    </rPh>
    <rPh sb="14" eb="16">
      <t>セッチ</t>
    </rPh>
    <rPh sb="19" eb="21">
      <t>フキュウ</t>
    </rPh>
    <rPh sb="21" eb="23">
      <t>ケイハツ</t>
    </rPh>
    <phoneticPr fontId="1"/>
  </si>
  <si>
    <t>鹿島市</t>
    <rPh sb="0" eb="3">
      <t>カシマシ</t>
    </rPh>
    <phoneticPr fontId="1"/>
  </si>
  <si>
    <t>佐賀県鹿島市
「鹿島市保健センター」</t>
    <rPh sb="0" eb="3">
      <t>サガケン</t>
    </rPh>
    <rPh sb="3" eb="6">
      <t>カシマシ</t>
    </rPh>
    <rPh sb="8" eb="11">
      <t>カシマシ</t>
    </rPh>
    <rPh sb="11" eb="13">
      <t>ホケン</t>
    </rPh>
    <phoneticPr fontId="1"/>
  </si>
  <si>
    <t>2022/9/30～2023/3/8</t>
  </si>
  <si>
    <t xml:space="preserve">佐賀県鹿島市保険健康課
Tel：0954-63-3373
</t>
    <rPh sb="0" eb="6">
      <t>サガケンカシマシ</t>
    </rPh>
    <rPh sb="6" eb="11">
      <t>ホケンケンコウカ</t>
    </rPh>
    <phoneticPr fontId="1"/>
  </si>
  <si>
    <t>女性の健康に関するポスターとリーフレットを保健センター内に設置する。</t>
    <rPh sb="0" eb="2">
      <t>ジョセイ</t>
    </rPh>
    <rPh sb="3" eb="5">
      <t>ケンコウ</t>
    </rPh>
    <rPh sb="6" eb="7">
      <t>カン</t>
    </rPh>
    <rPh sb="21" eb="23">
      <t>ホケン</t>
    </rPh>
    <rPh sb="27" eb="28">
      <t>ナイ</t>
    </rPh>
    <rPh sb="29" eb="31">
      <t>セッチ</t>
    </rPh>
    <phoneticPr fontId="1"/>
  </si>
  <si>
    <t>佐賀県神埼市</t>
  </si>
  <si>
    <t>神埼市</t>
  </si>
  <si>
    <t>神埼町保健センター　　千代田町保健センター</t>
  </si>
  <si>
    <t>神埼市役所　　　　　　　　　　健康増進課　　　　　　　　　　0952-51-1234</t>
  </si>
  <si>
    <t>保健センターにポスターの掲示を行い、女性の健康に関する啓発を行う</t>
  </si>
  <si>
    <t>佐賀県有田町</t>
  </si>
  <si>
    <t>女性の健康週間パネル展示会</t>
  </si>
  <si>
    <t>有田町</t>
  </si>
  <si>
    <t>有田町福祉保健センター</t>
  </si>
  <si>
    <t>3/1（水）～3/8（水）
(土日除く)</t>
  </si>
  <si>
    <t>有田町健康福祉課
Tel: 0955-43-5065</t>
  </si>
  <si>
    <t>期間中有田町福祉保健センターに来所する全年代の女性が対象
女性のライフサイクルと健康管理にについて知識の普及を図る</t>
  </si>
  <si>
    <t>佐賀県</t>
    <rPh sb="0" eb="2">
      <t>サガケン</t>
    </rPh>
    <phoneticPr fontId="1"/>
  </si>
  <si>
    <t>ポスター等掲示</t>
    <rPh sb="4" eb="5">
      <t>トウ</t>
    </rPh>
    <rPh sb="5" eb="7">
      <t>ケイジ</t>
    </rPh>
    <phoneticPr fontId="1"/>
  </si>
  <si>
    <t>唐津保健福祉事務所</t>
    <rPh sb="0" eb="2">
      <t>カラツ</t>
    </rPh>
    <rPh sb="2" eb="4">
      <t>ホケン</t>
    </rPh>
    <rPh sb="4" eb="6">
      <t>フクシ</t>
    </rPh>
    <rPh sb="6" eb="8">
      <t>ジム</t>
    </rPh>
    <rPh sb="8" eb="9">
      <t>ショ</t>
    </rPh>
    <phoneticPr fontId="1"/>
  </si>
  <si>
    <t>唐津保健福祉事務所
玄関ホール</t>
    <rPh sb="0" eb="2">
      <t>カラツ</t>
    </rPh>
    <rPh sb="2" eb="4">
      <t>ホケン</t>
    </rPh>
    <rPh sb="4" eb="6">
      <t>フクシ</t>
    </rPh>
    <rPh sb="6" eb="8">
      <t>ジム</t>
    </rPh>
    <rPh sb="8" eb="9">
      <t>ショ</t>
    </rPh>
    <rPh sb="10" eb="12">
      <t>ゲンカン</t>
    </rPh>
    <phoneticPr fontId="1"/>
  </si>
  <si>
    <t>唐津保健福祉事務所
健康推進課健康推進担当
Tel:0955-73-4186</t>
    <rPh sb="0" eb="2">
      <t>カラツ</t>
    </rPh>
    <rPh sb="2" eb="4">
      <t>ホケン</t>
    </rPh>
    <rPh sb="4" eb="6">
      <t>フクシ</t>
    </rPh>
    <rPh sb="6" eb="8">
      <t>ジム</t>
    </rPh>
    <rPh sb="8" eb="9">
      <t>ショ</t>
    </rPh>
    <rPh sb="10" eb="12">
      <t>ケンコウ</t>
    </rPh>
    <rPh sb="12" eb="14">
      <t>スイシン</t>
    </rPh>
    <rPh sb="14" eb="15">
      <t>カ</t>
    </rPh>
    <rPh sb="15" eb="17">
      <t>ケンコウ</t>
    </rPh>
    <rPh sb="17" eb="19">
      <t>スイシン</t>
    </rPh>
    <rPh sb="19" eb="21">
      <t>タントウ</t>
    </rPh>
    <phoneticPr fontId="1"/>
  </si>
  <si>
    <t>対象：来庁者
内容：庁舎内玄関ホールにポスター掲示</t>
  </si>
  <si>
    <t>佐賀県</t>
  </si>
  <si>
    <t>ポスター掲示</t>
  </si>
  <si>
    <t>佐賀県伊万里保健福祉事務所
健康推進課</t>
  </si>
  <si>
    <t>佐賀県伊万里保健福祉事務所 1、2階</t>
  </si>
  <si>
    <t>2023/3/1～
2023/3/8</t>
  </si>
  <si>
    <t>佐賀県伊万里保健福祉事務所
TEL0955-23-2101</t>
  </si>
  <si>
    <t>長崎県</t>
  </si>
  <si>
    <t>啓発普及ポスターの掲示</t>
    <rPh sb="0" eb="2">
      <t>ケイハツ</t>
    </rPh>
    <rPh sb="2" eb="4">
      <t>フキュウ</t>
    </rPh>
    <rPh sb="9" eb="11">
      <t>ケイジ</t>
    </rPh>
    <phoneticPr fontId="1"/>
  </si>
  <si>
    <t>五島保健所</t>
    <rPh sb="0" eb="2">
      <t>ゴトウ</t>
    </rPh>
    <rPh sb="2" eb="5">
      <t>ホケンショ</t>
    </rPh>
    <phoneticPr fontId="1"/>
  </si>
  <si>
    <t>長崎県五島保健所</t>
    <rPh sb="0" eb="3">
      <t>ナガサキケン</t>
    </rPh>
    <rPh sb="3" eb="5">
      <t>ゴトウ</t>
    </rPh>
    <rPh sb="5" eb="8">
      <t>ホケンショ</t>
    </rPh>
    <phoneticPr fontId="1"/>
  </si>
  <si>
    <t>五島保健所企画保健課
0959-72-3125</t>
    <rPh sb="0" eb="2">
      <t>ゴトウ</t>
    </rPh>
    <rPh sb="2" eb="5">
      <t>ホケンショ</t>
    </rPh>
    <rPh sb="5" eb="7">
      <t>キカク</t>
    </rPh>
    <rPh sb="7" eb="9">
      <t>ホケン</t>
    </rPh>
    <rPh sb="9" eb="10">
      <t>カ</t>
    </rPh>
    <phoneticPr fontId="1"/>
  </si>
  <si>
    <t>来所者に対し、ポスター掲示により、女性の健康週間について普及啓発を行う。</t>
    <rPh sb="0" eb="1">
      <t>ライ</t>
    </rPh>
    <rPh sb="1" eb="2">
      <t>ショ</t>
    </rPh>
    <rPh sb="2" eb="3">
      <t>シャ</t>
    </rPh>
    <rPh sb="4" eb="5">
      <t>タイ</t>
    </rPh>
    <rPh sb="11" eb="13">
      <t>ケイジ</t>
    </rPh>
    <rPh sb="17" eb="19">
      <t>ジョセイ</t>
    </rPh>
    <rPh sb="20" eb="22">
      <t>ケンコウ</t>
    </rPh>
    <rPh sb="22" eb="24">
      <t>シュウカン</t>
    </rPh>
    <rPh sb="28" eb="30">
      <t>フキュウ</t>
    </rPh>
    <rPh sb="30" eb="32">
      <t>ケイハツ</t>
    </rPh>
    <rPh sb="33" eb="34">
      <t>オコナ</t>
    </rPh>
    <phoneticPr fontId="1"/>
  </si>
  <si>
    <t>普及啓発用ポスター掲示</t>
    <rPh sb="0" eb="2">
      <t>フキュウ</t>
    </rPh>
    <rPh sb="2" eb="5">
      <t>ケイハツヨウ</t>
    </rPh>
    <rPh sb="9" eb="11">
      <t>ケイジ</t>
    </rPh>
    <phoneticPr fontId="1"/>
  </si>
  <si>
    <t>上五島保健所</t>
    <rPh sb="0" eb="3">
      <t>カミゴトウ</t>
    </rPh>
    <rPh sb="3" eb="6">
      <t>ホケンジョ</t>
    </rPh>
    <phoneticPr fontId="1"/>
  </si>
  <si>
    <t>長崎県上五島保健所庁舎</t>
    <rPh sb="3" eb="6">
      <t>カミゴトウ</t>
    </rPh>
    <rPh sb="6" eb="9">
      <t>ホケンショ</t>
    </rPh>
    <rPh sb="9" eb="11">
      <t>チョウシャ</t>
    </rPh>
    <phoneticPr fontId="1"/>
  </si>
  <si>
    <t>令和４年度内</t>
    <rPh sb="0" eb="2">
      <t>レイワ</t>
    </rPh>
    <rPh sb="3" eb="5">
      <t>ネンド</t>
    </rPh>
    <rPh sb="5" eb="6">
      <t>ナイ</t>
    </rPh>
    <phoneticPr fontId="1"/>
  </si>
  <si>
    <t>対象：一般住民</t>
    <rPh sb="0" eb="2">
      <t>タイショウ</t>
    </rPh>
    <rPh sb="3" eb="5">
      <t>イッパン</t>
    </rPh>
    <rPh sb="5" eb="7">
      <t>ジュウミン</t>
    </rPh>
    <phoneticPr fontId="1"/>
  </si>
  <si>
    <t>長崎県大村市</t>
  </si>
  <si>
    <t>大村市</t>
  </si>
  <si>
    <t>長崎県大村市「ミライon図書館」</t>
  </si>
  <si>
    <t>3月16日（木）～3月31日（金）</t>
  </si>
  <si>
    <t>大村市国保けんこう課　　0957-53-4111(内線171)</t>
  </si>
  <si>
    <t>長崎県松浦市</t>
  </si>
  <si>
    <t>女性の健康づくり週間に関する広報</t>
  </si>
  <si>
    <t>松浦市健康ほけん課</t>
  </si>
  <si>
    <t>長崎県松浦市役所ホームページ</t>
    <phoneticPr fontId="1"/>
  </si>
  <si>
    <t>https://www.city-matsuura.jp</t>
    <phoneticPr fontId="1"/>
  </si>
  <si>
    <t>松浦市役所健康ほけん課
℡　0956-72-1111</t>
  </si>
  <si>
    <t>ホームページへの情報掲載による広報</t>
  </si>
  <si>
    <t>長崎県対馬市</t>
  </si>
  <si>
    <t>対馬市公報</t>
  </si>
  <si>
    <t>対馬市</t>
  </si>
  <si>
    <t>長崎県対馬市内一円</t>
    <rPh sb="0" eb="3">
      <t>ナガサキケン</t>
    </rPh>
    <rPh sb="3" eb="5">
      <t>ツシマ</t>
    </rPh>
    <phoneticPr fontId="1"/>
  </si>
  <si>
    <t>2月15日頃</t>
  </si>
  <si>
    <t>いきいき健康課
0920-52-4888</t>
  </si>
  <si>
    <t>公報紙により、女性の健康週間の周知を実施</t>
  </si>
  <si>
    <t>長崎県五島市</t>
  </si>
  <si>
    <t>ホームページによる知識の普及啓発</t>
  </si>
  <si>
    <t>長崎県五島市国保健康政策課</t>
  </si>
  <si>
    <t>長崎県五島市　　　　　　　（ホームページ）</t>
  </si>
  <si>
    <t>令和５年２月～</t>
  </si>
  <si>
    <t>女性の健康週間のPR・
女性に多いと言われる疾患についての情報を市ホームページに掲載</t>
  </si>
  <si>
    <t>庁内への女性の健康に関するパネル展示</t>
  </si>
  <si>
    <t>長崎県五島市役所１階</t>
    <phoneticPr fontId="1"/>
  </si>
  <si>
    <t>令和５年３月１日～８日</t>
  </si>
  <si>
    <t>来庁者へ対し、女性の健康週間のPR・女性の健康に関する情報の普及啓発をパネル展示</t>
  </si>
  <si>
    <t>LINEによる情報発信</t>
  </si>
  <si>
    <t>五島市こども未来課へ依頼をし、子育て世代の方たちに対し、LINEにて女性の健康週間に関する普及啓発と、ヘルスケアラボの情報を発信する。</t>
  </si>
  <si>
    <t>長崎県南島原市</t>
  </si>
  <si>
    <t>市ホームページによる普及啓発
「令和4年度女性の健康週間について」</t>
  </si>
  <si>
    <t>南島原市</t>
  </si>
  <si>
    <t>https://www.city.minamishimabara.lg.jp/kiji0039691/index.html</t>
    <phoneticPr fontId="1"/>
  </si>
  <si>
    <t>南島原市　健康づくり課
0957-73-6641</t>
  </si>
  <si>
    <t>市ホームページに女性の健康週間（女性特有の健康問題）に関する記事を掲載。</t>
  </si>
  <si>
    <t>長崎県長与町</t>
  </si>
  <si>
    <t>女性の健康週間について長与町HPでの周知・啓発</t>
  </si>
  <si>
    <t>長与町健康保険課</t>
  </si>
  <si>
    <t>R5.3.1から</t>
  </si>
  <si>
    <t>R5.3.8まで</t>
  </si>
  <si>
    <t>http://webtown.nagayo.jp</t>
    <phoneticPr fontId="1"/>
  </si>
  <si>
    <t>長与町健康保険課
095-801-5820</t>
  </si>
  <si>
    <t>町HPにて健診・がん検診等の周知・啓発</t>
  </si>
  <si>
    <t>長崎県川棚町</t>
  </si>
  <si>
    <t>育児相談</t>
  </si>
  <si>
    <t>川棚町</t>
  </si>
  <si>
    <t>長崎県川棚町中央公民館</t>
    <rPh sb="3" eb="6">
      <t>カワタナチョウ</t>
    </rPh>
    <phoneticPr fontId="1"/>
  </si>
  <si>
    <t>９：３０～１０：３０・１３:３０～1４:３０</t>
  </si>
  <si>
    <t>子育て中の女性に対する健康づくりについて</t>
  </si>
  <si>
    <t>長崎県波佐見町</t>
  </si>
  <si>
    <t>HPへの掲載</t>
  </si>
  <si>
    <t>波佐見町</t>
  </si>
  <si>
    <t>2/1～</t>
  </si>
  <si>
    <t>長崎県　波佐見町　子ども・健康課
℡0956--80--6650</t>
  </si>
  <si>
    <t>町ホームページへ掲載する。</t>
  </si>
  <si>
    <t>長崎県新上五島町</t>
  </si>
  <si>
    <t>新上五島町
健康保険課</t>
  </si>
  <si>
    <t>長崎県新上五島町内配付</t>
    <rPh sb="0" eb="3">
      <t>ナガサキケン</t>
    </rPh>
    <rPh sb="3" eb="4">
      <t>シン</t>
    </rPh>
    <rPh sb="4" eb="7">
      <t>カミゴトウ</t>
    </rPh>
    <rPh sb="7" eb="8">
      <t>チョウ</t>
    </rPh>
    <phoneticPr fontId="1"/>
  </si>
  <si>
    <t>3月上旬</t>
  </si>
  <si>
    <t>新上五島町健康保険課
0959-53-1163</t>
  </si>
  <si>
    <t>広報3月号で子宮頸がん・乳がんについて掲載。あわせて、令和5年度の子宮頸がん・乳がん検診の受診勧奨記事を掲載。</t>
  </si>
  <si>
    <t>長崎県長崎市</t>
    <rPh sb="0" eb="2">
      <t>ナガサキケン</t>
    </rPh>
    <rPh sb="2" eb="5">
      <t>ナガサキシ</t>
    </rPh>
    <phoneticPr fontId="1"/>
  </si>
  <si>
    <t>休日女性がん検診（集団検診）</t>
    <rPh sb="0" eb="2">
      <t>キュウジツ</t>
    </rPh>
    <rPh sb="2" eb="4">
      <t>ジョセイ</t>
    </rPh>
    <rPh sb="6" eb="8">
      <t>ケンシン</t>
    </rPh>
    <rPh sb="9" eb="11">
      <t>シュウダン</t>
    </rPh>
    <rPh sb="11" eb="13">
      <t>ケンシン</t>
    </rPh>
    <phoneticPr fontId="1"/>
  </si>
  <si>
    <t>長崎市健康づくり課</t>
    <rPh sb="0" eb="5">
      <t>ナガサキシケンコウ</t>
    </rPh>
    <rPh sb="8" eb="9">
      <t>カ</t>
    </rPh>
    <phoneticPr fontId="1"/>
  </si>
  <si>
    <t>長崎県長崎市
ララなめし</t>
    <rPh sb="0" eb="3">
      <t>ナガサキケン</t>
    </rPh>
    <rPh sb="3" eb="6">
      <t>ナガサキシ</t>
    </rPh>
    <phoneticPr fontId="1"/>
  </si>
  <si>
    <t>2023/2/26（予定）</t>
    <rPh sb="10" eb="12">
      <t>ヨテイ</t>
    </rPh>
    <phoneticPr fontId="1"/>
  </si>
  <si>
    <t>9:30～11:30
13:00～15:00</t>
    <phoneticPr fontId="1"/>
  </si>
  <si>
    <t>https://www.city.nagasaki.lg.jp/fukushi/450000/453000/p032349.html</t>
    <phoneticPr fontId="1"/>
  </si>
  <si>
    <t>長崎県長崎市健康づくり課
電話 095-829-1154</t>
    <rPh sb="0" eb="3">
      <t>ナガサキケン</t>
    </rPh>
    <rPh sb="3" eb="6">
      <t>ナガサキシ</t>
    </rPh>
    <rPh sb="6" eb="8">
      <t>ケンコウ</t>
    </rPh>
    <rPh sb="11" eb="12">
      <t>カ</t>
    </rPh>
    <rPh sb="13" eb="15">
      <t>デンワ</t>
    </rPh>
    <phoneticPr fontId="1"/>
  </si>
  <si>
    <t>20歳以上の女性市民を対象とした子宮頸がん検診、40歳以上の女性市民を対象とした乳がん検診を実施。</t>
    <rPh sb="2" eb="5">
      <t>サイイジョウ</t>
    </rPh>
    <rPh sb="6" eb="8">
      <t>ジョセイ</t>
    </rPh>
    <rPh sb="8" eb="10">
      <t>シミン</t>
    </rPh>
    <rPh sb="11" eb="13">
      <t>タイショウ</t>
    </rPh>
    <rPh sb="16" eb="18">
      <t>シキュウ</t>
    </rPh>
    <rPh sb="18" eb="19">
      <t>ケイ</t>
    </rPh>
    <rPh sb="21" eb="23">
      <t>ケンシン</t>
    </rPh>
    <rPh sb="26" eb="29">
      <t>サイイジョウ</t>
    </rPh>
    <rPh sb="30" eb="32">
      <t>ジョセイ</t>
    </rPh>
    <rPh sb="32" eb="34">
      <t>シミン</t>
    </rPh>
    <rPh sb="35" eb="37">
      <t>タイショウ</t>
    </rPh>
    <rPh sb="40" eb="41">
      <t>ニュウ</t>
    </rPh>
    <rPh sb="43" eb="45">
      <t>ケンシン</t>
    </rPh>
    <rPh sb="46" eb="48">
      <t>ジッシ</t>
    </rPh>
    <phoneticPr fontId="1"/>
  </si>
  <si>
    <t>長崎県長崎市
日見地区ふれあいセンター</t>
    <rPh sb="0" eb="3">
      <t>ナガサキケン</t>
    </rPh>
    <rPh sb="3" eb="6">
      <t>ナガサキシ</t>
    </rPh>
    <rPh sb="7" eb="9">
      <t>ヒミ</t>
    </rPh>
    <rPh sb="9" eb="11">
      <t>チク</t>
    </rPh>
    <phoneticPr fontId="1"/>
  </si>
  <si>
    <t>2023/3/5（予定）</t>
    <rPh sb="9" eb="11">
      <t>ヨテイ</t>
    </rPh>
    <phoneticPr fontId="1"/>
  </si>
  <si>
    <t>9：30～11:30</t>
    <phoneticPr fontId="1"/>
  </si>
  <si>
    <t>長崎県長崎市
東公民館</t>
    <rPh sb="0" eb="3">
      <t>ナガサキケン</t>
    </rPh>
    <rPh sb="3" eb="6">
      <t>ナガサキシ</t>
    </rPh>
    <rPh sb="7" eb="11">
      <t>ヒガシコウミンカン</t>
    </rPh>
    <phoneticPr fontId="1"/>
  </si>
  <si>
    <t>40歳以上の女性市民を対象とした乳がん検診を実施。</t>
    <rPh sb="2" eb="5">
      <t>サイイジョウ</t>
    </rPh>
    <rPh sb="6" eb="8">
      <t>ジョセイ</t>
    </rPh>
    <rPh sb="8" eb="10">
      <t>シミン</t>
    </rPh>
    <rPh sb="11" eb="13">
      <t>タイショウ</t>
    </rPh>
    <rPh sb="16" eb="17">
      <t>ニュウ</t>
    </rPh>
    <rPh sb="19" eb="21">
      <t>ケンシン</t>
    </rPh>
    <rPh sb="22" eb="24">
      <t>ジッシ</t>
    </rPh>
    <phoneticPr fontId="1"/>
  </si>
  <si>
    <t>長崎県長崎市
長崎市立図書館</t>
    <rPh sb="0" eb="3">
      <t>ナガサキケン</t>
    </rPh>
    <rPh sb="3" eb="6">
      <t>ナガサキシ</t>
    </rPh>
    <rPh sb="7" eb="10">
      <t>ナガサキシ</t>
    </rPh>
    <rPh sb="10" eb="11">
      <t>リツ</t>
    </rPh>
    <rPh sb="11" eb="14">
      <t>トショカン</t>
    </rPh>
    <phoneticPr fontId="1"/>
  </si>
  <si>
    <t>2023/3/1～2023/3/24（予定）</t>
    <rPh sb="19" eb="21">
      <t>ヨテイ</t>
    </rPh>
    <phoneticPr fontId="1"/>
  </si>
  <si>
    <t>女性のがん検診受診方法や、女性特有の健康課題について展示。</t>
    <rPh sb="0" eb="2">
      <t>ジョセイ</t>
    </rPh>
    <rPh sb="5" eb="7">
      <t>ケンシン</t>
    </rPh>
    <rPh sb="7" eb="9">
      <t>ジュシン</t>
    </rPh>
    <rPh sb="9" eb="11">
      <t>ホウホウ</t>
    </rPh>
    <rPh sb="13" eb="15">
      <t>ジョセイ</t>
    </rPh>
    <rPh sb="15" eb="17">
      <t>トクユウ</t>
    </rPh>
    <rPh sb="18" eb="20">
      <t>ケンコウ</t>
    </rPh>
    <rPh sb="20" eb="22">
      <t>カダイ</t>
    </rPh>
    <rPh sb="26" eb="28">
      <t>テンジ</t>
    </rPh>
    <phoneticPr fontId="1"/>
  </si>
  <si>
    <t>路面電車内の中吊り広告</t>
    <rPh sb="0" eb="4">
      <t>ロメンデンシャ</t>
    </rPh>
    <rPh sb="4" eb="5">
      <t>ナイ</t>
    </rPh>
    <rPh sb="6" eb="8">
      <t>ナカヅ</t>
    </rPh>
    <rPh sb="9" eb="11">
      <t>コウコク</t>
    </rPh>
    <phoneticPr fontId="1"/>
  </si>
  <si>
    <t>長崎電気軌道運行の路面電車内</t>
    <rPh sb="0" eb="2">
      <t>ナガサキ</t>
    </rPh>
    <rPh sb="2" eb="6">
      <t>デンキキドウ</t>
    </rPh>
    <rPh sb="6" eb="8">
      <t>ウンコウ</t>
    </rPh>
    <rPh sb="9" eb="13">
      <t>ロメンデンシャ</t>
    </rPh>
    <rPh sb="13" eb="14">
      <t>ナイ</t>
    </rPh>
    <phoneticPr fontId="1"/>
  </si>
  <si>
    <t>2023/3/2～2023/3/6（予定）</t>
    <rPh sb="18" eb="20">
      <t>ヨテイ</t>
    </rPh>
    <phoneticPr fontId="1"/>
  </si>
  <si>
    <t>電車内の中吊り広告にて健康に関する情報発信を行っており、３月は女性の健康をテーマに作成。女性の健康週間、女性がんの検診受診勧奨について掲載。</t>
    <rPh sb="0" eb="2">
      <t>デンシャ</t>
    </rPh>
    <rPh sb="2" eb="3">
      <t>ナイ</t>
    </rPh>
    <rPh sb="4" eb="6">
      <t>ナカヅ</t>
    </rPh>
    <rPh sb="7" eb="9">
      <t>コウコク</t>
    </rPh>
    <rPh sb="11" eb="13">
      <t>ケンコウ</t>
    </rPh>
    <rPh sb="14" eb="15">
      <t>カン</t>
    </rPh>
    <rPh sb="17" eb="21">
      <t>ジョウホウハッシン</t>
    </rPh>
    <rPh sb="22" eb="23">
      <t>オコナ</t>
    </rPh>
    <rPh sb="29" eb="30">
      <t>ガツ</t>
    </rPh>
    <rPh sb="31" eb="33">
      <t>ジョセイ</t>
    </rPh>
    <rPh sb="34" eb="36">
      <t>ケンコウ</t>
    </rPh>
    <rPh sb="41" eb="43">
      <t>サクセイ</t>
    </rPh>
    <rPh sb="44" eb="46">
      <t>ジョセイ</t>
    </rPh>
    <rPh sb="47" eb="51">
      <t>ケンコウシュウカン</t>
    </rPh>
    <rPh sb="52" eb="54">
      <t>ジョセイ</t>
    </rPh>
    <rPh sb="57" eb="59">
      <t>ケンシン</t>
    </rPh>
    <rPh sb="59" eb="61">
      <t>ジュシン</t>
    </rPh>
    <rPh sb="61" eb="63">
      <t>カンショウ</t>
    </rPh>
    <rPh sb="67" eb="69">
      <t>ケイサイ</t>
    </rPh>
    <phoneticPr fontId="1"/>
  </si>
  <si>
    <t>デジタルサイネージ掲載及びポスター掲示</t>
    <rPh sb="9" eb="11">
      <t>ケイサイ</t>
    </rPh>
    <rPh sb="11" eb="12">
      <t>オヨ</t>
    </rPh>
    <rPh sb="17" eb="19">
      <t>ケイジ</t>
    </rPh>
    <phoneticPr fontId="1"/>
  </si>
  <si>
    <t>市役所庁舎内、各公民館、各地域センター、各ふれあいセンター等</t>
    <rPh sb="0" eb="3">
      <t>シヤクショ</t>
    </rPh>
    <rPh sb="3" eb="5">
      <t>チョウシャ</t>
    </rPh>
    <rPh sb="5" eb="6">
      <t>ナイ</t>
    </rPh>
    <rPh sb="7" eb="8">
      <t>カク</t>
    </rPh>
    <rPh sb="8" eb="11">
      <t>コウミンカン</t>
    </rPh>
    <rPh sb="12" eb="13">
      <t>カク</t>
    </rPh>
    <rPh sb="13" eb="15">
      <t>チイキ</t>
    </rPh>
    <rPh sb="20" eb="21">
      <t>カク</t>
    </rPh>
    <rPh sb="29" eb="30">
      <t>トウ</t>
    </rPh>
    <phoneticPr fontId="1"/>
  </si>
  <si>
    <t>2023/3/1～2023/3/31（予定）</t>
    <rPh sb="19" eb="21">
      <t>ヨテイ</t>
    </rPh>
    <phoneticPr fontId="1"/>
  </si>
  <si>
    <t>路面電車内の中吊り広告と同様のものを、市役所内デジタルサイネージに掲載及び関係機関にポスター掲示。</t>
    <rPh sb="0" eb="4">
      <t>ロメンデンシャ</t>
    </rPh>
    <rPh sb="4" eb="5">
      <t>ナイ</t>
    </rPh>
    <rPh sb="6" eb="8">
      <t>ナカヅ</t>
    </rPh>
    <rPh sb="9" eb="11">
      <t>コウコク</t>
    </rPh>
    <rPh sb="12" eb="14">
      <t>ドウヨウ</t>
    </rPh>
    <rPh sb="19" eb="22">
      <t>シヤクショ</t>
    </rPh>
    <rPh sb="22" eb="23">
      <t>ナイ</t>
    </rPh>
    <rPh sb="33" eb="35">
      <t>ケイサイ</t>
    </rPh>
    <rPh sb="35" eb="36">
      <t>オヨ</t>
    </rPh>
    <rPh sb="37" eb="41">
      <t>カンケイキカン</t>
    </rPh>
    <rPh sb="46" eb="48">
      <t>ケイジ</t>
    </rPh>
    <phoneticPr fontId="1"/>
  </si>
  <si>
    <t>長崎県佐世保市</t>
    <rPh sb="0" eb="2">
      <t>ナガサキケン</t>
    </rPh>
    <rPh sb="2" eb="6">
      <t>サセボシ</t>
    </rPh>
    <phoneticPr fontId="1"/>
  </si>
  <si>
    <t>「女性の健康週間」広報</t>
    <rPh sb="1" eb="3">
      <t>ジョセイ</t>
    </rPh>
    <rPh sb="4" eb="6">
      <t>ケンコウ</t>
    </rPh>
    <rPh sb="6" eb="8">
      <t>シュウカン</t>
    </rPh>
    <rPh sb="9" eb="11">
      <t>コウホウ</t>
    </rPh>
    <phoneticPr fontId="1"/>
  </si>
  <si>
    <t>佐世保市</t>
    <rPh sb="0" eb="4">
      <t>サセボシ</t>
    </rPh>
    <phoneticPr fontId="1"/>
  </si>
  <si>
    <t>佐世保市立図書館展示スペース</t>
    <rPh sb="0" eb="5">
      <t>サセボシリツ</t>
    </rPh>
    <rPh sb="5" eb="8">
      <t>トショカン</t>
    </rPh>
    <rPh sb="8" eb="10">
      <t>テンジ</t>
    </rPh>
    <phoneticPr fontId="1"/>
  </si>
  <si>
    <t>2023/3/1～2023/3/18</t>
    <phoneticPr fontId="1"/>
  </si>
  <si>
    <t>10:00～20:00</t>
  </si>
  <si>
    <t>長崎県佐世保市健康づくり課
℡0956-24-1111</t>
    <rPh sb="0" eb="3">
      <t>ナガサキケン</t>
    </rPh>
    <rPh sb="3" eb="7">
      <t>サセボシ</t>
    </rPh>
    <rPh sb="7" eb="9">
      <t>ケンコウ</t>
    </rPh>
    <rPh sb="12" eb="13">
      <t>カ</t>
    </rPh>
    <phoneticPr fontId="1"/>
  </si>
  <si>
    <t>市立図書館の利用者に対し、「女性の健康習慣」を周知するポスターおよびチラシを設置し、女性の心身の健康に関わる情報提供を行う。</t>
    <rPh sb="0" eb="2">
      <t>シリツ</t>
    </rPh>
    <rPh sb="2" eb="5">
      <t>トショカン</t>
    </rPh>
    <rPh sb="6" eb="9">
      <t>リヨウシャ</t>
    </rPh>
    <rPh sb="10" eb="11">
      <t>タイ</t>
    </rPh>
    <rPh sb="14" eb="16">
      <t>ジョセイ</t>
    </rPh>
    <rPh sb="17" eb="19">
      <t>ケンコウ</t>
    </rPh>
    <rPh sb="19" eb="21">
      <t>シュウカン</t>
    </rPh>
    <rPh sb="23" eb="25">
      <t>シュウチ</t>
    </rPh>
    <rPh sb="38" eb="40">
      <t>セッチ</t>
    </rPh>
    <rPh sb="42" eb="44">
      <t>ジョセイ</t>
    </rPh>
    <rPh sb="45" eb="47">
      <t>シンシン</t>
    </rPh>
    <rPh sb="48" eb="50">
      <t>ケンコウ</t>
    </rPh>
    <rPh sb="51" eb="52">
      <t>カカ</t>
    </rPh>
    <rPh sb="54" eb="56">
      <t>ジョウホウ</t>
    </rPh>
    <rPh sb="56" eb="58">
      <t>テイキョウ</t>
    </rPh>
    <rPh sb="59" eb="60">
      <t>オコナ</t>
    </rPh>
    <phoneticPr fontId="1"/>
  </si>
  <si>
    <t>女性がん検診</t>
    <rPh sb="0" eb="2">
      <t>ジョセイ</t>
    </rPh>
    <rPh sb="4" eb="6">
      <t>ケンシン</t>
    </rPh>
    <phoneticPr fontId="1"/>
  </si>
  <si>
    <t>①佐世保市中央保健福祉センター
②広田地区コミュニティセンター
③ララコープ日野
④宇久保健福祉センター
⑤世知原地区コミュニティセンター
⑥黒島
⑦高島</t>
    <rPh sb="1" eb="5">
      <t>サセボシ</t>
    </rPh>
    <rPh sb="5" eb="7">
      <t>チュウオウ</t>
    </rPh>
    <rPh sb="7" eb="9">
      <t>ホケン</t>
    </rPh>
    <rPh sb="9" eb="11">
      <t>フクシ</t>
    </rPh>
    <rPh sb="17" eb="19">
      <t>ヒロタ</t>
    </rPh>
    <rPh sb="19" eb="21">
      <t>チク</t>
    </rPh>
    <rPh sb="38" eb="40">
      <t>ヒノ</t>
    </rPh>
    <rPh sb="42" eb="44">
      <t>ウク</t>
    </rPh>
    <rPh sb="44" eb="46">
      <t>ホケン</t>
    </rPh>
    <rPh sb="46" eb="48">
      <t>フクシ</t>
    </rPh>
    <rPh sb="54" eb="57">
      <t>セチバル</t>
    </rPh>
    <rPh sb="57" eb="59">
      <t>チク</t>
    </rPh>
    <rPh sb="71" eb="73">
      <t>クロシマ</t>
    </rPh>
    <rPh sb="75" eb="77">
      <t>タカシマ</t>
    </rPh>
    <phoneticPr fontId="1"/>
  </si>
  <si>
    <t>①2022/6/14および2023/2/25
②2023/1/30
③2022/11/13
④2022/4/27
⑤2022/9/16
⑥2022/11/24
⑦2022/11/25</t>
    <phoneticPr fontId="1"/>
  </si>
  <si>
    <t>①8:30～14:00
②9:00～14:00
③9:00～14:30
④7:30～15:30
⑤9：00～
14：00
⑥8：00～
10：00
⑦8：00～
10：00</t>
    <phoneticPr fontId="1"/>
  </si>
  <si>
    <t>https://www.city.sasebo.lg.jp/hokenhukusi/kenkou/gan/gankensin.html</t>
    <phoneticPr fontId="1"/>
  </si>
  <si>
    <t>長崎県佐世保市健康づくり課
℡0956-24-1111</t>
  </si>
  <si>
    <t>佐世保市がん検診の対象者のうち受診希望者に対して、市内の複数個所において女性がん検診を実施（予約制）。また、一部検診会場においては、託児も同時実施し、受診しやすい環境づくりを行う。</t>
    <rPh sb="0" eb="4">
      <t>サセボシ</t>
    </rPh>
    <rPh sb="6" eb="8">
      <t>ケンシン</t>
    </rPh>
    <rPh sb="9" eb="12">
      <t>タイショウシャ</t>
    </rPh>
    <rPh sb="15" eb="17">
      <t>ジュシン</t>
    </rPh>
    <rPh sb="17" eb="20">
      <t>キボウシャ</t>
    </rPh>
    <rPh sb="21" eb="22">
      <t>タイ</t>
    </rPh>
    <rPh sb="25" eb="27">
      <t>シナイ</t>
    </rPh>
    <rPh sb="28" eb="30">
      <t>フクスウ</t>
    </rPh>
    <rPh sb="30" eb="32">
      <t>カショ</t>
    </rPh>
    <rPh sb="36" eb="38">
      <t>ジョセイ</t>
    </rPh>
    <rPh sb="40" eb="42">
      <t>ケンシン</t>
    </rPh>
    <rPh sb="43" eb="45">
      <t>ジッシ</t>
    </rPh>
    <rPh sb="46" eb="49">
      <t>ヨヤクセイ</t>
    </rPh>
    <rPh sb="54" eb="56">
      <t>イチブ</t>
    </rPh>
    <rPh sb="56" eb="58">
      <t>ケンシン</t>
    </rPh>
    <rPh sb="58" eb="60">
      <t>カイジョウ</t>
    </rPh>
    <rPh sb="66" eb="68">
      <t>タクジ</t>
    </rPh>
    <rPh sb="69" eb="71">
      <t>ドウジ</t>
    </rPh>
    <rPh sb="71" eb="73">
      <t>ジッシ</t>
    </rPh>
    <rPh sb="75" eb="77">
      <t>ジュシン</t>
    </rPh>
    <rPh sb="81" eb="83">
      <t>カンキョウ</t>
    </rPh>
    <rPh sb="87" eb="88">
      <t>オコナ</t>
    </rPh>
    <phoneticPr fontId="1"/>
  </si>
  <si>
    <t>中央保健福祉センター</t>
    <rPh sb="0" eb="2">
      <t>チュウオウ</t>
    </rPh>
    <rPh sb="2" eb="4">
      <t>ホケン</t>
    </rPh>
    <rPh sb="4" eb="6">
      <t>フクシ</t>
    </rPh>
    <phoneticPr fontId="1"/>
  </si>
  <si>
    <t>2022/9/20、2023/1/31</t>
    <phoneticPr fontId="1"/>
  </si>
  <si>
    <t>9:00～15:30</t>
  </si>
  <si>
    <t>https://www.city.sasebo.lg.jp/hokenhukusi/kenkou/kotusosyousyou.html</t>
    <phoneticPr fontId="1"/>
  </si>
  <si>
    <t>骨粗しょう症検診対象者のうち受診希望者に対して、骨密度測定やがん検診（肺・大腸・乳がん検診のうち希望のあるもの）を実施（予約制）。また、骨粗しょう症予防等に対する情報提供も行う。</t>
    <rPh sb="0" eb="6">
      <t>コツソショウショウ</t>
    </rPh>
    <rPh sb="6" eb="8">
      <t>ケンシン</t>
    </rPh>
    <rPh sb="8" eb="10">
      <t>タイショウ</t>
    </rPh>
    <rPh sb="10" eb="11">
      <t>シャ</t>
    </rPh>
    <rPh sb="14" eb="16">
      <t>ジュシン</t>
    </rPh>
    <rPh sb="16" eb="19">
      <t>キボウシャ</t>
    </rPh>
    <rPh sb="20" eb="21">
      <t>タイ</t>
    </rPh>
    <rPh sb="24" eb="27">
      <t>コツミツド</t>
    </rPh>
    <rPh sb="27" eb="29">
      <t>ソクテイ</t>
    </rPh>
    <rPh sb="32" eb="34">
      <t>ケンシン</t>
    </rPh>
    <rPh sb="35" eb="36">
      <t>ハイ</t>
    </rPh>
    <rPh sb="37" eb="39">
      <t>ダイチョウ</t>
    </rPh>
    <rPh sb="40" eb="41">
      <t>ニュウ</t>
    </rPh>
    <rPh sb="43" eb="45">
      <t>ケンシン</t>
    </rPh>
    <rPh sb="48" eb="50">
      <t>キボウ</t>
    </rPh>
    <rPh sb="57" eb="59">
      <t>ジッシ</t>
    </rPh>
    <rPh sb="60" eb="63">
      <t>ヨヤクセイ</t>
    </rPh>
    <rPh sb="68" eb="74">
      <t>コツソショウショウ</t>
    </rPh>
    <rPh sb="74" eb="76">
      <t>ヨボウ</t>
    </rPh>
    <rPh sb="76" eb="77">
      <t>トウ</t>
    </rPh>
    <rPh sb="78" eb="79">
      <t>タイ</t>
    </rPh>
    <rPh sb="81" eb="83">
      <t>ジョウホウ</t>
    </rPh>
    <rPh sb="83" eb="85">
      <t>テイキョウ</t>
    </rPh>
    <rPh sb="86" eb="87">
      <t>オコナ</t>
    </rPh>
    <phoneticPr fontId="1"/>
  </si>
  <si>
    <t>ピンクリボン祭り</t>
    <rPh sb="6" eb="7">
      <t>マツ</t>
    </rPh>
    <phoneticPr fontId="1"/>
  </si>
  <si>
    <t>NPO法人葵会</t>
    <rPh sb="3" eb="5">
      <t>ホウジン</t>
    </rPh>
    <rPh sb="5" eb="7">
      <t>アオイカイ</t>
    </rPh>
    <phoneticPr fontId="1"/>
  </si>
  <si>
    <t>まちなかコミュニティセンター</t>
    <phoneticPr fontId="1"/>
  </si>
  <si>
    <t>http://www.npo-aoikai.org/matsuri.html</t>
    <phoneticPr fontId="1"/>
  </si>
  <si>
    <t>NPO法人葵会
メール：npo-aoikai@tvs12.jp</t>
    <rPh sb="3" eb="5">
      <t>ホウジン</t>
    </rPh>
    <rPh sb="5" eb="7">
      <t>アオイカイ</t>
    </rPh>
    <phoneticPr fontId="1"/>
  </si>
  <si>
    <t>県北地域を中心に乳がんの早期発見啓発活動やがん患者さんへの支援等を行っているNPO法人葵会が、乳がんやがん検診の普及啓発活動としてピンクリボン祭りを例年行っている。</t>
    <rPh sb="0" eb="2">
      <t>ケンホク</t>
    </rPh>
    <rPh sb="2" eb="4">
      <t>チイキ</t>
    </rPh>
    <rPh sb="5" eb="7">
      <t>チュウシン</t>
    </rPh>
    <rPh sb="8" eb="9">
      <t>ニュウ</t>
    </rPh>
    <rPh sb="12" eb="14">
      <t>ソウキ</t>
    </rPh>
    <rPh sb="14" eb="16">
      <t>ハッケン</t>
    </rPh>
    <rPh sb="16" eb="18">
      <t>ケイハツ</t>
    </rPh>
    <rPh sb="18" eb="20">
      <t>カツドウ</t>
    </rPh>
    <rPh sb="23" eb="25">
      <t>カンジャ</t>
    </rPh>
    <rPh sb="29" eb="31">
      <t>シエン</t>
    </rPh>
    <rPh sb="31" eb="32">
      <t>トウ</t>
    </rPh>
    <rPh sb="33" eb="34">
      <t>オコナ</t>
    </rPh>
    <rPh sb="41" eb="43">
      <t>ホウジン</t>
    </rPh>
    <rPh sb="43" eb="44">
      <t>アオイ</t>
    </rPh>
    <rPh sb="44" eb="45">
      <t>カイ</t>
    </rPh>
    <rPh sb="47" eb="48">
      <t>ニュウ</t>
    </rPh>
    <rPh sb="53" eb="55">
      <t>ケンシン</t>
    </rPh>
    <rPh sb="56" eb="58">
      <t>フキュウ</t>
    </rPh>
    <rPh sb="58" eb="60">
      <t>ケイハツ</t>
    </rPh>
    <rPh sb="60" eb="62">
      <t>カツドウ</t>
    </rPh>
    <rPh sb="71" eb="72">
      <t>マツ</t>
    </rPh>
    <rPh sb="74" eb="76">
      <t>レイネン</t>
    </rPh>
    <rPh sb="76" eb="77">
      <t>オコナ</t>
    </rPh>
    <phoneticPr fontId="1"/>
  </si>
  <si>
    <t>五島市国保健康政策課
健康づくり班
☎0959-72-6111</t>
    <phoneticPr fontId="1"/>
  </si>
  <si>
    <t>熊本県</t>
    <rPh sb="0" eb="2">
      <t>クマモトケン</t>
    </rPh>
    <phoneticPr fontId="1"/>
  </si>
  <si>
    <t>所内におけるポスター掲示、パンフレット設置</t>
    <rPh sb="0" eb="2">
      <t>ショナイ</t>
    </rPh>
    <rPh sb="10" eb="12">
      <t>ケイジ</t>
    </rPh>
    <rPh sb="19" eb="21">
      <t>セッチ</t>
    </rPh>
    <phoneticPr fontId="1"/>
  </si>
  <si>
    <t>熊本県有明保健所</t>
    <rPh sb="0" eb="3">
      <t>クマモトケン</t>
    </rPh>
    <rPh sb="3" eb="8">
      <t>アリアケホケンショ</t>
    </rPh>
    <phoneticPr fontId="1"/>
  </si>
  <si>
    <t>熊本県有明保健所ロビー</t>
    <rPh sb="0" eb="3">
      <t>クマモトケン</t>
    </rPh>
    <rPh sb="3" eb="8">
      <t>アリアケホケンショ</t>
    </rPh>
    <phoneticPr fontId="1"/>
  </si>
  <si>
    <t>R５（２０２３年）３月１日～３月１０日（金）</t>
    <rPh sb="7" eb="8">
      <t>ネン</t>
    </rPh>
    <rPh sb="10" eb="11">
      <t>ガツ</t>
    </rPh>
    <rPh sb="12" eb="13">
      <t>ヒ</t>
    </rPh>
    <rPh sb="15" eb="16">
      <t>ガツ</t>
    </rPh>
    <rPh sb="18" eb="19">
      <t>ヒ</t>
    </rPh>
    <rPh sb="20" eb="21">
      <t>キン</t>
    </rPh>
    <phoneticPr fontId="1"/>
  </si>
  <si>
    <t>8:30-17:15</t>
    <phoneticPr fontId="1"/>
  </si>
  <si>
    <t>tamahohoken25@pref.kumamoto.lg.jp</t>
    <phoneticPr fontId="1"/>
  </si>
  <si>
    <t>熊本県有明保健所保健予防課
TEL0968-72-2184</t>
    <rPh sb="0" eb="3">
      <t>クマモトケン</t>
    </rPh>
    <rPh sb="3" eb="8">
      <t>アリアケホケンショ</t>
    </rPh>
    <rPh sb="8" eb="13">
      <t>ホケンヨボウカ</t>
    </rPh>
    <phoneticPr fontId="1"/>
  </si>
  <si>
    <t>関連ポスター、ヘルスケアラボチラシ掲示、リーフレットの設置や配布等</t>
    <rPh sb="0" eb="2">
      <t>カンレン</t>
    </rPh>
    <rPh sb="17" eb="19">
      <t>ケイジ</t>
    </rPh>
    <rPh sb="27" eb="29">
      <t>セッチ</t>
    </rPh>
    <rPh sb="30" eb="32">
      <t>ハイフ</t>
    </rPh>
    <rPh sb="32" eb="33">
      <t>トウ</t>
    </rPh>
    <phoneticPr fontId="1"/>
  </si>
  <si>
    <t>女性の健康に関する資料等のリーフレット等の設置</t>
    <rPh sb="0" eb="2">
      <t>ジョセイ</t>
    </rPh>
    <rPh sb="3" eb="5">
      <t>ケンコウ</t>
    </rPh>
    <rPh sb="6" eb="7">
      <t>カン</t>
    </rPh>
    <rPh sb="9" eb="11">
      <t>シリョウ</t>
    </rPh>
    <rPh sb="11" eb="12">
      <t>トウ</t>
    </rPh>
    <rPh sb="19" eb="20">
      <t>トウ</t>
    </rPh>
    <rPh sb="21" eb="23">
      <t>セッチ</t>
    </rPh>
    <phoneticPr fontId="1"/>
  </si>
  <si>
    <t>熊本県御船保健所</t>
    <rPh sb="0" eb="3">
      <t>クマモトケン</t>
    </rPh>
    <rPh sb="3" eb="5">
      <t>ミフネ</t>
    </rPh>
    <rPh sb="5" eb="8">
      <t>ホケンショ</t>
    </rPh>
    <phoneticPr fontId="1"/>
  </si>
  <si>
    <t>上益城地域振興局　１階ロビー</t>
    <rPh sb="0" eb="3">
      <t>カミマシキ</t>
    </rPh>
    <rPh sb="3" eb="5">
      <t>チイキ</t>
    </rPh>
    <rPh sb="5" eb="7">
      <t>シンコウ</t>
    </rPh>
    <rPh sb="7" eb="8">
      <t>キョク</t>
    </rPh>
    <rPh sb="10" eb="11">
      <t>カイ</t>
    </rPh>
    <phoneticPr fontId="1"/>
  </si>
  <si>
    <t>R４.3.1～3.8</t>
    <phoneticPr fontId="1"/>
  </si>
  <si>
    <t>熊本県御船保健所保健予防課
電話　096-282-0016</t>
    <rPh sb="0" eb="3">
      <t>クマモトケン</t>
    </rPh>
    <rPh sb="3" eb="5">
      <t>ミフネ</t>
    </rPh>
    <rPh sb="5" eb="8">
      <t>ホケンショ</t>
    </rPh>
    <rPh sb="8" eb="10">
      <t>ホケン</t>
    </rPh>
    <rPh sb="10" eb="13">
      <t>ヨボウカ</t>
    </rPh>
    <rPh sb="14" eb="16">
      <t>デンワ</t>
    </rPh>
    <phoneticPr fontId="1"/>
  </si>
  <si>
    <t>女性の健康に関するリーフレット（「女性の健康」「乳がん」等）の展示</t>
    <rPh sb="0" eb="2">
      <t>ジョセイ</t>
    </rPh>
    <rPh sb="3" eb="5">
      <t>ケンコウ</t>
    </rPh>
    <rPh sb="6" eb="7">
      <t>カン</t>
    </rPh>
    <rPh sb="17" eb="19">
      <t>ジョセイ</t>
    </rPh>
    <rPh sb="20" eb="22">
      <t>ケンコウ</t>
    </rPh>
    <rPh sb="24" eb="25">
      <t>ニュウ</t>
    </rPh>
    <rPh sb="28" eb="29">
      <t>トウ</t>
    </rPh>
    <rPh sb="31" eb="33">
      <t>テンジ</t>
    </rPh>
    <phoneticPr fontId="1"/>
  </si>
  <si>
    <t>「女性の健康週間」に関する啓発コーナーの設置</t>
    <rPh sb="1" eb="3">
      <t>ジョセイ</t>
    </rPh>
    <rPh sb="4" eb="6">
      <t>ケンコウ</t>
    </rPh>
    <rPh sb="6" eb="8">
      <t>シュウカン</t>
    </rPh>
    <rPh sb="10" eb="11">
      <t>カン</t>
    </rPh>
    <rPh sb="13" eb="15">
      <t>ケイハツ</t>
    </rPh>
    <rPh sb="20" eb="22">
      <t>セッチ</t>
    </rPh>
    <phoneticPr fontId="1"/>
  </si>
  <si>
    <t>熊本県人吉保健所</t>
    <rPh sb="0" eb="3">
      <t>クマモトケン</t>
    </rPh>
    <rPh sb="3" eb="5">
      <t>ヒトヨシ</t>
    </rPh>
    <rPh sb="5" eb="8">
      <t>ホケンジョ</t>
    </rPh>
    <phoneticPr fontId="1"/>
  </si>
  <si>
    <t>令和５年３月１日～３月８日（終日）</t>
    <rPh sb="14" eb="16">
      <t>シュウジツ</t>
    </rPh>
    <phoneticPr fontId="1"/>
  </si>
  <si>
    <t>熊本県人吉保健所
保健予防課</t>
    <rPh sb="0" eb="3">
      <t>クマモトケン</t>
    </rPh>
    <rPh sb="3" eb="5">
      <t>ヒトヨシ</t>
    </rPh>
    <rPh sb="5" eb="8">
      <t>ホケンジョ</t>
    </rPh>
    <rPh sb="9" eb="11">
      <t>ホケン</t>
    </rPh>
    <rPh sb="11" eb="14">
      <t>ヨボウカ</t>
    </rPh>
    <phoneticPr fontId="1"/>
  </si>
  <si>
    <t>対象：地域住民
内容：スマートライフプロジェクト「女性の健康週間」のポスター掲示や、女性の健康に関するパンフレット設置</t>
    <rPh sb="0" eb="2">
      <t>タイショウ</t>
    </rPh>
    <rPh sb="3" eb="5">
      <t>チイキ</t>
    </rPh>
    <rPh sb="5" eb="7">
      <t>ジュウミン</t>
    </rPh>
    <rPh sb="8" eb="10">
      <t>ナイヨウ</t>
    </rPh>
    <rPh sb="25" eb="27">
      <t>ジョセイ</t>
    </rPh>
    <rPh sb="28" eb="30">
      <t>ケンコウ</t>
    </rPh>
    <rPh sb="30" eb="32">
      <t>シュウカン</t>
    </rPh>
    <rPh sb="38" eb="40">
      <t>ケイジ</t>
    </rPh>
    <rPh sb="42" eb="44">
      <t>ジョセイ</t>
    </rPh>
    <rPh sb="45" eb="47">
      <t>ケンコウ</t>
    </rPh>
    <rPh sb="48" eb="49">
      <t>カン</t>
    </rPh>
    <rPh sb="57" eb="59">
      <t>セッチ</t>
    </rPh>
    <phoneticPr fontId="1"/>
  </si>
  <si>
    <t>熊本県八代市</t>
    <rPh sb="0" eb="3">
      <t>クマモトケン</t>
    </rPh>
    <rPh sb="3" eb="4">
      <t>ヤツシロ</t>
    </rPh>
    <rPh sb="4" eb="5">
      <t>シ</t>
    </rPh>
    <phoneticPr fontId="1"/>
  </si>
  <si>
    <t>若い世代に対する子宮頚がん検診の受診勧奨</t>
    <rPh sb="0" eb="1">
      <t>ワカ</t>
    </rPh>
    <rPh sb="2" eb="4">
      <t>セダイ</t>
    </rPh>
    <rPh sb="5" eb="6">
      <t>タイ</t>
    </rPh>
    <rPh sb="8" eb="10">
      <t>シキュウ</t>
    </rPh>
    <rPh sb="10" eb="11">
      <t>ケイ</t>
    </rPh>
    <rPh sb="13" eb="15">
      <t>ケンシン</t>
    </rPh>
    <rPh sb="16" eb="18">
      <t>ジュシン</t>
    </rPh>
    <rPh sb="18" eb="20">
      <t>カンショウ</t>
    </rPh>
    <phoneticPr fontId="1"/>
  </si>
  <si>
    <t>八代市健康推進課
八代市保健センター
八代市鏡保健センター</t>
    <rPh sb="0" eb="2">
      <t>ヤツシロ</t>
    </rPh>
    <rPh sb="2" eb="3">
      <t>シ</t>
    </rPh>
    <rPh sb="3" eb="5">
      <t>ケンコウ</t>
    </rPh>
    <rPh sb="5" eb="7">
      <t>スイシン</t>
    </rPh>
    <rPh sb="7" eb="8">
      <t>カ</t>
    </rPh>
    <rPh sb="9" eb="11">
      <t>ヤツシロ</t>
    </rPh>
    <rPh sb="11" eb="12">
      <t>シ</t>
    </rPh>
    <rPh sb="12" eb="14">
      <t>ホケン</t>
    </rPh>
    <rPh sb="19" eb="21">
      <t>ヤツシロ</t>
    </rPh>
    <rPh sb="21" eb="22">
      <t>シ</t>
    </rPh>
    <rPh sb="22" eb="23">
      <t>カガミ</t>
    </rPh>
    <rPh sb="23" eb="25">
      <t>ホケン</t>
    </rPh>
    <phoneticPr fontId="1"/>
  </si>
  <si>
    <t>八代市役所
八代市保健センター
八代市鏡保健センター</t>
    <rPh sb="0" eb="2">
      <t>ヤツシロ</t>
    </rPh>
    <rPh sb="2" eb="3">
      <t>シ</t>
    </rPh>
    <rPh sb="3" eb="5">
      <t>ヤクショ</t>
    </rPh>
    <rPh sb="6" eb="8">
      <t>ヤツシロ</t>
    </rPh>
    <rPh sb="8" eb="9">
      <t>シ</t>
    </rPh>
    <rPh sb="9" eb="11">
      <t>ホケン</t>
    </rPh>
    <rPh sb="16" eb="18">
      <t>ヤツシロ</t>
    </rPh>
    <rPh sb="18" eb="19">
      <t>シ</t>
    </rPh>
    <rPh sb="19" eb="20">
      <t>カガミ</t>
    </rPh>
    <rPh sb="20" eb="22">
      <t>ホケン</t>
    </rPh>
    <phoneticPr fontId="1"/>
  </si>
  <si>
    <t>八代市健康推進課
0965-33-5116
八代市保健センター
0965-32-7200
八代市鏡保健センター
0965-52-5277</t>
    <rPh sb="0" eb="2">
      <t>ヤツシロ</t>
    </rPh>
    <rPh sb="2" eb="3">
      <t>シ</t>
    </rPh>
    <rPh sb="3" eb="5">
      <t>ケンコウ</t>
    </rPh>
    <rPh sb="5" eb="7">
      <t>スイシン</t>
    </rPh>
    <rPh sb="7" eb="8">
      <t>カ</t>
    </rPh>
    <phoneticPr fontId="1"/>
  </si>
  <si>
    <t>1歳6か月児健診・3歳児健診の案内通知に、子宮頸がん検診の受診勧奨を同封し子どもの健診受診時に申し込みをとる。</t>
    <rPh sb="1" eb="2">
      <t>サイ</t>
    </rPh>
    <rPh sb="4" eb="5">
      <t>ゲツ</t>
    </rPh>
    <rPh sb="5" eb="6">
      <t>ジ</t>
    </rPh>
    <rPh sb="6" eb="8">
      <t>ケンシン</t>
    </rPh>
    <rPh sb="10" eb="11">
      <t>サイ</t>
    </rPh>
    <rPh sb="11" eb="12">
      <t>ジ</t>
    </rPh>
    <rPh sb="12" eb="14">
      <t>ケンシン</t>
    </rPh>
    <rPh sb="15" eb="17">
      <t>アンナイ</t>
    </rPh>
    <rPh sb="17" eb="19">
      <t>ツウチ</t>
    </rPh>
    <rPh sb="21" eb="23">
      <t>シキュウ</t>
    </rPh>
    <rPh sb="23" eb="24">
      <t>ケイ</t>
    </rPh>
    <rPh sb="26" eb="28">
      <t>ケンシン</t>
    </rPh>
    <rPh sb="29" eb="31">
      <t>ジュシン</t>
    </rPh>
    <rPh sb="31" eb="33">
      <t>カンショウ</t>
    </rPh>
    <rPh sb="34" eb="36">
      <t>ドウフウ</t>
    </rPh>
    <rPh sb="37" eb="38">
      <t>コ</t>
    </rPh>
    <rPh sb="41" eb="43">
      <t>ケンシン</t>
    </rPh>
    <rPh sb="43" eb="45">
      <t>ジュシン</t>
    </rPh>
    <rPh sb="45" eb="46">
      <t>ジ</t>
    </rPh>
    <rPh sb="47" eb="48">
      <t>モウ</t>
    </rPh>
    <rPh sb="49" eb="50">
      <t>コ</t>
    </rPh>
    <phoneticPr fontId="1"/>
  </si>
  <si>
    <t>ホームページへ女性の健康週間に関する特設ページの掲載と健診の案内</t>
    <rPh sb="7" eb="9">
      <t>ジョセイ</t>
    </rPh>
    <rPh sb="10" eb="12">
      <t>ケンコウ</t>
    </rPh>
    <rPh sb="12" eb="14">
      <t>シュウカン</t>
    </rPh>
    <rPh sb="15" eb="16">
      <t>カン</t>
    </rPh>
    <rPh sb="18" eb="20">
      <t>トクセツ</t>
    </rPh>
    <rPh sb="24" eb="26">
      <t>ケイサイ</t>
    </rPh>
    <rPh sb="27" eb="29">
      <t>ケンシン</t>
    </rPh>
    <rPh sb="30" eb="32">
      <t>アンナイ</t>
    </rPh>
    <phoneticPr fontId="1"/>
  </si>
  <si>
    <t>八代市保健センター
八代市鏡保健センター</t>
  </si>
  <si>
    <t>八代市ホームページ</t>
    <rPh sb="0" eb="2">
      <t>ヤツシロ</t>
    </rPh>
    <rPh sb="2" eb="3">
      <t>シ</t>
    </rPh>
    <phoneticPr fontId="1"/>
  </si>
  <si>
    <t>http://www.city.yatsushiro.lg.jp/kiji00316890/index.html</t>
  </si>
  <si>
    <t>八代市健康推進課
0965-33-5116
八代市保健センター
0965-32-7200
八代市鏡保健センター
0965-52-5277</t>
  </si>
  <si>
    <t>3月1日からの「女性の健康週間」に合わせて女性の健康に関する情報提供と健診の案内を掲載する。</t>
    <rPh sb="1" eb="2">
      <t>ガツ</t>
    </rPh>
    <rPh sb="3" eb="4">
      <t>ニチ</t>
    </rPh>
    <rPh sb="8" eb="10">
      <t>ジョセイ</t>
    </rPh>
    <rPh sb="11" eb="13">
      <t>ケンコウ</t>
    </rPh>
    <rPh sb="13" eb="15">
      <t>シュウカン</t>
    </rPh>
    <rPh sb="17" eb="18">
      <t>ア</t>
    </rPh>
    <rPh sb="21" eb="23">
      <t>ジョセイ</t>
    </rPh>
    <rPh sb="24" eb="26">
      <t>ケンコウ</t>
    </rPh>
    <rPh sb="27" eb="28">
      <t>カン</t>
    </rPh>
    <rPh sb="30" eb="32">
      <t>ジョウホウ</t>
    </rPh>
    <rPh sb="32" eb="34">
      <t>テイキョウ</t>
    </rPh>
    <rPh sb="35" eb="37">
      <t>ケンシン</t>
    </rPh>
    <rPh sb="38" eb="40">
      <t>アンナイ</t>
    </rPh>
    <rPh sb="41" eb="43">
      <t>ケイサイ</t>
    </rPh>
    <phoneticPr fontId="1"/>
  </si>
  <si>
    <t>熊本県天草市</t>
    <rPh sb="0" eb="3">
      <t>クマモトケン</t>
    </rPh>
    <rPh sb="3" eb="5">
      <t>アマクサシ</t>
    </rPh>
    <phoneticPr fontId="1"/>
  </si>
  <si>
    <t>天草市健康増進課</t>
    <rPh sb="0" eb="3">
      <t>アマクサシ</t>
    </rPh>
    <rPh sb="3" eb="5">
      <t>ケンコウ</t>
    </rPh>
    <rPh sb="5" eb="7">
      <t>ゾウシン</t>
    </rPh>
    <rPh sb="7" eb="8">
      <t>カ</t>
    </rPh>
    <phoneticPr fontId="1"/>
  </si>
  <si>
    <t>複合施設ここらす</t>
    <rPh sb="0" eb="2">
      <t>フクゴウ</t>
    </rPh>
    <rPh sb="2" eb="4">
      <t>シセツ</t>
    </rPh>
    <phoneticPr fontId="1"/>
  </si>
  <si>
    <t>令和5年3月6日（月）午前10時から11時30分</t>
    <rPh sb="0" eb="2">
      <t>レイワ</t>
    </rPh>
    <rPh sb="3" eb="4">
      <t>ネン</t>
    </rPh>
    <rPh sb="5" eb="6">
      <t>ガツ</t>
    </rPh>
    <rPh sb="7" eb="8">
      <t>ニチ</t>
    </rPh>
    <rPh sb="9" eb="10">
      <t>ゲツ</t>
    </rPh>
    <rPh sb="11" eb="13">
      <t>ゴゼン</t>
    </rPh>
    <rPh sb="15" eb="16">
      <t>ジ</t>
    </rPh>
    <rPh sb="20" eb="21">
      <t>ジ</t>
    </rPh>
    <rPh sb="23" eb="24">
      <t>フン</t>
    </rPh>
    <phoneticPr fontId="1"/>
  </si>
  <si>
    <t>https://www.city.amakusa.kumamoto.jp/kiji0039240/index.html</t>
    <phoneticPr fontId="1"/>
  </si>
  <si>
    <t>天草中央保健福祉センターTEL０９６９－２４－０６２０</t>
    <rPh sb="0" eb="2">
      <t>アマクサ</t>
    </rPh>
    <rPh sb="2" eb="4">
      <t>チュウオウ</t>
    </rPh>
    <rPh sb="4" eb="6">
      <t>ホケン</t>
    </rPh>
    <rPh sb="6" eb="8">
      <t>フクシ</t>
    </rPh>
    <phoneticPr fontId="1"/>
  </si>
  <si>
    <t>対象：天草市民
内容：健康に関する相談、身体計測、骨密度測定
*要予約</t>
    <rPh sb="0" eb="2">
      <t>タイショウ</t>
    </rPh>
    <rPh sb="3" eb="5">
      <t>アマクサ</t>
    </rPh>
    <rPh sb="5" eb="7">
      <t>シミン</t>
    </rPh>
    <rPh sb="8" eb="10">
      <t>ナイヨウ</t>
    </rPh>
    <rPh sb="11" eb="13">
      <t>ケンコウ</t>
    </rPh>
    <rPh sb="14" eb="15">
      <t>カン</t>
    </rPh>
    <rPh sb="17" eb="19">
      <t>ソウダン</t>
    </rPh>
    <rPh sb="20" eb="22">
      <t>シンタイ</t>
    </rPh>
    <rPh sb="22" eb="24">
      <t>ケイソク</t>
    </rPh>
    <rPh sb="25" eb="28">
      <t>コツミツド</t>
    </rPh>
    <rPh sb="28" eb="30">
      <t>ソクテイ</t>
    </rPh>
    <rPh sb="32" eb="35">
      <t>ヨウヨヤク</t>
    </rPh>
    <phoneticPr fontId="1"/>
  </si>
  <si>
    <t>熊本県山鹿市</t>
    <rPh sb="0" eb="3">
      <t>クマモトケン</t>
    </rPh>
    <rPh sb="3" eb="5">
      <t>ヤマガシ</t>
    </rPh>
    <phoneticPr fontId="1"/>
  </si>
  <si>
    <t>広報「やまが」への掲載</t>
    <rPh sb="0" eb="2">
      <t>コウホウ</t>
    </rPh>
    <rPh sb="9" eb="11">
      <t>ケイサイ</t>
    </rPh>
    <phoneticPr fontId="1"/>
  </si>
  <si>
    <t>山鹿市健康増進課</t>
    <rPh sb="0" eb="3">
      <t>ヤマガシ</t>
    </rPh>
    <rPh sb="3" eb="5">
      <t>ケンコウ</t>
    </rPh>
    <rPh sb="5" eb="7">
      <t>ゾウシン</t>
    </rPh>
    <rPh sb="7" eb="8">
      <t>カ</t>
    </rPh>
    <phoneticPr fontId="1"/>
  </si>
  <si>
    <t>広報やまが3月号</t>
    <rPh sb="0" eb="2">
      <t>コウホウ</t>
    </rPh>
    <rPh sb="6" eb="8">
      <t>ガツゴウ</t>
    </rPh>
    <phoneticPr fontId="1"/>
  </si>
  <si>
    <t>「女性の健康週間」について、広報にて周知し、正しい生活習慣、検診の受診勧奨について普及啓発を行う</t>
    <rPh sb="1" eb="3">
      <t>ジョセイ</t>
    </rPh>
    <rPh sb="4" eb="6">
      <t>ケンコウ</t>
    </rPh>
    <rPh sb="6" eb="8">
      <t>シュウカン</t>
    </rPh>
    <rPh sb="14" eb="16">
      <t>コウホウ</t>
    </rPh>
    <rPh sb="18" eb="20">
      <t>シュウチ</t>
    </rPh>
    <rPh sb="22" eb="23">
      <t>タダ</t>
    </rPh>
    <rPh sb="25" eb="27">
      <t>セイカツ</t>
    </rPh>
    <rPh sb="27" eb="29">
      <t>シュウカン</t>
    </rPh>
    <rPh sb="30" eb="32">
      <t>ケンシン</t>
    </rPh>
    <rPh sb="33" eb="35">
      <t>ジュシン</t>
    </rPh>
    <rPh sb="35" eb="37">
      <t>カンショウ</t>
    </rPh>
    <rPh sb="41" eb="43">
      <t>フキュウ</t>
    </rPh>
    <rPh sb="43" eb="45">
      <t>ケイハツ</t>
    </rPh>
    <rPh sb="46" eb="47">
      <t>オコナ</t>
    </rPh>
    <phoneticPr fontId="1"/>
  </si>
  <si>
    <t>熊本県上天草市</t>
    <rPh sb="0" eb="3">
      <t>クマモトケン</t>
    </rPh>
    <rPh sb="3" eb="5">
      <t>カミアマクサ</t>
    </rPh>
    <rPh sb="5" eb="6">
      <t>シ</t>
    </rPh>
    <phoneticPr fontId="1"/>
  </si>
  <si>
    <t>住民健診個別勧奨</t>
    <rPh sb="0" eb="2">
      <t>ジュウミン</t>
    </rPh>
    <rPh sb="2" eb="4">
      <t>ケンシン</t>
    </rPh>
    <rPh sb="4" eb="6">
      <t>コベツ</t>
    </rPh>
    <rPh sb="6" eb="8">
      <t>カンショウ</t>
    </rPh>
    <phoneticPr fontId="1"/>
  </si>
  <si>
    <t>上天草市</t>
    <rPh sb="0" eb="4">
      <t>カミアマクサシ</t>
    </rPh>
    <phoneticPr fontId="1"/>
  </si>
  <si>
    <t>上天草市保健センター</t>
    <rPh sb="0" eb="4">
      <t>カミアマクサシ</t>
    </rPh>
    <rPh sb="4" eb="6">
      <t>ホケン</t>
    </rPh>
    <phoneticPr fontId="1"/>
  </si>
  <si>
    <t>令和５年３月１～８日</t>
    <rPh sb="0" eb="2">
      <t>レイワ</t>
    </rPh>
    <rPh sb="3" eb="4">
      <t>ネン</t>
    </rPh>
    <rPh sb="5" eb="6">
      <t>ガツ</t>
    </rPh>
    <rPh sb="9" eb="10">
      <t>ニチ</t>
    </rPh>
    <phoneticPr fontId="1"/>
  </si>
  <si>
    <t>上天草市健康づくり推進課健康増進係
TEL:0969-28-3356</t>
    <rPh sb="0" eb="4">
      <t>カミアマクサシ</t>
    </rPh>
    <rPh sb="4" eb="6">
      <t>ケンコウ</t>
    </rPh>
    <rPh sb="9" eb="11">
      <t>スイシン</t>
    </rPh>
    <rPh sb="11" eb="12">
      <t>カ</t>
    </rPh>
    <rPh sb="12" eb="14">
      <t>ケンコウ</t>
    </rPh>
    <rPh sb="14" eb="16">
      <t>ゾウシン</t>
    </rPh>
    <rPh sb="16" eb="17">
      <t>カカリ</t>
    </rPh>
    <phoneticPr fontId="1"/>
  </si>
  <si>
    <t>乳幼児健診受診時に母親に対して健診の受診勧奨を行う。</t>
    <rPh sb="0" eb="3">
      <t>ニュウヨウジ</t>
    </rPh>
    <rPh sb="3" eb="5">
      <t>ケンシン</t>
    </rPh>
    <rPh sb="5" eb="7">
      <t>ジュシン</t>
    </rPh>
    <rPh sb="7" eb="8">
      <t>トキ</t>
    </rPh>
    <rPh sb="9" eb="11">
      <t>ハハオヤ</t>
    </rPh>
    <rPh sb="12" eb="13">
      <t>タイ</t>
    </rPh>
    <rPh sb="15" eb="17">
      <t>ケンシン</t>
    </rPh>
    <rPh sb="18" eb="20">
      <t>ジュシン</t>
    </rPh>
    <rPh sb="20" eb="22">
      <t>カンショウ</t>
    </rPh>
    <rPh sb="23" eb="24">
      <t>オコナ</t>
    </rPh>
    <phoneticPr fontId="1"/>
  </si>
  <si>
    <t>熊本県宇城市</t>
    <rPh sb="0" eb="3">
      <t>クマモトケン</t>
    </rPh>
    <rPh sb="3" eb="5">
      <t>ウキシ</t>
    </rPh>
    <phoneticPr fontId="1"/>
  </si>
  <si>
    <t>乳幼児健診における女性の健康普及啓発（リーフレット配布）</t>
    <rPh sb="0" eb="3">
      <t>ニュウヨウジ</t>
    </rPh>
    <rPh sb="3" eb="5">
      <t>ケンシン</t>
    </rPh>
    <rPh sb="9" eb="11">
      <t>ジョセイ</t>
    </rPh>
    <rPh sb="12" eb="14">
      <t>ケンコウ</t>
    </rPh>
    <rPh sb="14" eb="16">
      <t>フキュウ</t>
    </rPh>
    <rPh sb="16" eb="18">
      <t>ケイハツ</t>
    </rPh>
    <rPh sb="25" eb="27">
      <t>ハイフ</t>
    </rPh>
    <phoneticPr fontId="1"/>
  </si>
  <si>
    <t>宇城市</t>
    <rPh sb="0" eb="3">
      <t>ウキシ</t>
    </rPh>
    <phoneticPr fontId="1"/>
  </si>
  <si>
    <t>宇城市保健福祉センター　　　　　　　　　　　　　　　</t>
    <rPh sb="0" eb="3">
      <t>ウキシ</t>
    </rPh>
    <rPh sb="3" eb="5">
      <t>ホケン</t>
    </rPh>
    <rPh sb="5" eb="7">
      <t>フクシ</t>
    </rPh>
    <phoneticPr fontId="1"/>
  </si>
  <si>
    <t>随時/女性の健康週間期間は計４回</t>
    <rPh sb="0" eb="2">
      <t>ズイジ</t>
    </rPh>
    <rPh sb="3" eb="5">
      <t>ジョセイ</t>
    </rPh>
    <rPh sb="6" eb="8">
      <t>ケンコウ</t>
    </rPh>
    <rPh sb="8" eb="10">
      <t>シュウカン</t>
    </rPh>
    <rPh sb="10" eb="12">
      <t>キカン</t>
    </rPh>
    <rPh sb="13" eb="14">
      <t>ケイ</t>
    </rPh>
    <rPh sb="15" eb="16">
      <t>カイ</t>
    </rPh>
    <phoneticPr fontId="1"/>
  </si>
  <si>
    <t>宇城市 健康づくり推進課　地域保健第２係</t>
    <rPh sb="0" eb="3">
      <t>ウキシ</t>
    </rPh>
    <rPh sb="4" eb="6">
      <t>ケンコウ</t>
    </rPh>
    <rPh sb="9" eb="11">
      <t>スイシン</t>
    </rPh>
    <rPh sb="11" eb="12">
      <t>カ</t>
    </rPh>
    <rPh sb="13" eb="15">
      <t>チイキ</t>
    </rPh>
    <rPh sb="15" eb="17">
      <t>ホケン</t>
    </rPh>
    <rPh sb="17" eb="18">
      <t>ダイ</t>
    </rPh>
    <rPh sb="19" eb="20">
      <t>カカリ</t>
    </rPh>
    <phoneticPr fontId="1"/>
  </si>
  <si>
    <t>主に成人女性（子育て中の母親）を対象に、健診情報および基本健診やがん検診の受診勧奨に関する情報提供、厚労省「女性の健康推進室 ヘルスケアラボ」の紹介とQRコードの周知</t>
    <rPh sb="0" eb="1">
      <t>オモ</t>
    </rPh>
    <rPh sb="2" eb="4">
      <t>セイジン</t>
    </rPh>
    <rPh sb="4" eb="6">
      <t>ジョセイ</t>
    </rPh>
    <rPh sb="7" eb="9">
      <t>コソダ</t>
    </rPh>
    <rPh sb="10" eb="11">
      <t>チュウ</t>
    </rPh>
    <rPh sb="12" eb="14">
      <t>ハハオヤ</t>
    </rPh>
    <rPh sb="16" eb="18">
      <t>タイショウ</t>
    </rPh>
    <rPh sb="20" eb="22">
      <t>ケンシン</t>
    </rPh>
    <rPh sb="22" eb="24">
      <t>ジョウホウ</t>
    </rPh>
    <rPh sb="27" eb="29">
      <t>キホン</t>
    </rPh>
    <rPh sb="29" eb="31">
      <t>ケンシン</t>
    </rPh>
    <rPh sb="34" eb="36">
      <t>ケンシン</t>
    </rPh>
    <rPh sb="37" eb="39">
      <t>ジュシン</t>
    </rPh>
    <rPh sb="39" eb="41">
      <t>カンショウ</t>
    </rPh>
    <rPh sb="42" eb="43">
      <t>カン</t>
    </rPh>
    <rPh sb="45" eb="47">
      <t>ジョウホウ</t>
    </rPh>
    <rPh sb="47" eb="49">
      <t>テイキョウ</t>
    </rPh>
    <rPh sb="50" eb="53">
      <t>コウロウショウ</t>
    </rPh>
    <rPh sb="54" eb="56">
      <t>ジョセイ</t>
    </rPh>
    <rPh sb="57" eb="59">
      <t>ケンコウ</t>
    </rPh>
    <rPh sb="59" eb="61">
      <t>スイシン</t>
    </rPh>
    <rPh sb="61" eb="62">
      <t>シツ</t>
    </rPh>
    <rPh sb="72" eb="74">
      <t>ショウカイ</t>
    </rPh>
    <rPh sb="81" eb="83">
      <t>シュウチ</t>
    </rPh>
    <phoneticPr fontId="1"/>
  </si>
  <si>
    <t>熊本県長洲町</t>
    <rPh sb="0" eb="3">
      <t>クマモトケン</t>
    </rPh>
    <rPh sb="3" eb="4">
      <t>ナガス</t>
    </rPh>
    <rPh sb="4" eb="5">
      <t>マチ</t>
    </rPh>
    <phoneticPr fontId="1"/>
  </si>
  <si>
    <t xml:space="preserve">・風疹抗体検査・風疹ワクチンの接種の啓発チラシの配布
</t>
    <rPh sb="1" eb="3">
      <t>フウシン</t>
    </rPh>
    <rPh sb="3" eb="5">
      <t>コウタイ</t>
    </rPh>
    <rPh sb="5" eb="7">
      <t>ケンサ</t>
    </rPh>
    <rPh sb="8" eb="10">
      <t>フウシン</t>
    </rPh>
    <rPh sb="15" eb="17">
      <t>セッシュ</t>
    </rPh>
    <rPh sb="18" eb="20">
      <t>ケイハツ</t>
    </rPh>
    <rPh sb="24" eb="26">
      <t>ハイフ</t>
    </rPh>
    <phoneticPr fontId="1"/>
  </si>
  <si>
    <t>長洲町　福祉保健介護課</t>
    <rPh sb="0" eb="3">
      <t>ナガスマチ</t>
    </rPh>
    <rPh sb="4" eb="6">
      <t>フクシ</t>
    </rPh>
    <rPh sb="6" eb="8">
      <t>ホケン</t>
    </rPh>
    <rPh sb="8" eb="10">
      <t>カイゴ</t>
    </rPh>
    <rPh sb="10" eb="11">
      <t>カ</t>
    </rPh>
    <phoneticPr fontId="1"/>
  </si>
  <si>
    <t>長洲町　役場　保健センター　すこやか館</t>
    <rPh sb="0" eb="3">
      <t>ナガスマチ</t>
    </rPh>
    <rPh sb="4" eb="6">
      <t>ヤクバ</t>
    </rPh>
    <rPh sb="7" eb="9">
      <t>ホケン</t>
    </rPh>
    <rPh sb="18" eb="19">
      <t>カン</t>
    </rPh>
    <phoneticPr fontId="1"/>
  </si>
  <si>
    <t>母子手帳交付　時（月2回）
令和5年3月2日</t>
    <rPh sb="0" eb="2">
      <t>ボシ</t>
    </rPh>
    <rPh sb="2" eb="4">
      <t>テチョウ</t>
    </rPh>
    <rPh sb="4" eb="6">
      <t>コウフ</t>
    </rPh>
    <rPh sb="7" eb="8">
      <t>ジ</t>
    </rPh>
    <rPh sb="9" eb="10">
      <t>ツキ</t>
    </rPh>
    <rPh sb="11" eb="12">
      <t>カイ</t>
    </rPh>
    <rPh sb="14" eb="15">
      <t>レイ</t>
    </rPh>
    <rPh sb="15" eb="16">
      <t>カズ</t>
    </rPh>
    <rPh sb="17" eb="18">
      <t>ネン</t>
    </rPh>
    <rPh sb="19" eb="20">
      <t>ガツ</t>
    </rPh>
    <rPh sb="21" eb="22">
      <t>ヒ</t>
    </rPh>
    <phoneticPr fontId="1"/>
  </si>
  <si>
    <t>熊本県　長洲町　保健センター　すこやか館　TEL0968-78-7171</t>
  </si>
  <si>
    <t>妊婦や胎児の健康啓発の為、啓発チラシの配布。</t>
    <rPh sb="0" eb="2">
      <t>ニンプ</t>
    </rPh>
    <rPh sb="3" eb="5">
      <t>タイジ</t>
    </rPh>
    <rPh sb="6" eb="8">
      <t>ケンコウ</t>
    </rPh>
    <rPh sb="8" eb="10">
      <t>ケイハツ</t>
    </rPh>
    <rPh sb="11" eb="12">
      <t>タメ</t>
    </rPh>
    <rPh sb="13" eb="15">
      <t>ケイハツ</t>
    </rPh>
    <rPh sb="19" eb="21">
      <t>ハイフ</t>
    </rPh>
    <phoneticPr fontId="1"/>
  </si>
  <si>
    <t xml:space="preserve">・妊娠中の喫煙及び胎児に対する受動喫煙への影響について指導。
</t>
    <rPh sb="7" eb="8">
      <t>オヨ</t>
    </rPh>
    <phoneticPr fontId="1"/>
  </si>
  <si>
    <t>・子宮頸がん、乳がん予防や早期発見のために受診勧奨実施。</t>
    <rPh sb="1" eb="3">
      <t>シキュウ</t>
    </rPh>
    <rPh sb="3" eb="4">
      <t>ケイ</t>
    </rPh>
    <rPh sb="7" eb="8">
      <t>ニュウ</t>
    </rPh>
    <rPh sb="10" eb="12">
      <t>ヨボウ</t>
    </rPh>
    <rPh sb="13" eb="15">
      <t>ソウキ</t>
    </rPh>
    <rPh sb="15" eb="17">
      <t>ハッケン</t>
    </rPh>
    <rPh sb="21" eb="23">
      <t>ジュシン</t>
    </rPh>
    <rPh sb="23" eb="25">
      <t>カンショウ</t>
    </rPh>
    <rPh sb="25" eb="27">
      <t>ジッシ</t>
    </rPh>
    <phoneticPr fontId="1"/>
  </si>
  <si>
    <t>若年健診やがん検診受診のため啓発チラシを配布。</t>
    <rPh sb="0" eb="2">
      <t>ジャクネン</t>
    </rPh>
    <rPh sb="2" eb="4">
      <t>ケンシン</t>
    </rPh>
    <rPh sb="7" eb="9">
      <t>ケンシン</t>
    </rPh>
    <rPh sb="9" eb="11">
      <t>ジュシン</t>
    </rPh>
    <rPh sb="14" eb="16">
      <t>ケイハツ</t>
    </rPh>
    <rPh sb="20" eb="22">
      <t>ハイフ</t>
    </rPh>
    <phoneticPr fontId="1"/>
  </si>
  <si>
    <t>SNS、メール配信
令和5年3月1日</t>
    <rPh sb="7" eb="9">
      <t>ハイシン</t>
    </rPh>
    <rPh sb="10" eb="12">
      <t>レイワ</t>
    </rPh>
    <rPh sb="13" eb="14">
      <t>ネン</t>
    </rPh>
    <rPh sb="15" eb="16">
      <t>ガツ</t>
    </rPh>
    <rPh sb="17" eb="18">
      <t>ヒ</t>
    </rPh>
    <phoneticPr fontId="1"/>
  </si>
  <si>
    <t>若年健診やがん検診受診啓発のためLINEやメールにて配信。</t>
    <rPh sb="0" eb="2">
      <t>ジャクネン</t>
    </rPh>
    <rPh sb="2" eb="4">
      <t>ケンシン</t>
    </rPh>
    <rPh sb="7" eb="9">
      <t>ケンシン</t>
    </rPh>
    <rPh sb="9" eb="11">
      <t>ジュシン</t>
    </rPh>
    <rPh sb="11" eb="13">
      <t>ケイハツ</t>
    </rPh>
    <rPh sb="26" eb="28">
      <t>ハイシン</t>
    </rPh>
    <phoneticPr fontId="1"/>
  </si>
  <si>
    <t>熊本県大津町</t>
    <rPh sb="0" eb="3">
      <t>クマモトケン</t>
    </rPh>
    <rPh sb="3" eb="5">
      <t>オオヅマチ</t>
    </rPh>
    <phoneticPr fontId="1"/>
  </si>
  <si>
    <t>女性の健康づくりに関する情報の普及啓発（ポスター掲示やパンフレット等の設置）</t>
    <rPh sb="0" eb="2">
      <t>ジョセイ</t>
    </rPh>
    <rPh sb="12" eb="14">
      <t>ジョウホウ</t>
    </rPh>
    <rPh sb="15" eb="17">
      <t>フキュウ</t>
    </rPh>
    <rPh sb="17" eb="19">
      <t>ケイハツ</t>
    </rPh>
    <rPh sb="35" eb="37">
      <t>セッチ</t>
    </rPh>
    <phoneticPr fontId="1"/>
  </si>
  <si>
    <t>大津町役場　健康保険課</t>
    <rPh sb="0" eb="3">
      <t>オオヅマチ</t>
    </rPh>
    <rPh sb="3" eb="5">
      <t>ヤクバ</t>
    </rPh>
    <rPh sb="6" eb="8">
      <t>ケンコウ</t>
    </rPh>
    <rPh sb="8" eb="10">
      <t>ホケン</t>
    </rPh>
    <rPh sb="10" eb="11">
      <t>カ</t>
    </rPh>
    <phoneticPr fontId="1"/>
  </si>
  <si>
    <t>大津町子育て・健診センター</t>
    <rPh sb="0" eb="3">
      <t>オオヅマチ</t>
    </rPh>
    <rPh sb="3" eb="5">
      <t>コソダ</t>
    </rPh>
    <rPh sb="7" eb="9">
      <t>ケンシン</t>
    </rPh>
    <phoneticPr fontId="1"/>
  </si>
  <si>
    <t xml:space="preserve">平日
</t>
    <rPh sb="0" eb="2">
      <t>ヘイジツ</t>
    </rPh>
    <phoneticPr fontId="1"/>
  </si>
  <si>
    <t>大津町役場健康保険課健康推進係
096-294-1075</t>
    <rPh sb="3" eb="5">
      <t>ヤクバ</t>
    </rPh>
    <phoneticPr fontId="1"/>
  </si>
  <si>
    <t>来所者への女性の健康づくりに関する情報の周知（ポスター掲示やパンフレット等の設置）</t>
    <rPh sb="1" eb="2">
      <t>ショ</t>
    </rPh>
    <rPh sb="5" eb="7">
      <t>ジョセイ</t>
    </rPh>
    <rPh sb="8" eb="10">
      <t>ケンコウ</t>
    </rPh>
    <rPh sb="14" eb="15">
      <t>カン</t>
    </rPh>
    <rPh sb="17" eb="19">
      <t>ジョウホウ</t>
    </rPh>
    <rPh sb="20" eb="22">
      <t>シュウチ</t>
    </rPh>
    <phoneticPr fontId="1"/>
  </si>
  <si>
    <t>熊本県嘉島町</t>
    <rPh sb="0" eb="3">
      <t>クマモトケン</t>
    </rPh>
    <rPh sb="3" eb="5">
      <t>カシママチ</t>
    </rPh>
    <phoneticPr fontId="1"/>
  </si>
  <si>
    <t>母子健康手帳交付時保健指導</t>
    <rPh sb="0" eb="2">
      <t>ボシ</t>
    </rPh>
    <rPh sb="2" eb="4">
      <t>ケンコウ</t>
    </rPh>
    <rPh sb="4" eb="6">
      <t>テチョウ</t>
    </rPh>
    <rPh sb="6" eb="8">
      <t>コウフ</t>
    </rPh>
    <rPh sb="8" eb="9">
      <t>ジ</t>
    </rPh>
    <rPh sb="9" eb="11">
      <t>ホケン</t>
    </rPh>
    <rPh sb="11" eb="13">
      <t>シドウ</t>
    </rPh>
    <phoneticPr fontId="1"/>
  </si>
  <si>
    <t>嘉島町</t>
    <rPh sb="0" eb="3">
      <t>カシママチ</t>
    </rPh>
    <phoneticPr fontId="1"/>
  </si>
  <si>
    <t>嘉島町保健センター</t>
    <rPh sb="0" eb="3">
      <t>カシママチ</t>
    </rPh>
    <rPh sb="3" eb="5">
      <t>ホケン</t>
    </rPh>
    <phoneticPr fontId="1"/>
  </si>
  <si>
    <t>9：40～10：00受付</t>
    <rPh sb="10" eb="12">
      <t>ウケツケ</t>
    </rPh>
    <phoneticPr fontId="1"/>
  </si>
  <si>
    <t>対象者：妊婦
内容：保健指導（妊娠中の体調管理）と栄養指導</t>
    <rPh sb="0" eb="3">
      <t>タイショウシャ</t>
    </rPh>
    <rPh sb="4" eb="6">
      <t>ニンプ</t>
    </rPh>
    <rPh sb="7" eb="9">
      <t>ナイヨウ</t>
    </rPh>
    <rPh sb="10" eb="12">
      <t>ホケン</t>
    </rPh>
    <rPh sb="12" eb="14">
      <t>シドウ</t>
    </rPh>
    <rPh sb="15" eb="18">
      <t>ニンシンチュウ</t>
    </rPh>
    <rPh sb="19" eb="21">
      <t>タイチョウ</t>
    </rPh>
    <rPh sb="21" eb="23">
      <t>カンリ</t>
    </rPh>
    <rPh sb="25" eb="27">
      <t>エイヨウ</t>
    </rPh>
    <rPh sb="27" eb="29">
      <t>シドウ</t>
    </rPh>
    <phoneticPr fontId="1"/>
  </si>
  <si>
    <t>熊本県芦北町</t>
    <rPh sb="0" eb="3">
      <t>クマモトケン</t>
    </rPh>
    <rPh sb="3" eb="4">
      <t>アシキタ</t>
    </rPh>
    <rPh sb="4" eb="5">
      <t>マチ</t>
    </rPh>
    <phoneticPr fontId="1"/>
  </si>
  <si>
    <t>「女性の健康週間」についての広報</t>
    <rPh sb="1" eb="3">
      <t>ジョセイ</t>
    </rPh>
    <rPh sb="4" eb="6">
      <t>ケンコウ</t>
    </rPh>
    <rPh sb="6" eb="8">
      <t>シュウカン</t>
    </rPh>
    <rPh sb="14" eb="16">
      <t>コウホウ</t>
    </rPh>
    <phoneticPr fontId="1"/>
  </si>
  <si>
    <t>芦北町健康増進課</t>
    <rPh sb="0" eb="3">
      <t>アシキタマチ</t>
    </rPh>
    <rPh sb="3" eb="5">
      <t>ケンコウ</t>
    </rPh>
    <rPh sb="5" eb="7">
      <t>ゾウシン</t>
    </rPh>
    <rPh sb="7" eb="8">
      <t>カ</t>
    </rPh>
    <phoneticPr fontId="1"/>
  </si>
  <si>
    <t>熊本県芦北町
健康増進課
0966-82-2511</t>
    <rPh sb="0" eb="3">
      <t>クマモトケン</t>
    </rPh>
    <rPh sb="3" eb="6">
      <t>アシキタマチ</t>
    </rPh>
    <rPh sb="7" eb="9">
      <t>ケンコウ</t>
    </rPh>
    <rPh sb="9" eb="11">
      <t>ゾウシン</t>
    </rPh>
    <rPh sb="11" eb="12">
      <t>カ</t>
    </rPh>
    <phoneticPr fontId="1"/>
  </si>
  <si>
    <t>フェイスブックを活用した「女性の健康週間」の周知、検診受診等の広報</t>
    <rPh sb="8" eb="10">
      <t>カツヨウ</t>
    </rPh>
    <rPh sb="13" eb="15">
      <t>ジョセイ</t>
    </rPh>
    <rPh sb="16" eb="18">
      <t>ケンコウ</t>
    </rPh>
    <rPh sb="18" eb="20">
      <t>シュウカン</t>
    </rPh>
    <rPh sb="22" eb="24">
      <t>シュウチ</t>
    </rPh>
    <rPh sb="25" eb="27">
      <t>ケンシン</t>
    </rPh>
    <rPh sb="27" eb="29">
      <t>ジュシン</t>
    </rPh>
    <rPh sb="29" eb="30">
      <t>トウ</t>
    </rPh>
    <rPh sb="31" eb="33">
      <t>コウホウ</t>
    </rPh>
    <phoneticPr fontId="1"/>
  </si>
  <si>
    <t>熊本県多良木町</t>
    <rPh sb="0" eb="3">
      <t>クマモトケン</t>
    </rPh>
    <rPh sb="3" eb="5">
      <t>タラギ</t>
    </rPh>
    <rPh sb="5" eb="6">
      <t>マチ</t>
    </rPh>
    <phoneticPr fontId="1"/>
  </si>
  <si>
    <t>パンフレット・ポスター等の設置</t>
    <rPh sb="11" eb="12">
      <t>トウ</t>
    </rPh>
    <rPh sb="13" eb="15">
      <t>セッチ</t>
    </rPh>
    <phoneticPr fontId="33"/>
  </si>
  <si>
    <t>多良木町</t>
    <rPh sb="0" eb="4">
      <t>タラギマチ</t>
    </rPh>
    <phoneticPr fontId="33"/>
  </si>
  <si>
    <t>多良木町保健センター</t>
    <rPh sb="0" eb="4">
      <t>タラギマチ</t>
    </rPh>
    <rPh sb="4" eb="6">
      <t>ホケン</t>
    </rPh>
    <phoneticPr fontId="33"/>
  </si>
  <si>
    <t>多良木町保健センター
TEL：0966-42-1100</t>
    <rPh sb="0" eb="4">
      <t>タラギマチ</t>
    </rPh>
    <phoneticPr fontId="1"/>
  </si>
  <si>
    <t>乳がん・子宮頸がん等女性の健康に関するパンフレットの設置</t>
    <rPh sb="0" eb="1">
      <t>ニュウ</t>
    </rPh>
    <rPh sb="4" eb="6">
      <t>シキュウ</t>
    </rPh>
    <rPh sb="6" eb="7">
      <t>ケイ</t>
    </rPh>
    <rPh sb="9" eb="10">
      <t>トウ</t>
    </rPh>
    <rPh sb="10" eb="12">
      <t>ジョセイ</t>
    </rPh>
    <rPh sb="13" eb="15">
      <t>ケンコウ</t>
    </rPh>
    <rPh sb="16" eb="17">
      <t>カン</t>
    </rPh>
    <rPh sb="26" eb="28">
      <t>セッチ</t>
    </rPh>
    <phoneticPr fontId="33"/>
  </si>
  <si>
    <t>熊本県湯前町</t>
    <rPh sb="0" eb="3">
      <t>クマモトケン</t>
    </rPh>
    <rPh sb="3" eb="5">
      <t>ユノマエマチ</t>
    </rPh>
    <phoneticPr fontId="1"/>
  </si>
  <si>
    <t>幼児健診と幼児歯科検診時のがん検診パンフレット配布</t>
    <rPh sb="0" eb="2">
      <t>ヨウジ</t>
    </rPh>
    <rPh sb="2" eb="4">
      <t>ケンシン</t>
    </rPh>
    <rPh sb="5" eb="7">
      <t>ヨウジ</t>
    </rPh>
    <rPh sb="7" eb="9">
      <t>シカ</t>
    </rPh>
    <rPh sb="9" eb="11">
      <t>ケンシン</t>
    </rPh>
    <rPh sb="11" eb="12">
      <t>ジ</t>
    </rPh>
    <rPh sb="15" eb="17">
      <t>ケンシン</t>
    </rPh>
    <rPh sb="23" eb="25">
      <t>ハイフ</t>
    </rPh>
    <phoneticPr fontId="1"/>
  </si>
  <si>
    <t>保健福祉課</t>
    <rPh sb="0" eb="2">
      <t>ホケン</t>
    </rPh>
    <rPh sb="2" eb="5">
      <t>フクシカ</t>
    </rPh>
    <phoneticPr fontId="1"/>
  </si>
  <si>
    <t>湯前町保健センター</t>
    <rPh sb="0" eb="3">
      <t>ユノマエマチ</t>
    </rPh>
    <rPh sb="3" eb="5">
      <t>ホケン</t>
    </rPh>
    <phoneticPr fontId="1"/>
  </si>
  <si>
    <t xml:space="preserve">2023/2/14
2023/2/22
</t>
    <phoneticPr fontId="1"/>
  </si>
  <si>
    <t>13：30～
9：00～</t>
    <phoneticPr fontId="1"/>
  </si>
  <si>
    <t>保健福祉課
0966-43-4112</t>
    <phoneticPr fontId="1"/>
  </si>
  <si>
    <t>健診対象児の保護者へ配布する</t>
    <rPh sb="0" eb="2">
      <t>ケンシン</t>
    </rPh>
    <rPh sb="2" eb="4">
      <t>タイショウ</t>
    </rPh>
    <rPh sb="4" eb="5">
      <t>ジ</t>
    </rPh>
    <rPh sb="6" eb="9">
      <t>ホゴシャ</t>
    </rPh>
    <rPh sb="10" eb="12">
      <t>ハイフ</t>
    </rPh>
    <phoneticPr fontId="1"/>
  </si>
  <si>
    <t>熊本県熊本市</t>
    <rPh sb="0" eb="3">
      <t>クマモトケン</t>
    </rPh>
    <rPh sb="3" eb="5">
      <t>クマモトシ</t>
    </rPh>
    <phoneticPr fontId="1"/>
  </si>
  <si>
    <t>妊産婦健康相談</t>
    <rPh sb="0" eb="3">
      <t>ニンサンプ</t>
    </rPh>
    <rPh sb="3" eb="5">
      <t>ケンコウ</t>
    </rPh>
    <rPh sb="5" eb="7">
      <t>ソウダン</t>
    </rPh>
    <phoneticPr fontId="1"/>
  </si>
  <si>
    <t>東区保健子ども課</t>
    <rPh sb="0" eb="2">
      <t>ヒガシク</t>
    </rPh>
    <rPh sb="2" eb="4">
      <t>ホケン</t>
    </rPh>
    <rPh sb="4" eb="5">
      <t>コ</t>
    </rPh>
    <rPh sb="7" eb="8">
      <t>カ</t>
    </rPh>
    <phoneticPr fontId="1"/>
  </si>
  <si>
    <t>東区健康センター</t>
    <rPh sb="0" eb="2">
      <t>ヒガシク</t>
    </rPh>
    <rPh sb="2" eb="4">
      <t>ケンコウ</t>
    </rPh>
    <phoneticPr fontId="1"/>
  </si>
  <si>
    <t xml:space="preserve">3月6日随時
</t>
    <rPh sb="1" eb="2">
      <t>ガツ</t>
    </rPh>
    <rPh sb="3" eb="4">
      <t>ニチ</t>
    </rPh>
    <rPh sb="4" eb="6">
      <t>ズイジ</t>
    </rPh>
    <phoneticPr fontId="1"/>
  </si>
  <si>
    <t>https://www.city.kumamoto.jp/hpkiji/pub/detail.aspx?c_id=5&amp;id=47</t>
    <phoneticPr fontId="1"/>
  </si>
  <si>
    <t>母子手帳交付時、妊娠中及び産後の女性の心身の健康について相談対応</t>
    <rPh sb="0" eb="2">
      <t>ボシ</t>
    </rPh>
    <rPh sb="2" eb="4">
      <t>テチョウ</t>
    </rPh>
    <rPh sb="4" eb="6">
      <t>コウフ</t>
    </rPh>
    <rPh sb="6" eb="7">
      <t>ジ</t>
    </rPh>
    <rPh sb="8" eb="11">
      <t>ニンシンチュウ</t>
    </rPh>
    <rPh sb="11" eb="12">
      <t>オヨ</t>
    </rPh>
    <rPh sb="13" eb="15">
      <t>サンゴ</t>
    </rPh>
    <rPh sb="16" eb="18">
      <t>ジョセイ</t>
    </rPh>
    <rPh sb="19" eb="21">
      <t>シンシン</t>
    </rPh>
    <rPh sb="22" eb="24">
      <t>ケンコウ</t>
    </rPh>
    <rPh sb="28" eb="30">
      <t>ソウダン</t>
    </rPh>
    <rPh sb="30" eb="32">
      <t>タイオウ</t>
    </rPh>
    <phoneticPr fontId="1"/>
  </si>
  <si>
    <t>1歳６か月児健康診査</t>
    <rPh sb="1" eb="2">
      <t>サイ</t>
    </rPh>
    <rPh sb="4" eb="5">
      <t>ゲツ</t>
    </rPh>
    <rPh sb="5" eb="6">
      <t>ジ</t>
    </rPh>
    <rPh sb="6" eb="8">
      <t>ケンコウ</t>
    </rPh>
    <rPh sb="8" eb="10">
      <t>シンサ</t>
    </rPh>
    <phoneticPr fontId="1"/>
  </si>
  <si>
    <t xml:space="preserve">3月7日
</t>
    <rPh sb="1" eb="2">
      <t>ガツ</t>
    </rPh>
    <rPh sb="3" eb="4">
      <t>ニチ</t>
    </rPh>
    <phoneticPr fontId="1"/>
  </si>
  <si>
    <t>https://www.city.kumamoto.jp/hpkiji/pub/detail.aspx?c_id=5&amp;id=49</t>
    <phoneticPr fontId="1"/>
  </si>
  <si>
    <t>1歳６か月児健康診査時、保護者に対してがん検診受診勧奨、生活習慣病予防、女性の健康について指導を行う。</t>
    <rPh sb="1" eb="2">
      <t>サイ</t>
    </rPh>
    <rPh sb="4" eb="5">
      <t>ゲツ</t>
    </rPh>
    <rPh sb="5" eb="6">
      <t>ジ</t>
    </rPh>
    <rPh sb="6" eb="8">
      <t>ケンコウ</t>
    </rPh>
    <rPh sb="8" eb="10">
      <t>シンサ</t>
    </rPh>
    <rPh sb="10" eb="11">
      <t>ジ</t>
    </rPh>
    <rPh sb="12" eb="15">
      <t>ホゴシャ</t>
    </rPh>
    <rPh sb="16" eb="17">
      <t>タイ</t>
    </rPh>
    <rPh sb="21" eb="23">
      <t>ケンシン</t>
    </rPh>
    <rPh sb="23" eb="25">
      <t>ジュシン</t>
    </rPh>
    <rPh sb="25" eb="27">
      <t>カンショウ</t>
    </rPh>
    <rPh sb="28" eb="33">
      <t>セイカツシュウカンビョウ</t>
    </rPh>
    <rPh sb="33" eb="35">
      <t>ヨボウ</t>
    </rPh>
    <rPh sb="36" eb="38">
      <t>ジョセイ</t>
    </rPh>
    <rPh sb="39" eb="41">
      <t>ケンコウ</t>
    </rPh>
    <rPh sb="45" eb="47">
      <t>シドウ</t>
    </rPh>
    <rPh sb="48" eb="49">
      <t>オコナ</t>
    </rPh>
    <phoneticPr fontId="1"/>
  </si>
  <si>
    <t>3歳児健康診査</t>
    <rPh sb="1" eb="3">
      <t>サイジ</t>
    </rPh>
    <rPh sb="3" eb="5">
      <t>ケンコウ</t>
    </rPh>
    <rPh sb="5" eb="7">
      <t>シンサ</t>
    </rPh>
    <phoneticPr fontId="1"/>
  </si>
  <si>
    <t>3歳児健康診査時、保護者に対してがん検診受診勧奨、生活習慣病予防、女性の健康について指導を行う。</t>
    <rPh sb="1" eb="3">
      <t>サイジ</t>
    </rPh>
    <rPh sb="3" eb="5">
      <t>ケンコウ</t>
    </rPh>
    <rPh sb="5" eb="7">
      <t>シンサ</t>
    </rPh>
    <rPh sb="7" eb="8">
      <t>ジ</t>
    </rPh>
    <rPh sb="25" eb="30">
      <t>セイカツシュウカンビョウ</t>
    </rPh>
    <phoneticPr fontId="1"/>
  </si>
  <si>
    <t>西区保健子ども課</t>
    <rPh sb="0" eb="1">
      <t>ニシ</t>
    </rPh>
    <rPh sb="1" eb="2">
      <t>ク</t>
    </rPh>
    <rPh sb="2" eb="4">
      <t>ホケン</t>
    </rPh>
    <rPh sb="4" eb="5">
      <t>コ</t>
    </rPh>
    <rPh sb="7" eb="8">
      <t>カ</t>
    </rPh>
    <phoneticPr fontId="1"/>
  </si>
  <si>
    <t>西区健康センター</t>
    <rPh sb="0" eb="1">
      <t>ニシ</t>
    </rPh>
    <rPh sb="1" eb="2">
      <t>ク</t>
    </rPh>
    <rPh sb="2" eb="4">
      <t>ケンコウ</t>
    </rPh>
    <phoneticPr fontId="1"/>
  </si>
  <si>
    <t xml:space="preserve">3月6日
随時
</t>
    <rPh sb="1" eb="2">
      <t>ガツ</t>
    </rPh>
    <rPh sb="3" eb="4">
      <t>ニチ</t>
    </rPh>
    <rPh sb="5" eb="7">
      <t>ズイジ</t>
    </rPh>
    <phoneticPr fontId="1"/>
  </si>
  <si>
    <t>https://www.city.kumamoto.jp/hpKiji/pub/detail.aspx?c_id=5&amp;id=49&amp;class_set_id=2&amp;class_id=176</t>
    <phoneticPr fontId="1"/>
  </si>
  <si>
    <t>1歳６か月児健康診査時、保護者に対してがん検診受診勧奨、糖尿病予防、女性の健康について指導を行う。</t>
    <rPh sb="1" eb="2">
      <t>サイ</t>
    </rPh>
    <rPh sb="4" eb="5">
      <t>ゲツ</t>
    </rPh>
    <rPh sb="5" eb="6">
      <t>ジ</t>
    </rPh>
    <rPh sb="6" eb="8">
      <t>ケンコウ</t>
    </rPh>
    <rPh sb="8" eb="10">
      <t>シンサ</t>
    </rPh>
    <rPh sb="10" eb="11">
      <t>ジ</t>
    </rPh>
    <rPh sb="12" eb="15">
      <t>ホゴシャ</t>
    </rPh>
    <rPh sb="16" eb="17">
      <t>タイ</t>
    </rPh>
    <rPh sb="21" eb="23">
      <t>ケンシン</t>
    </rPh>
    <rPh sb="23" eb="25">
      <t>ジュシン</t>
    </rPh>
    <rPh sb="25" eb="27">
      <t>カンショウ</t>
    </rPh>
    <rPh sb="28" eb="31">
      <t>トウニョウビョウ</t>
    </rPh>
    <rPh sb="31" eb="33">
      <t>ヨボウ</t>
    </rPh>
    <rPh sb="34" eb="36">
      <t>ジョセイ</t>
    </rPh>
    <rPh sb="37" eb="39">
      <t>ケンコウ</t>
    </rPh>
    <rPh sb="43" eb="45">
      <t>シドウ</t>
    </rPh>
    <rPh sb="46" eb="47">
      <t>オコナ</t>
    </rPh>
    <phoneticPr fontId="1"/>
  </si>
  <si>
    <t>3歳児健康診査</t>
    <rPh sb="1" eb="2">
      <t>サイ</t>
    </rPh>
    <rPh sb="2" eb="3">
      <t>ジ</t>
    </rPh>
    <rPh sb="3" eb="5">
      <t>ケンコウ</t>
    </rPh>
    <rPh sb="5" eb="7">
      <t>シンサ</t>
    </rPh>
    <phoneticPr fontId="1"/>
  </si>
  <si>
    <t>3歳児健康診査時、保護者に対してがん検診受診勧奨、糖尿病予防、女性の健康について指導を行う。</t>
    <rPh sb="1" eb="2">
      <t>サイ</t>
    </rPh>
    <rPh sb="2" eb="3">
      <t>ジ</t>
    </rPh>
    <rPh sb="3" eb="5">
      <t>ケンコウ</t>
    </rPh>
    <rPh sb="5" eb="7">
      <t>シンサ</t>
    </rPh>
    <rPh sb="7" eb="8">
      <t>ジ</t>
    </rPh>
    <rPh sb="9" eb="12">
      <t>ホゴシャ</t>
    </rPh>
    <rPh sb="13" eb="14">
      <t>タイ</t>
    </rPh>
    <rPh sb="18" eb="20">
      <t>ケンシン</t>
    </rPh>
    <rPh sb="20" eb="22">
      <t>ジュシン</t>
    </rPh>
    <rPh sb="22" eb="24">
      <t>カンショウ</t>
    </rPh>
    <rPh sb="25" eb="28">
      <t>トウニョウビョウ</t>
    </rPh>
    <rPh sb="28" eb="30">
      <t>ヨボウ</t>
    </rPh>
    <rPh sb="31" eb="33">
      <t>ジョセイ</t>
    </rPh>
    <rPh sb="34" eb="36">
      <t>ケンコウ</t>
    </rPh>
    <rPh sb="40" eb="42">
      <t>シドウ</t>
    </rPh>
    <rPh sb="43" eb="44">
      <t>オコナ</t>
    </rPh>
    <phoneticPr fontId="1"/>
  </si>
  <si>
    <t>南区保健子ども課</t>
    <rPh sb="0" eb="1">
      <t>ミナミ</t>
    </rPh>
    <rPh sb="1" eb="2">
      <t>ク</t>
    </rPh>
    <rPh sb="2" eb="4">
      <t>ホケン</t>
    </rPh>
    <rPh sb="4" eb="5">
      <t>コ</t>
    </rPh>
    <rPh sb="7" eb="8">
      <t>カ</t>
    </rPh>
    <phoneticPr fontId="1"/>
  </si>
  <si>
    <t xml:space="preserve">3月2日
随時
</t>
    <rPh sb="1" eb="2">
      <t>ガツ</t>
    </rPh>
    <rPh sb="3" eb="4">
      <t>ニチ</t>
    </rPh>
    <rPh sb="5" eb="7">
      <t>ズイジ</t>
    </rPh>
    <phoneticPr fontId="1"/>
  </si>
  <si>
    <t>https://www.city.kumamoto.jp/hpKiji/pub/detail.aspx?c_id=5&amp;id=47&amp;class_set_id=1&amp;class_id=14</t>
    <phoneticPr fontId="1"/>
  </si>
  <si>
    <t>熊本市南区役所保健子ども課
℡：096-357-4138</t>
    <rPh sb="0" eb="3">
      <t>クマモトシ</t>
    </rPh>
    <rPh sb="3" eb="5">
      <t>ミナミク</t>
    </rPh>
    <rPh sb="5" eb="7">
      <t>ヤクショ</t>
    </rPh>
    <rPh sb="7" eb="9">
      <t>ホケン</t>
    </rPh>
    <rPh sb="9" eb="10">
      <t>コ</t>
    </rPh>
    <rPh sb="12" eb="13">
      <t>カ</t>
    </rPh>
    <phoneticPr fontId="1"/>
  </si>
  <si>
    <t>１歳６か月児健康診査</t>
    <phoneticPr fontId="1"/>
  </si>
  <si>
    <t>健康センター
平成分室</t>
    <rPh sb="0" eb="2">
      <t>ケンコウ</t>
    </rPh>
    <rPh sb="7" eb="9">
      <t>ヘイセイ</t>
    </rPh>
    <rPh sb="9" eb="11">
      <t>ブンシツ</t>
    </rPh>
    <phoneticPr fontId="1"/>
  </si>
  <si>
    <t>9：00～12：00</t>
    <phoneticPr fontId="1"/>
  </si>
  <si>
    <t>３歳児健康診査</t>
    <phoneticPr fontId="1"/>
  </si>
  <si>
    <t>3歳児健康診査時、保護者に対してがん検診受診勧奨、糖尿病予防、女性の健康について指導を行う。</t>
    <rPh sb="1" eb="3">
      <t>サイジ</t>
    </rPh>
    <rPh sb="3" eb="5">
      <t>ケンコウ</t>
    </rPh>
    <rPh sb="5" eb="7">
      <t>シンサ</t>
    </rPh>
    <rPh sb="7" eb="8">
      <t>ジ</t>
    </rPh>
    <phoneticPr fontId="1"/>
  </si>
  <si>
    <t>妊産婦健康相談</t>
    <phoneticPr fontId="1"/>
  </si>
  <si>
    <t>北区保健子ども課</t>
    <rPh sb="0" eb="2">
      <t>キタク</t>
    </rPh>
    <rPh sb="2" eb="4">
      <t>ホケン</t>
    </rPh>
    <rPh sb="4" eb="5">
      <t>コ</t>
    </rPh>
    <rPh sb="7" eb="8">
      <t>カ</t>
    </rPh>
    <phoneticPr fontId="1"/>
  </si>
  <si>
    <t>北区保健子ども課</t>
    <rPh sb="0" eb="1">
      <t>キタ</t>
    </rPh>
    <rPh sb="1" eb="2">
      <t>ク</t>
    </rPh>
    <rPh sb="2" eb="4">
      <t>ホケン</t>
    </rPh>
    <rPh sb="4" eb="5">
      <t>コ</t>
    </rPh>
    <rPh sb="7" eb="8">
      <t>カ</t>
    </rPh>
    <phoneticPr fontId="1"/>
  </si>
  <si>
    <t>熊本市北区役所保健子ども課
℡：096-272-1128</t>
    <rPh sb="0" eb="3">
      <t>クマモトシ</t>
    </rPh>
    <rPh sb="3" eb="7">
      <t>キタクヤクショ</t>
    </rPh>
    <rPh sb="7" eb="9">
      <t>ホケン</t>
    </rPh>
    <rPh sb="9" eb="10">
      <t>コ</t>
    </rPh>
    <rPh sb="12" eb="13">
      <t>カ</t>
    </rPh>
    <phoneticPr fontId="1"/>
  </si>
  <si>
    <t>健康センター清水分室</t>
    <rPh sb="0" eb="2">
      <t>ケンコウ</t>
    </rPh>
    <rPh sb="6" eb="8">
      <t>シミズ</t>
    </rPh>
    <rPh sb="8" eb="10">
      <t>ブンシツ</t>
    </rPh>
    <phoneticPr fontId="1"/>
  </si>
  <si>
    <t>1歳６か月児健康診査</t>
    <phoneticPr fontId="1"/>
  </si>
  <si>
    <t>中央区保健子ども課</t>
  </si>
  <si>
    <t>1歳６か月児健康診査時、保護者に対してがん検診受診勧奨、糖尿病予防、女性の健康について指導を行う。</t>
  </si>
  <si>
    <t>3歳児健康診査</t>
  </si>
  <si>
    <t>3歳児健康診査時、保護者に対してがん検診受診勧奨、糖尿病予防、女性の健康について指導を行う。</t>
  </si>
  <si>
    <t>妊産婦健康相談</t>
  </si>
  <si>
    <t>母子手帳交付時、妊娠中及び産後の女性の心身の健康について相談対応</t>
  </si>
  <si>
    <t>「女性の健康週間」について市広報紙に掲載</t>
    <phoneticPr fontId="1"/>
  </si>
  <si>
    <t>健康づくり推進課</t>
  </si>
  <si>
    <t>市全域</t>
  </si>
  <si>
    <t>市政だより（市広報紙）</t>
    <rPh sb="0" eb="2">
      <t>シセイ</t>
    </rPh>
    <rPh sb="6" eb="7">
      <t>シ</t>
    </rPh>
    <rPh sb="7" eb="9">
      <t>コウホウ</t>
    </rPh>
    <rPh sb="9" eb="10">
      <t>シ</t>
    </rPh>
    <phoneticPr fontId="1"/>
  </si>
  <si>
    <t>熊本市健康づくり推進課
096-361-2145</t>
    <rPh sb="0" eb="3">
      <t>クマモトシ</t>
    </rPh>
    <phoneticPr fontId="1"/>
  </si>
  <si>
    <t>全市民へ「女性の健康づくり週間」を周知し、女性の健康に関する相談の場を紹介する</t>
  </si>
  <si>
    <t>ラジオ放送による周知</t>
    <rPh sb="3" eb="5">
      <t>ホウソウ</t>
    </rPh>
    <rPh sb="8" eb="10">
      <t>シュウチ</t>
    </rPh>
    <phoneticPr fontId="1"/>
  </si>
  <si>
    <t>健康づくり推進課</t>
    <phoneticPr fontId="1"/>
  </si>
  <si>
    <t>市全域</t>
    <phoneticPr fontId="1"/>
  </si>
  <si>
    <t>ラジオ（くまもとシティFM）</t>
    <phoneticPr fontId="1"/>
  </si>
  <si>
    <t>全市民へ「女性の健康づくり週間」を周知し、女性特有の健康問題や病気にならないための対策等や、女性の健康に関する相談の場を紹介する</t>
    <rPh sb="21" eb="23">
      <t>ジョセイ</t>
    </rPh>
    <rPh sb="23" eb="25">
      <t>トクユウ</t>
    </rPh>
    <rPh sb="26" eb="28">
      <t>ケンコウ</t>
    </rPh>
    <rPh sb="28" eb="30">
      <t>モンダイ</t>
    </rPh>
    <rPh sb="31" eb="33">
      <t>ビョウキ</t>
    </rPh>
    <rPh sb="41" eb="43">
      <t>タイサク</t>
    </rPh>
    <rPh sb="43" eb="44">
      <t>トウ</t>
    </rPh>
    <rPh sb="46" eb="48">
      <t>ジョセイ</t>
    </rPh>
    <phoneticPr fontId="1"/>
  </si>
  <si>
    <t>LINEによる周知</t>
    <rPh sb="7" eb="9">
      <t>シュウチ</t>
    </rPh>
    <phoneticPr fontId="1"/>
  </si>
  <si>
    <t>LINE</t>
    <phoneticPr fontId="1"/>
  </si>
  <si>
    <t>熊本市健康づくり推進課
096-361-2146</t>
    <rPh sb="0" eb="3">
      <t>クマモトシ</t>
    </rPh>
    <phoneticPr fontId="1"/>
  </si>
  <si>
    <t>大分県津久見市</t>
    <rPh sb="0" eb="2">
      <t>オオイタケン</t>
    </rPh>
    <rPh sb="2" eb="5">
      <t>ツクミ</t>
    </rPh>
    <rPh sb="5" eb="6">
      <t>シ</t>
    </rPh>
    <phoneticPr fontId="1"/>
  </si>
  <si>
    <t>乳児健診</t>
    <rPh sb="0" eb="2">
      <t>ニュウジ</t>
    </rPh>
    <rPh sb="2" eb="4">
      <t>ケンシン</t>
    </rPh>
    <phoneticPr fontId="1"/>
  </si>
  <si>
    <t>津久見市</t>
  </si>
  <si>
    <t>市民会館</t>
    <rPh sb="0" eb="2">
      <t>シミン</t>
    </rPh>
    <rPh sb="2" eb="4">
      <t>カイカン</t>
    </rPh>
    <phoneticPr fontId="1"/>
  </si>
  <si>
    <t>津久見市健康推進課</t>
  </si>
  <si>
    <t>乳児の母親に、女性の健康に関するパンフレット配布し、啓発を行う。</t>
    <rPh sb="0" eb="2">
      <t>ニュウジ</t>
    </rPh>
    <rPh sb="3" eb="5">
      <t>ハハオヤ</t>
    </rPh>
    <rPh sb="7" eb="9">
      <t>ジョセイ</t>
    </rPh>
    <rPh sb="13" eb="14">
      <t>カン</t>
    </rPh>
    <rPh sb="22" eb="24">
      <t>ハイフ</t>
    </rPh>
    <rPh sb="26" eb="28">
      <t>ケイハツ</t>
    </rPh>
    <rPh sb="29" eb="30">
      <t>オコナ</t>
    </rPh>
    <phoneticPr fontId="1"/>
  </si>
  <si>
    <t>大分県竹田市</t>
    <rPh sb="0" eb="2">
      <t>オオイタケン</t>
    </rPh>
    <rPh sb="2" eb="3">
      <t>ケン</t>
    </rPh>
    <rPh sb="3" eb="5">
      <t>タケタ</t>
    </rPh>
    <rPh sb="5" eb="6">
      <t>シ</t>
    </rPh>
    <phoneticPr fontId="1"/>
  </si>
  <si>
    <t>からだを知ろう会</t>
    <rPh sb="4" eb="5">
      <t>シ</t>
    </rPh>
    <rPh sb="7" eb="8">
      <t>カイ</t>
    </rPh>
    <phoneticPr fontId="1"/>
  </si>
  <si>
    <t>竹田市</t>
    <rPh sb="0" eb="3">
      <t>タケタシ</t>
    </rPh>
    <phoneticPr fontId="1"/>
  </si>
  <si>
    <t>竹田市直入B＆G海洋センター</t>
    <rPh sb="0" eb="3">
      <t>タケタシ</t>
    </rPh>
    <rPh sb="3" eb="5">
      <t>ナオイリ</t>
    </rPh>
    <rPh sb="8" eb="10">
      <t>カイヨウ</t>
    </rPh>
    <phoneticPr fontId="1"/>
  </si>
  <si>
    <t>竹田市保険健康課</t>
    <rPh sb="0" eb="3">
      <t>タケタシ</t>
    </rPh>
    <rPh sb="3" eb="5">
      <t>ホケン</t>
    </rPh>
    <rPh sb="5" eb="7">
      <t>ケンコウ</t>
    </rPh>
    <rPh sb="7" eb="8">
      <t>カ</t>
    </rPh>
    <phoneticPr fontId="1"/>
  </si>
  <si>
    <t>体組成測定、体力測定、個人にあった運動メニューの紹介等</t>
    <rPh sb="0" eb="5">
      <t>タイソセイソクテイ</t>
    </rPh>
    <rPh sb="6" eb="8">
      <t>タイリョク</t>
    </rPh>
    <rPh sb="8" eb="10">
      <t>ソクテイ</t>
    </rPh>
    <rPh sb="11" eb="13">
      <t>コジン</t>
    </rPh>
    <rPh sb="17" eb="19">
      <t>ウンドウ</t>
    </rPh>
    <rPh sb="24" eb="26">
      <t>ショウカイ</t>
    </rPh>
    <rPh sb="26" eb="27">
      <t>トウ</t>
    </rPh>
    <phoneticPr fontId="1"/>
  </si>
  <si>
    <t>大分県宇佐市</t>
    <rPh sb="0" eb="2">
      <t>オオイタケン</t>
    </rPh>
    <rPh sb="2" eb="3">
      <t>ケン</t>
    </rPh>
    <rPh sb="3" eb="5">
      <t>ウサ</t>
    </rPh>
    <rPh sb="5" eb="6">
      <t>シ</t>
    </rPh>
    <phoneticPr fontId="1"/>
  </si>
  <si>
    <t>宇佐市</t>
    <rPh sb="0" eb="3">
      <t>ウサシ</t>
    </rPh>
    <phoneticPr fontId="1"/>
  </si>
  <si>
    <t>宇佐市役所</t>
    <rPh sb="0" eb="5">
      <t>ウサシヤクショ</t>
    </rPh>
    <phoneticPr fontId="1"/>
  </si>
  <si>
    <t>大分県宇佐市役所健康課
TEL：0978-27-8137</t>
    <rPh sb="0" eb="3">
      <t>オオイタケン</t>
    </rPh>
    <rPh sb="3" eb="6">
      <t>ウサシ</t>
    </rPh>
    <rPh sb="6" eb="8">
      <t>ヤクショ</t>
    </rPh>
    <rPh sb="8" eb="10">
      <t>ケンコウ</t>
    </rPh>
    <rPh sb="10" eb="11">
      <t>カ</t>
    </rPh>
    <phoneticPr fontId="1"/>
  </si>
  <si>
    <t>健康課、支所の窓口前に女性の健康についてのパンフレットをおいて周知。</t>
    <rPh sb="0" eb="2">
      <t>ケンコウ</t>
    </rPh>
    <rPh sb="2" eb="3">
      <t>カ</t>
    </rPh>
    <rPh sb="4" eb="6">
      <t>シショ</t>
    </rPh>
    <rPh sb="7" eb="8">
      <t>マド</t>
    </rPh>
    <rPh sb="8" eb="9">
      <t>クチ</t>
    </rPh>
    <rPh sb="9" eb="10">
      <t>マエ</t>
    </rPh>
    <rPh sb="11" eb="13">
      <t>ジョセイ</t>
    </rPh>
    <rPh sb="14" eb="16">
      <t>ケンコウ</t>
    </rPh>
    <rPh sb="31" eb="33">
      <t>シュウチ</t>
    </rPh>
    <phoneticPr fontId="1"/>
  </si>
  <si>
    <t>3/1,3/8</t>
  </si>
  <si>
    <t>健康相談来庁者に骨粗しょう症についてのパンフを配布し説明。</t>
    <rPh sb="0" eb="2">
      <t>ケンコウ</t>
    </rPh>
    <rPh sb="2" eb="4">
      <t>ソウダン</t>
    </rPh>
    <rPh sb="4" eb="7">
      <t>ライチョウシャ</t>
    </rPh>
    <rPh sb="8" eb="14">
      <t>コツソショウショウ</t>
    </rPh>
    <rPh sb="23" eb="25">
      <t>ハイフ</t>
    </rPh>
    <rPh sb="26" eb="28">
      <t>セツメイ</t>
    </rPh>
    <phoneticPr fontId="1"/>
  </si>
  <si>
    <t>大分県玖珠町</t>
    <rPh sb="0" eb="2">
      <t>オオイタケン</t>
    </rPh>
    <rPh sb="2" eb="3">
      <t>ケン</t>
    </rPh>
    <phoneticPr fontId="1"/>
  </si>
  <si>
    <t>広報くす３月号</t>
    <rPh sb="0" eb="2">
      <t>コウホウ</t>
    </rPh>
    <rPh sb="5" eb="7">
      <t>ガツゴウ</t>
    </rPh>
    <phoneticPr fontId="1"/>
  </si>
  <si>
    <t>玖珠町</t>
    <rPh sb="0" eb="3">
      <t>クスマチ</t>
    </rPh>
    <phoneticPr fontId="1"/>
  </si>
  <si>
    <t>大分県　玖珠町　子育て健康支援課　　　　　　　　　　　　　　　　　　　　　Ｔｅｌ：0973-72-2022</t>
    <rPh sb="0" eb="3">
      <t>オオイタケン</t>
    </rPh>
    <rPh sb="4" eb="7">
      <t>クスマチ</t>
    </rPh>
    <rPh sb="8" eb="10">
      <t>コソダ</t>
    </rPh>
    <rPh sb="11" eb="13">
      <t>ケンコウ</t>
    </rPh>
    <rPh sb="13" eb="15">
      <t>シエン</t>
    </rPh>
    <rPh sb="15" eb="16">
      <t>カ</t>
    </rPh>
    <phoneticPr fontId="1"/>
  </si>
  <si>
    <t>女性の健康週間に関する啓発記事の掲載。</t>
    <rPh sb="0" eb="2">
      <t>ジョセイ</t>
    </rPh>
    <rPh sb="3" eb="5">
      <t>ケンコウ</t>
    </rPh>
    <rPh sb="5" eb="7">
      <t>シュウカン</t>
    </rPh>
    <rPh sb="8" eb="9">
      <t>カン</t>
    </rPh>
    <rPh sb="11" eb="13">
      <t>ケイハツ</t>
    </rPh>
    <rPh sb="13" eb="15">
      <t>キジ</t>
    </rPh>
    <rPh sb="16" eb="18">
      <t>ケイサイ</t>
    </rPh>
    <phoneticPr fontId="1"/>
  </si>
  <si>
    <t>大分県由布市</t>
    <rPh sb="0" eb="2">
      <t>オオイタケン</t>
    </rPh>
    <rPh sb="2" eb="3">
      <t>ケン</t>
    </rPh>
    <rPh sb="3" eb="6">
      <t>ユフシ</t>
    </rPh>
    <phoneticPr fontId="1"/>
  </si>
  <si>
    <t>由布市</t>
    <rPh sb="0" eb="3">
      <t>ユフシ</t>
    </rPh>
    <phoneticPr fontId="1"/>
  </si>
  <si>
    <t>大分県由布市役所庄内保健センター</t>
    <rPh sb="0" eb="3">
      <t>オオイタケン</t>
    </rPh>
    <rPh sb="3" eb="6">
      <t>ユフシ</t>
    </rPh>
    <rPh sb="6" eb="8">
      <t>ヤクショ</t>
    </rPh>
    <rPh sb="8" eb="12">
      <t>ショウナイホケン</t>
    </rPh>
    <phoneticPr fontId="1"/>
  </si>
  <si>
    <t>9：30～
10：30</t>
  </si>
  <si>
    <t>大分県由布市
健康増進課
℡097-582-1120</t>
    <rPh sb="0" eb="3">
      <t>オオイタケン</t>
    </rPh>
    <rPh sb="3" eb="5">
      <t>ユフ</t>
    </rPh>
    <rPh sb="5" eb="6">
      <t>シ</t>
    </rPh>
    <rPh sb="7" eb="12">
      <t>ケンコウゾウシンカ</t>
    </rPh>
    <phoneticPr fontId="1"/>
  </si>
  <si>
    <t>対象：由布市民
内容：乳がん検診・子宮頸がん検診(要予約制)</t>
    <rPh sb="0" eb="2">
      <t>タイショウ</t>
    </rPh>
    <rPh sb="3" eb="7">
      <t>ユフシミン</t>
    </rPh>
    <rPh sb="8" eb="10">
      <t>ナイヨウ</t>
    </rPh>
    <rPh sb="11" eb="12">
      <t>ニュウ</t>
    </rPh>
    <rPh sb="14" eb="16">
      <t>ケンシン</t>
    </rPh>
    <rPh sb="17" eb="20">
      <t>シキュウケイ</t>
    </rPh>
    <rPh sb="22" eb="24">
      <t>ケンシン</t>
    </rPh>
    <rPh sb="25" eb="29">
      <t>ヨウヨヤクセイ</t>
    </rPh>
    <phoneticPr fontId="1"/>
  </si>
  <si>
    <t>大分県九重町</t>
    <rPh sb="0" eb="2">
      <t>オオイタケン</t>
    </rPh>
    <rPh sb="2" eb="3">
      <t>ケン</t>
    </rPh>
    <rPh sb="3" eb="6">
      <t>ココノエマチ</t>
    </rPh>
    <phoneticPr fontId="1"/>
  </si>
  <si>
    <t>母子保健推進員学習会</t>
    <rPh sb="0" eb="2">
      <t>ボシ</t>
    </rPh>
    <rPh sb="2" eb="4">
      <t>ホケン</t>
    </rPh>
    <rPh sb="4" eb="6">
      <t>スイシン</t>
    </rPh>
    <rPh sb="6" eb="7">
      <t>イン</t>
    </rPh>
    <rPh sb="7" eb="9">
      <t>ガクシュウ</t>
    </rPh>
    <rPh sb="9" eb="10">
      <t>カイ</t>
    </rPh>
    <phoneticPr fontId="1"/>
  </si>
  <si>
    <t>九重町</t>
    <rPh sb="0" eb="3">
      <t>ココノエマチ</t>
    </rPh>
    <phoneticPr fontId="1"/>
  </si>
  <si>
    <t>九重町保健福祉センター</t>
    <rPh sb="0" eb="3">
      <t>ココノエマチ</t>
    </rPh>
    <rPh sb="3" eb="5">
      <t>ホケン</t>
    </rPh>
    <rPh sb="5" eb="7">
      <t>フクシ</t>
    </rPh>
    <phoneticPr fontId="1"/>
  </si>
  <si>
    <t>九重町保健福祉センター
TEL:0973-76-3838</t>
    <rPh sb="0" eb="3">
      <t>ココノエマチ</t>
    </rPh>
    <rPh sb="3" eb="5">
      <t>ホケン</t>
    </rPh>
    <rPh sb="5" eb="7">
      <t>フクシ</t>
    </rPh>
    <phoneticPr fontId="1"/>
  </si>
  <si>
    <t>女性の健康に関するパンフレットの配布</t>
    <rPh sb="0" eb="2">
      <t>ジョセイ</t>
    </rPh>
    <rPh sb="3" eb="5">
      <t>ケンコウ</t>
    </rPh>
    <rPh sb="6" eb="7">
      <t>カン</t>
    </rPh>
    <rPh sb="16" eb="18">
      <t>ハイフ</t>
    </rPh>
    <phoneticPr fontId="1"/>
  </si>
  <si>
    <t>大分県日田市</t>
    <rPh sb="0" eb="2">
      <t>オオイタケン</t>
    </rPh>
    <rPh sb="2" eb="3">
      <t>ケン</t>
    </rPh>
    <rPh sb="3" eb="5">
      <t>ヒタ</t>
    </rPh>
    <rPh sb="5" eb="6">
      <t>シ</t>
    </rPh>
    <phoneticPr fontId="1"/>
  </si>
  <si>
    <t>女性専用健康相談</t>
    <rPh sb="0" eb="2">
      <t>ジョセイ</t>
    </rPh>
    <rPh sb="2" eb="4">
      <t>センヨウ</t>
    </rPh>
    <rPh sb="4" eb="6">
      <t>ケンコウ</t>
    </rPh>
    <rPh sb="6" eb="8">
      <t>ソウダン</t>
    </rPh>
    <phoneticPr fontId="1"/>
  </si>
  <si>
    <t>日田市健康保険課</t>
    <rPh sb="0" eb="3">
      <t>ヒタシ</t>
    </rPh>
    <rPh sb="3" eb="5">
      <t>ケンコウ</t>
    </rPh>
    <rPh sb="5" eb="7">
      <t>ホケン</t>
    </rPh>
    <rPh sb="7" eb="8">
      <t>カ</t>
    </rPh>
    <phoneticPr fontId="1"/>
  </si>
  <si>
    <t>日田市総合保健福祉センター（ウェルピア）</t>
    <rPh sb="0" eb="3">
      <t>ヒタシ</t>
    </rPh>
    <rPh sb="3" eb="5">
      <t>ソウゴウ</t>
    </rPh>
    <rPh sb="5" eb="7">
      <t>ホケン</t>
    </rPh>
    <rPh sb="7" eb="9">
      <t>フクシ</t>
    </rPh>
    <phoneticPr fontId="1"/>
  </si>
  <si>
    <t>3/1～3/31（通年　土日・祝祭日を除く）</t>
    <rPh sb="9" eb="11">
      <t>ツウネン</t>
    </rPh>
    <rPh sb="12" eb="14">
      <t>ドニチ</t>
    </rPh>
    <rPh sb="15" eb="16">
      <t>シュク</t>
    </rPh>
    <rPh sb="16" eb="18">
      <t>サイジツ</t>
    </rPh>
    <rPh sb="19" eb="20">
      <t>ノゾ</t>
    </rPh>
    <phoneticPr fontId="1"/>
  </si>
  <si>
    <t>大分県日田市
健康保険課
0973－24－3000</t>
    <rPh sb="0" eb="3">
      <t>オオイタケン</t>
    </rPh>
    <rPh sb="3" eb="6">
      <t>ヒタシ</t>
    </rPh>
    <rPh sb="7" eb="9">
      <t>ケンコウ</t>
    </rPh>
    <rPh sb="9" eb="11">
      <t>ホケン</t>
    </rPh>
    <rPh sb="11" eb="12">
      <t>カ</t>
    </rPh>
    <phoneticPr fontId="1"/>
  </si>
  <si>
    <t>対象：市内在住の女性
※女性特有の悩み（心の相談を含む）について個別相談窓口の開設</t>
    <rPh sb="0" eb="2">
      <t>タイショウ</t>
    </rPh>
    <rPh sb="3" eb="5">
      <t>シナイ</t>
    </rPh>
    <rPh sb="5" eb="7">
      <t>ザイジュウ</t>
    </rPh>
    <rPh sb="8" eb="10">
      <t>ジョセイ</t>
    </rPh>
    <rPh sb="12" eb="14">
      <t>ジョセイ</t>
    </rPh>
    <rPh sb="14" eb="16">
      <t>トクユウ</t>
    </rPh>
    <rPh sb="17" eb="18">
      <t>ナヤ</t>
    </rPh>
    <rPh sb="20" eb="21">
      <t>ココロ</t>
    </rPh>
    <rPh sb="22" eb="24">
      <t>ソウダン</t>
    </rPh>
    <rPh sb="25" eb="26">
      <t>フク</t>
    </rPh>
    <rPh sb="32" eb="34">
      <t>コベツ</t>
    </rPh>
    <rPh sb="34" eb="36">
      <t>ソウダン</t>
    </rPh>
    <rPh sb="36" eb="38">
      <t>マドグチ</t>
    </rPh>
    <rPh sb="39" eb="41">
      <t>カイセツ</t>
    </rPh>
    <phoneticPr fontId="1"/>
  </si>
  <si>
    <t>さくらの会
（乳がん患者の集い）</t>
    <rPh sb="4" eb="5">
      <t>カイ</t>
    </rPh>
    <rPh sb="7" eb="8">
      <t>ニュウ</t>
    </rPh>
    <rPh sb="10" eb="12">
      <t>カンジャ</t>
    </rPh>
    <rPh sb="13" eb="14">
      <t>ツド</t>
    </rPh>
    <phoneticPr fontId="1"/>
  </si>
  <si>
    <t>3/6（毎月第1月曜日）</t>
    <rPh sb="4" eb="6">
      <t>マイツキ</t>
    </rPh>
    <rPh sb="6" eb="7">
      <t>ダイ</t>
    </rPh>
    <rPh sb="8" eb="11">
      <t>ゲツヨウビ</t>
    </rPh>
    <phoneticPr fontId="1"/>
  </si>
  <si>
    <t>対象：乳がん患者
※レクリェーション、情報交換など</t>
    <rPh sb="0" eb="2">
      <t>タイショウ</t>
    </rPh>
    <rPh sb="3" eb="4">
      <t>ニュウ</t>
    </rPh>
    <rPh sb="6" eb="8">
      <t>カンジャ</t>
    </rPh>
    <rPh sb="19" eb="21">
      <t>ジョウホウ</t>
    </rPh>
    <rPh sb="21" eb="23">
      <t>コウカン</t>
    </rPh>
    <phoneticPr fontId="1"/>
  </si>
  <si>
    <t>大分県豊後大野市</t>
    <rPh sb="0" eb="2">
      <t>オオイタケン</t>
    </rPh>
    <rPh sb="2" eb="3">
      <t>ケン</t>
    </rPh>
    <rPh sb="3" eb="7">
      <t>ブンゴオオノ</t>
    </rPh>
    <rPh sb="7" eb="8">
      <t>シ</t>
    </rPh>
    <phoneticPr fontId="1"/>
  </si>
  <si>
    <t>豊後大野市</t>
    <rPh sb="0" eb="4">
      <t>ブンゴオオノ</t>
    </rPh>
    <rPh sb="4" eb="5">
      <t>シ</t>
    </rPh>
    <phoneticPr fontId="1"/>
  </si>
  <si>
    <t>豊後大野市役所1階保健センター</t>
    <rPh sb="0" eb="4">
      <t>ブンゴオオノ</t>
    </rPh>
    <rPh sb="4" eb="7">
      <t>シヤクショ</t>
    </rPh>
    <rPh sb="8" eb="9">
      <t>カイ</t>
    </rPh>
    <rPh sb="9" eb="11">
      <t>ホケン</t>
    </rPh>
    <phoneticPr fontId="1"/>
  </si>
  <si>
    <t>3月6日（月）</t>
    <rPh sb="1" eb="2">
      <t>ガツ</t>
    </rPh>
    <rPh sb="3" eb="4">
      <t>ヒ</t>
    </rPh>
    <rPh sb="5" eb="6">
      <t>ツキ</t>
    </rPh>
    <phoneticPr fontId="1"/>
  </si>
  <si>
    <t>12：30～12：50受付</t>
    <rPh sb="11" eb="13">
      <t>ウケツケ</t>
    </rPh>
    <phoneticPr fontId="1"/>
  </si>
  <si>
    <t>https://www.bungo-ohno.jp/docs/2020041700088/</t>
    <phoneticPr fontId="1"/>
  </si>
  <si>
    <t>豊後大野市役所
市民生活課
健康推進室
TEL　0974-22-1001</t>
    <rPh sb="0" eb="5">
      <t>ブンゴオオノシ</t>
    </rPh>
    <rPh sb="5" eb="7">
      <t>ヤクショ</t>
    </rPh>
    <rPh sb="8" eb="10">
      <t>シミン</t>
    </rPh>
    <rPh sb="10" eb="13">
      <t>セイカツカ</t>
    </rPh>
    <rPh sb="14" eb="16">
      <t>ケンコウ</t>
    </rPh>
    <rPh sb="16" eb="19">
      <t>スイシンシツ</t>
    </rPh>
    <phoneticPr fontId="1"/>
  </si>
  <si>
    <t>対象者：3歳児とその保護者（対象児には個人通知）
内容：健診、子育て相談、ママの健康管理チラシ配布</t>
    <rPh sb="0" eb="3">
      <t>タイショウシャ</t>
    </rPh>
    <rPh sb="5" eb="7">
      <t>サイジ</t>
    </rPh>
    <rPh sb="10" eb="13">
      <t>ホゴシャ</t>
    </rPh>
    <rPh sb="14" eb="16">
      <t>タイショウ</t>
    </rPh>
    <rPh sb="16" eb="17">
      <t>ジ</t>
    </rPh>
    <rPh sb="19" eb="21">
      <t>コジン</t>
    </rPh>
    <rPh sb="21" eb="23">
      <t>ツウチ</t>
    </rPh>
    <rPh sb="25" eb="27">
      <t>ナイヨウ</t>
    </rPh>
    <rPh sb="28" eb="30">
      <t>ケンシン</t>
    </rPh>
    <rPh sb="31" eb="33">
      <t>コソダ</t>
    </rPh>
    <rPh sb="34" eb="36">
      <t>ソウダン</t>
    </rPh>
    <rPh sb="40" eb="42">
      <t>ケンコウ</t>
    </rPh>
    <rPh sb="42" eb="44">
      <t>カンリ</t>
    </rPh>
    <rPh sb="47" eb="49">
      <t>ハイフ</t>
    </rPh>
    <phoneticPr fontId="1"/>
  </si>
  <si>
    <t>親子交流事業「親子で一緒にあそぼ」</t>
    <rPh sb="0" eb="2">
      <t>オヤコ</t>
    </rPh>
    <rPh sb="2" eb="4">
      <t>コウリュウ</t>
    </rPh>
    <rPh sb="4" eb="6">
      <t>ジギョウ</t>
    </rPh>
    <rPh sb="7" eb="9">
      <t>オヤコ</t>
    </rPh>
    <rPh sb="10" eb="12">
      <t>イッショ</t>
    </rPh>
    <phoneticPr fontId="1"/>
  </si>
  <si>
    <t>豊後大野市愛育会</t>
    <rPh sb="0" eb="5">
      <t>ブンゴオオノシ</t>
    </rPh>
    <rPh sb="5" eb="7">
      <t>アイイク</t>
    </rPh>
    <rPh sb="7" eb="8">
      <t>カイ</t>
    </rPh>
    <phoneticPr fontId="1"/>
  </si>
  <si>
    <t>豊後大野市介護予防拠点施設「ひなたぼっこ」</t>
    <rPh sb="0" eb="5">
      <t>ブンゴオオノシ</t>
    </rPh>
    <rPh sb="5" eb="7">
      <t>カイゴ</t>
    </rPh>
    <rPh sb="7" eb="9">
      <t>ヨボウ</t>
    </rPh>
    <rPh sb="9" eb="11">
      <t>キョテン</t>
    </rPh>
    <rPh sb="11" eb="13">
      <t>シセツ</t>
    </rPh>
    <phoneticPr fontId="1"/>
  </si>
  <si>
    <t>3月9日（木）</t>
    <rPh sb="1" eb="2">
      <t>ガツ</t>
    </rPh>
    <rPh sb="3" eb="4">
      <t>ヒ</t>
    </rPh>
    <rPh sb="5" eb="6">
      <t>キ</t>
    </rPh>
    <phoneticPr fontId="1"/>
  </si>
  <si>
    <t>なし
児童館等でチラシを配布して周知</t>
    <rPh sb="4" eb="7">
      <t>ジドウカン</t>
    </rPh>
    <rPh sb="7" eb="8">
      <t>トウ</t>
    </rPh>
    <rPh sb="13" eb="15">
      <t>ハイフ</t>
    </rPh>
    <rPh sb="17" eb="19">
      <t>シュウチ</t>
    </rPh>
    <phoneticPr fontId="1"/>
  </si>
  <si>
    <t>対象者：市内の親子（先着10組まで）
内容：親子で楽しく運動、子育てアドバイス、ママの健康管理（チラシ配布）</t>
    <rPh sb="0" eb="3">
      <t>タイショウシャ</t>
    </rPh>
    <rPh sb="4" eb="6">
      <t>シナイ</t>
    </rPh>
    <rPh sb="7" eb="9">
      <t>オヤコ</t>
    </rPh>
    <rPh sb="10" eb="12">
      <t>センチャク</t>
    </rPh>
    <rPh sb="14" eb="15">
      <t>クミ</t>
    </rPh>
    <rPh sb="19" eb="21">
      <t>ナイヨウ</t>
    </rPh>
    <rPh sb="22" eb="24">
      <t>オヤコ</t>
    </rPh>
    <rPh sb="25" eb="26">
      <t>タノ</t>
    </rPh>
    <rPh sb="28" eb="30">
      <t>ウンドウ</t>
    </rPh>
    <rPh sb="31" eb="33">
      <t>コソダ</t>
    </rPh>
    <rPh sb="43" eb="45">
      <t>ケンコウ</t>
    </rPh>
    <rPh sb="45" eb="47">
      <t>カンリ</t>
    </rPh>
    <rPh sb="51" eb="53">
      <t>ハイフ</t>
    </rPh>
    <phoneticPr fontId="1"/>
  </si>
  <si>
    <t>こころの健康教室</t>
    <rPh sb="4" eb="6">
      <t>ケンコウ</t>
    </rPh>
    <rPh sb="6" eb="8">
      <t>キョウシツ</t>
    </rPh>
    <phoneticPr fontId="1"/>
  </si>
  <si>
    <t>3月15日（水）</t>
    <rPh sb="1" eb="2">
      <t>ガツ</t>
    </rPh>
    <rPh sb="4" eb="5">
      <t>ヒ</t>
    </rPh>
    <rPh sb="6" eb="7">
      <t>スイ</t>
    </rPh>
    <phoneticPr fontId="1"/>
  </si>
  <si>
    <t>14：00～15：00（13：30～受付）</t>
    <rPh sb="18" eb="20">
      <t>ウケツケ</t>
    </rPh>
    <phoneticPr fontId="1"/>
  </si>
  <si>
    <t>なし
市内関係団体や市役所窓口等でチラシを配布して周知</t>
    <rPh sb="4" eb="6">
      <t>シナイ</t>
    </rPh>
    <rPh sb="6" eb="8">
      <t>カンケイ</t>
    </rPh>
    <rPh sb="8" eb="10">
      <t>ダンタイ</t>
    </rPh>
    <rPh sb="11" eb="14">
      <t>シヤクショ</t>
    </rPh>
    <rPh sb="14" eb="16">
      <t>マドグチ</t>
    </rPh>
    <rPh sb="16" eb="17">
      <t>トウ</t>
    </rPh>
    <rPh sb="22" eb="24">
      <t>ハイフ</t>
    </rPh>
    <rPh sb="26" eb="28">
      <t>シュウチ</t>
    </rPh>
    <phoneticPr fontId="1"/>
  </si>
  <si>
    <t>テーマ：中高年期のうつ病について
講師：医療法人雄仁会　加藤病院　精神看護専門看護師
※先着30人まで</t>
    <rPh sb="4" eb="7">
      <t>チュウコウネン</t>
    </rPh>
    <rPh sb="7" eb="8">
      <t>キ</t>
    </rPh>
    <rPh sb="11" eb="12">
      <t>ビョウ</t>
    </rPh>
    <rPh sb="17" eb="19">
      <t>コウシ</t>
    </rPh>
    <rPh sb="20" eb="22">
      <t>イリョウ</t>
    </rPh>
    <rPh sb="22" eb="24">
      <t>ホウジン</t>
    </rPh>
    <rPh sb="24" eb="26">
      <t>ユウジン</t>
    </rPh>
    <rPh sb="26" eb="27">
      <t>カイ</t>
    </rPh>
    <rPh sb="28" eb="30">
      <t>カトウ</t>
    </rPh>
    <rPh sb="30" eb="32">
      <t>ビョウイン</t>
    </rPh>
    <rPh sb="33" eb="35">
      <t>セイシン</t>
    </rPh>
    <rPh sb="35" eb="37">
      <t>カンゴ</t>
    </rPh>
    <rPh sb="37" eb="39">
      <t>センモン</t>
    </rPh>
    <rPh sb="39" eb="42">
      <t>カンゴシ</t>
    </rPh>
    <rPh sb="44" eb="46">
      <t>センチャク</t>
    </rPh>
    <rPh sb="48" eb="49">
      <t>ニン</t>
    </rPh>
    <phoneticPr fontId="1"/>
  </si>
  <si>
    <t>大分県大分市</t>
    <rPh sb="0" eb="2">
      <t>オオイタケン</t>
    </rPh>
    <rPh sb="2" eb="5">
      <t>オオイタシ</t>
    </rPh>
    <phoneticPr fontId="1"/>
  </si>
  <si>
    <t>庁内放送による普及啓発</t>
    <rPh sb="0" eb="2">
      <t>チョウナイ</t>
    </rPh>
    <rPh sb="2" eb="4">
      <t>ホウソウ</t>
    </rPh>
    <rPh sb="7" eb="11">
      <t>フキュウケイハツ</t>
    </rPh>
    <phoneticPr fontId="1"/>
  </si>
  <si>
    <t>大分市</t>
    <rPh sb="0" eb="3">
      <t>オオイタシ</t>
    </rPh>
    <phoneticPr fontId="1"/>
  </si>
  <si>
    <t>大分市役所及び大分市保健所</t>
    <rPh sb="0" eb="5">
      <t>オオイタシヤクショ</t>
    </rPh>
    <rPh sb="5" eb="6">
      <t>オヨ</t>
    </rPh>
    <rPh sb="7" eb="10">
      <t>オオイタシ</t>
    </rPh>
    <rPh sb="10" eb="13">
      <t>ホケンショ</t>
    </rPh>
    <phoneticPr fontId="1"/>
  </si>
  <si>
    <t>3月1日～8日</t>
    <phoneticPr fontId="1"/>
  </si>
  <si>
    <t>大分市保健所健康課
097-547-8219</t>
    <rPh sb="0" eb="3">
      <t>オオイタシ</t>
    </rPh>
    <rPh sb="3" eb="6">
      <t>ホケンショ</t>
    </rPh>
    <rPh sb="6" eb="8">
      <t>ケンコウ</t>
    </rPh>
    <rPh sb="8" eb="9">
      <t>カ</t>
    </rPh>
    <phoneticPr fontId="1"/>
  </si>
  <si>
    <t>乳がん自己検診啓発ティッシュ</t>
    <rPh sb="0" eb="1">
      <t>ニュウ</t>
    </rPh>
    <rPh sb="3" eb="5">
      <t>ジコ</t>
    </rPh>
    <rPh sb="5" eb="7">
      <t>ケンシン</t>
    </rPh>
    <rPh sb="7" eb="9">
      <t>ケイハツ</t>
    </rPh>
    <phoneticPr fontId="1"/>
  </si>
  <si>
    <t>幼児健診会場
健康課各窓口</t>
    <rPh sb="0" eb="2">
      <t>ヨウジ</t>
    </rPh>
    <rPh sb="2" eb="4">
      <t>ケンシン</t>
    </rPh>
    <rPh sb="4" eb="6">
      <t>カイジョウ</t>
    </rPh>
    <rPh sb="7" eb="9">
      <t>ケンコウ</t>
    </rPh>
    <rPh sb="9" eb="10">
      <t>カ</t>
    </rPh>
    <rPh sb="10" eb="11">
      <t>カク</t>
    </rPh>
    <rPh sb="11" eb="13">
      <t>マドグチ</t>
    </rPh>
    <phoneticPr fontId="1"/>
  </si>
  <si>
    <t>がん検診啓発マスク</t>
    <rPh sb="2" eb="4">
      <t>ケンシン</t>
    </rPh>
    <rPh sb="4" eb="6">
      <t>ケイハツ</t>
    </rPh>
    <phoneticPr fontId="1"/>
  </si>
  <si>
    <t>幼児健診会場
健康課各窓口
3/4世界腎臓デーイベント会場</t>
    <rPh sb="0" eb="2">
      <t>ヨウジ</t>
    </rPh>
    <rPh sb="2" eb="4">
      <t>ケンシン</t>
    </rPh>
    <rPh sb="4" eb="6">
      <t>カイジョウ</t>
    </rPh>
    <rPh sb="7" eb="9">
      <t>ケンコウ</t>
    </rPh>
    <rPh sb="9" eb="10">
      <t>カ</t>
    </rPh>
    <rPh sb="10" eb="11">
      <t>カク</t>
    </rPh>
    <rPh sb="11" eb="13">
      <t>マドグチ</t>
    </rPh>
    <rPh sb="17" eb="19">
      <t>セカイ</t>
    </rPh>
    <rPh sb="19" eb="21">
      <t>ジンゾウ</t>
    </rPh>
    <rPh sb="27" eb="29">
      <t>カイジョウ</t>
    </rPh>
    <phoneticPr fontId="1"/>
  </si>
  <si>
    <t>2月下旬～3月上旬</t>
    <rPh sb="1" eb="2">
      <t>ガツ</t>
    </rPh>
    <rPh sb="2" eb="4">
      <t>ゲジュン</t>
    </rPh>
    <rPh sb="6" eb="7">
      <t>ガツ</t>
    </rPh>
    <rPh sb="7" eb="9">
      <t>ジョウジュン</t>
    </rPh>
    <phoneticPr fontId="1"/>
  </si>
  <si>
    <t>女性の健康週間の普及とともに、女性特有のがん検診を案内</t>
    <rPh sb="0" eb="2">
      <t>ジョセイ</t>
    </rPh>
    <rPh sb="3" eb="5">
      <t>ケンコウ</t>
    </rPh>
    <rPh sb="5" eb="7">
      <t>シュウカン</t>
    </rPh>
    <rPh sb="8" eb="10">
      <t>フキュウ</t>
    </rPh>
    <rPh sb="15" eb="17">
      <t>ジョセイ</t>
    </rPh>
    <rPh sb="17" eb="19">
      <t>トクユウ</t>
    </rPh>
    <rPh sb="22" eb="24">
      <t>ケンシン</t>
    </rPh>
    <rPh sb="25" eb="27">
      <t>アンナイ</t>
    </rPh>
    <phoneticPr fontId="1"/>
  </si>
  <si>
    <t>幼児健診に来所した保護者に対し、乳がんなど女性特有のがんに関する情報提供</t>
    <rPh sb="0" eb="2">
      <t>ヨウジ</t>
    </rPh>
    <rPh sb="2" eb="4">
      <t>ケンシン</t>
    </rPh>
    <rPh sb="5" eb="6">
      <t>ライ</t>
    </rPh>
    <rPh sb="6" eb="7">
      <t>トコロ</t>
    </rPh>
    <rPh sb="9" eb="12">
      <t>ホゴシャ</t>
    </rPh>
    <rPh sb="13" eb="14">
      <t>タイ</t>
    </rPh>
    <rPh sb="16" eb="17">
      <t>ニュウ</t>
    </rPh>
    <rPh sb="21" eb="23">
      <t>ジョセイ</t>
    </rPh>
    <rPh sb="23" eb="25">
      <t>トクユウ</t>
    </rPh>
    <rPh sb="29" eb="30">
      <t>カン</t>
    </rPh>
    <rPh sb="32" eb="34">
      <t>ジョウホウ</t>
    </rPh>
    <rPh sb="34" eb="36">
      <t>テイキョウ</t>
    </rPh>
    <phoneticPr fontId="1"/>
  </si>
  <si>
    <t>幼児健診に来所した保護者に対し、乳がんなど女性特有のがんを含む検診を案内</t>
    <rPh sb="0" eb="2">
      <t>ヨウジ</t>
    </rPh>
    <rPh sb="2" eb="4">
      <t>ケンシン</t>
    </rPh>
    <rPh sb="5" eb="6">
      <t>ライ</t>
    </rPh>
    <rPh sb="6" eb="7">
      <t>トコロ</t>
    </rPh>
    <rPh sb="9" eb="12">
      <t>ホゴシャ</t>
    </rPh>
    <rPh sb="13" eb="14">
      <t>タイ</t>
    </rPh>
    <rPh sb="16" eb="17">
      <t>ニュウ</t>
    </rPh>
    <rPh sb="21" eb="23">
      <t>ジョセイ</t>
    </rPh>
    <rPh sb="23" eb="25">
      <t>トクユウ</t>
    </rPh>
    <rPh sb="29" eb="30">
      <t>フク</t>
    </rPh>
    <rPh sb="31" eb="33">
      <t>ケンシン</t>
    </rPh>
    <rPh sb="34" eb="36">
      <t>アンナイ</t>
    </rPh>
    <phoneticPr fontId="1"/>
  </si>
  <si>
    <t>宮崎県</t>
    <rPh sb="0" eb="2">
      <t>ミヤザキケン</t>
    </rPh>
    <phoneticPr fontId="1"/>
  </si>
  <si>
    <t>女性の健康週間啓発</t>
    <rPh sb="0" eb="2">
      <t>ジョセイ</t>
    </rPh>
    <rPh sb="3" eb="5">
      <t>ケンコウ</t>
    </rPh>
    <rPh sb="5" eb="7">
      <t>シュウカン</t>
    </rPh>
    <rPh sb="7" eb="9">
      <t>ケイハツ</t>
    </rPh>
    <phoneticPr fontId="1"/>
  </si>
  <si>
    <t>宮崎県</t>
    <rPh sb="0" eb="3">
      <t>ミヤザキケン</t>
    </rPh>
    <phoneticPr fontId="1"/>
  </si>
  <si>
    <t>宮崎県庁</t>
    <rPh sb="0" eb="2">
      <t>ミヤザキ</t>
    </rPh>
    <rPh sb="2" eb="4">
      <t>ケンチョウ</t>
    </rPh>
    <phoneticPr fontId="1"/>
  </si>
  <si>
    <t>宮崎県健康増進課
０９８５－４４－２６２１</t>
    <rPh sb="0" eb="3">
      <t>ミヤザキケン</t>
    </rPh>
    <rPh sb="3" eb="5">
      <t>ケンコウ</t>
    </rPh>
    <rPh sb="5" eb="8">
      <t>ゾウシンカ</t>
    </rPh>
    <phoneticPr fontId="1"/>
  </si>
  <si>
    <t>女性の健康週間の啓発懸垂幕の掲出、ポスター・パネルの展示、
インターネット広告での相談窓口紹介</t>
    <rPh sb="0" eb="2">
      <t>ジョセイ</t>
    </rPh>
    <rPh sb="3" eb="5">
      <t>ケンコウ</t>
    </rPh>
    <rPh sb="5" eb="7">
      <t>シュウカン</t>
    </rPh>
    <rPh sb="8" eb="10">
      <t>ケイハツ</t>
    </rPh>
    <rPh sb="10" eb="13">
      <t>ケンスイマク</t>
    </rPh>
    <rPh sb="14" eb="16">
      <t>ケイシュツ</t>
    </rPh>
    <rPh sb="26" eb="28">
      <t>テンジ</t>
    </rPh>
    <rPh sb="37" eb="39">
      <t>コウコク</t>
    </rPh>
    <rPh sb="41" eb="43">
      <t>ソウダン</t>
    </rPh>
    <rPh sb="43" eb="45">
      <t>マドグチ</t>
    </rPh>
    <rPh sb="45" eb="47">
      <t>ショウカイ</t>
    </rPh>
    <phoneticPr fontId="1"/>
  </si>
  <si>
    <t>女性の健康週間県民公開講座</t>
    <phoneticPr fontId="1"/>
  </si>
  <si>
    <t>宮崎県総合保健センター</t>
    <rPh sb="0" eb="2">
      <t>ミヤザキ</t>
    </rPh>
    <rPh sb="2" eb="3">
      <t>ケン</t>
    </rPh>
    <rPh sb="3" eb="5">
      <t>ソウゴウ</t>
    </rPh>
    <rPh sb="5" eb="7">
      <t>ホケン</t>
    </rPh>
    <phoneticPr fontId="1"/>
  </si>
  <si>
    <t>１９：００　　～２０：３０</t>
    <phoneticPr fontId="1"/>
  </si>
  <si>
    <t>県民向け、産婦人科医師による講演会</t>
    <rPh sb="0" eb="2">
      <t>ケンミン</t>
    </rPh>
    <rPh sb="2" eb="3">
      <t>ム</t>
    </rPh>
    <rPh sb="5" eb="9">
      <t>サンフジンカ</t>
    </rPh>
    <rPh sb="6" eb="9">
      <t>フジンカ</t>
    </rPh>
    <rPh sb="9" eb="11">
      <t>イシ</t>
    </rPh>
    <rPh sb="14" eb="16">
      <t>コウエン</t>
    </rPh>
    <rPh sb="16" eb="17">
      <t>カイ</t>
    </rPh>
    <phoneticPr fontId="1"/>
  </si>
  <si>
    <t>女性の健康に関する資料の展示、配布</t>
  </si>
  <si>
    <t>宮崎県中央保健所</t>
  </si>
  <si>
    <t>宮崎県中央保健所１階ロビー</t>
    <rPh sb="9" eb="10">
      <t>カイ</t>
    </rPh>
    <phoneticPr fontId="1"/>
  </si>
  <si>
    <t>女性の健康に関するポスターやパンフレット、リーフレットを設置</t>
  </si>
  <si>
    <t>女性の健康週間に関するコーナー設置による啓発</t>
    <rPh sb="0" eb="2">
      <t>ジョセイ</t>
    </rPh>
    <rPh sb="3" eb="5">
      <t>ケンコウ</t>
    </rPh>
    <rPh sb="5" eb="7">
      <t>シュウカン</t>
    </rPh>
    <rPh sb="8" eb="9">
      <t>カン</t>
    </rPh>
    <rPh sb="15" eb="17">
      <t>セッチ</t>
    </rPh>
    <rPh sb="20" eb="22">
      <t>ケイハツ</t>
    </rPh>
    <phoneticPr fontId="1"/>
  </si>
  <si>
    <t>宮崎県日南保健所</t>
    <rPh sb="0" eb="3">
      <t>ミヤザキケン</t>
    </rPh>
    <rPh sb="3" eb="5">
      <t>ニチナン</t>
    </rPh>
    <rPh sb="5" eb="8">
      <t>ホケンショ</t>
    </rPh>
    <phoneticPr fontId="1"/>
  </si>
  <si>
    <t>宮崎県日南保健所玄関ロビー</t>
    <rPh sb="0" eb="3">
      <t>ミヤザキケン</t>
    </rPh>
    <rPh sb="3" eb="5">
      <t>ニチナン</t>
    </rPh>
    <rPh sb="5" eb="7">
      <t>ホケン</t>
    </rPh>
    <rPh sb="7" eb="8">
      <t>ショ</t>
    </rPh>
    <rPh sb="8" eb="10">
      <t>ゲンカン</t>
    </rPh>
    <phoneticPr fontId="1"/>
  </si>
  <si>
    <t>日南保健所健康づくり課健康管理担当
Tel:0987-23-3141</t>
    <rPh sb="0" eb="2">
      <t>ニチナン</t>
    </rPh>
    <rPh sb="2" eb="5">
      <t>ホケンショ</t>
    </rPh>
    <rPh sb="5" eb="7">
      <t>ケンコウ</t>
    </rPh>
    <rPh sb="10" eb="11">
      <t>カ</t>
    </rPh>
    <rPh sb="11" eb="13">
      <t>ケンコウ</t>
    </rPh>
    <rPh sb="13" eb="15">
      <t>カンリ</t>
    </rPh>
    <rPh sb="15" eb="17">
      <t>タントウ</t>
    </rPh>
    <phoneticPr fontId="1"/>
  </si>
  <si>
    <t>○啓発コーナー
女性の健康や女性特有のがん等の疾患に関するポスターの掲示、リーフレット、啓発グッズ等の設置</t>
    <rPh sb="1" eb="3">
      <t>ケイハツ</t>
    </rPh>
    <rPh sb="8" eb="10">
      <t>ジョセイ</t>
    </rPh>
    <rPh sb="11" eb="13">
      <t>ケンコウ</t>
    </rPh>
    <rPh sb="14" eb="16">
      <t>ジョセイ</t>
    </rPh>
    <rPh sb="16" eb="18">
      <t>トクユウ</t>
    </rPh>
    <rPh sb="21" eb="22">
      <t>ナド</t>
    </rPh>
    <rPh sb="23" eb="25">
      <t>シッカン</t>
    </rPh>
    <rPh sb="26" eb="27">
      <t>カン</t>
    </rPh>
    <rPh sb="34" eb="36">
      <t>ケイジ</t>
    </rPh>
    <rPh sb="44" eb="46">
      <t>ケイハツ</t>
    </rPh>
    <rPh sb="49" eb="50">
      <t>ナド</t>
    </rPh>
    <rPh sb="51" eb="53">
      <t>セッチ</t>
    </rPh>
    <phoneticPr fontId="1"/>
  </si>
  <si>
    <t>都城保健所内での普及啓発</t>
    <rPh sb="0" eb="2">
      <t>ミヤコノジョウ</t>
    </rPh>
    <rPh sb="2" eb="5">
      <t>ホケンジョ</t>
    </rPh>
    <rPh sb="5" eb="6">
      <t>ナイ</t>
    </rPh>
    <rPh sb="8" eb="10">
      <t>フキュウ</t>
    </rPh>
    <rPh sb="10" eb="12">
      <t>ケイハツ</t>
    </rPh>
    <phoneticPr fontId="1"/>
  </si>
  <si>
    <t>都城保健所</t>
    <rPh sb="0" eb="2">
      <t>ミヤコノジョウ</t>
    </rPh>
    <rPh sb="2" eb="5">
      <t>ホケンジョ</t>
    </rPh>
    <phoneticPr fontId="1"/>
  </si>
  <si>
    <t>都城保健所
0986-23-4504</t>
    <rPh sb="0" eb="2">
      <t>ミヤコノジョウ</t>
    </rPh>
    <rPh sb="2" eb="5">
      <t>ホケンジョ</t>
    </rPh>
    <phoneticPr fontId="1"/>
  </si>
  <si>
    <t>（対象）保健所来所者
（内容等）保健所玄関にポスター掲示、パンフレット配布を行う。</t>
    <rPh sb="1" eb="3">
      <t>タイショウ</t>
    </rPh>
    <rPh sb="4" eb="7">
      <t>ホケンジョ</t>
    </rPh>
    <rPh sb="7" eb="9">
      <t>ライショ</t>
    </rPh>
    <rPh sb="9" eb="10">
      <t>シャ</t>
    </rPh>
    <rPh sb="12" eb="14">
      <t>ナイヨウ</t>
    </rPh>
    <rPh sb="14" eb="15">
      <t>トウ</t>
    </rPh>
    <rPh sb="16" eb="19">
      <t>ホケンジョ</t>
    </rPh>
    <rPh sb="19" eb="21">
      <t>ゲンカン</t>
    </rPh>
    <rPh sb="26" eb="28">
      <t>ケイジ</t>
    </rPh>
    <rPh sb="35" eb="37">
      <t>ハイフ</t>
    </rPh>
    <rPh sb="38" eb="39">
      <t>オコナ</t>
    </rPh>
    <phoneticPr fontId="1"/>
  </si>
  <si>
    <t>ポスター、パンフレットの掲示</t>
    <rPh sb="12" eb="14">
      <t>ケイジ</t>
    </rPh>
    <phoneticPr fontId="1"/>
  </si>
  <si>
    <t>宮崎県小林保健所</t>
    <rPh sb="0" eb="3">
      <t>ミヤザキケン</t>
    </rPh>
    <rPh sb="3" eb="5">
      <t>コバヤシ</t>
    </rPh>
    <rPh sb="5" eb="8">
      <t>ホケンジョ</t>
    </rPh>
    <phoneticPr fontId="1"/>
  </si>
  <si>
    <t>宮崎県小林保健所
（宮崎県小林市堤3020―13）</t>
    <rPh sb="0" eb="3">
      <t>ミヤザキケン</t>
    </rPh>
    <rPh sb="3" eb="5">
      <t>コバヤシ</t>
    </rPh>
    <rPh sb="5" eb="8">
      <t>ホケンジョ</t>
    </rPh>
    <rPh sb="10" eb="13">
      <t>ミヤザキケン</t>
    </rPh>
    <rPh sb="13" eb="16">
      <t>コバヤシシ</t>
    </rPh>
    <rPh sb="16" eb="17">
      <t>ツツミ</t>
    </rPh>
    <phoneticPr fontId="1"/>
  </si>
  <si>
    <t>3月1日（水）～3月8日（水）</t>
    <rPh sb="1" eb="2">
      <t>ガツ</t>
    </rPh>
    <rPh sb="3" eb="4">
      <t>ニチ</t>
    </rPh>
    <rPh sb="5" eb="6">
      <t>ミズ</t>
    </rPh>
    <rPh sb="9" eb="10">
      <t>ガツ</t>
    </rPh>
    <rPh sb="11" eb="12">
      <t>ニチ</t>
    </rPh>
    <rPh sb="13" eb="14">
      <t>ミズ</t>
    </rPh>
    <phoneticPr fontId="1"/>
  </si>
  <si>
    <t>8時30分～
17時15分</t>
    <rPh sb="1" eb="2">
      <t>トキ</t>
    </rPh>
    <rPh sb="4" eb="5">
      <t>フン</t>
    </rPh>
    <rPh sb="9" eb="10">
      <t>ジ</t>
    </rPh>
    <rPh sb="12" eb="13">
      <t>フン</t>
    </rPh>
    <phoneticPr fontId="1"/>
  </si>
  <si>
    <t>宮崎県小林保健所
電話：0984―23―3118</t>
    <rPh sb="0" eb="3">
      <t>ミヤザキケン</t>
    </rPh>
    <rPh sb="3" eb="5">
      <t>コバヤシ</t>
    </rPh>
    <rPh sb="5" eb="8">
      <t>ホケンジョ</t>
    </rPh>
    <rPh sb="9" eb="11">
      <t>デンワ</t>
    </rPh>
    <phoneticPr fontId="1"/>
  </si>
  <si>
    <t>中高年女性の健康課題に係るポスターの掲示、パンフレット設置</t>
    <rPh sb="0" eb="3">
      <t>チュウコウネン</t>
    </rPh>
    <rPh sb="3" eb="5">
      <t>ジョセイ</t>
    </rPh>
    <rPh sb="6" eb="8">
      <t>ケンコウ</t>
    </rPh>
    <rPh sb="8" eb="10">
      <t>カダイ</t>
    </rPh>
    <rPh sb="11" eb="12">
      <t>カカ</t>
    </rPh>
    <rPh sb="18" eb="20">
      <t>ケイジ</t>
    </rPh>
    <rPh sb="27" eb="29">
      <t>セッチ</t>
    </rPh>
    <phoneticPr fontId="1"/>
  </si>
  <si>
    <t>女性の健康支援に関する普及</t>
  </si>
  <si>
    <t>宮崎県高鍋保健所</t>
  </si>
  <si>
    <t>宮崎県高鍋保健所
玄関ホール</t>
  </si>
  <si>
    <t>宮崎県高鍋保健所
健康づくり課
健康管理担当
TEL:0983-22-1330</t>
  </si>
  <si>
    <t>女性の健康に関するポスター・リーフレットの掲示、女性特有のがんに関するパネル展示</t>
  </si>
  <si>
    <t>啓発活動</t>
    <rPh sb="0" eb="2">
      <t>ケイハツ</t>
    </rPh>
    <rPh sb="2" eb="4">
      <t>カツドウ</t>
    </rPh>
    <phoneticPr fontId="1"/>
  </si>
  <si>
    <t>宮崎県日向保健所</t>
    <rPh sb="0" eb="3">
      <t>ミヤザキケン</t>
    </rPh>
    <rPh sb="3" eb="5">
      <t>ヒュウガ</t>
    </rPh>
    <rPh sb="5" eb="8">
      <t>ホケンショ</t>
    </rPh>
    <phoneticPr fontId="1"/>
  </si>
  <si>
    <t>日向保健所
健康づくり課
健康管理担当
0982-52-5101</t>
    <rPh sb="0" eb="2">
      <t>ヒュウガ</t>
    </rPh>
    <rPh sb="2" eb="5">
      <t>ホケンショ</t>
    </rPh>
    <rPh sb="6" eb="8">
      <t>ケンコウ</t>
    </rPh>
    <rPh sb="11" eb="12">
      <t>カ</t>
    </rPh>
    <rPh sb="13" eb="15">
      <t>ケンコウ</t>
    </rPh>
    <rPh sb="15" eb="17">
      <t>カンリ</t>
    </rPh>
    <rPh sb="17" eb="19">
      <t>タントウ</t>
    </rPh>
    <phoneticPr fontId="1"/>
  </si>
  <si>
    <t>保健所内に啓発コーナーを設置し、リーフレットの配布。
乳がん自己検診モデル等を設置する。</t>
    <rPh sb="0" eb="3">
      <t>ホケンショ</t>
    </rPh>
    <rPh sb="3" eb="4">
      <t>ナイ</t>
    </rPh>
    <rPh sb="5" eb="7">
      <t>ケイハツ</t>
    </rPh>
    <rPh sb="12" eb="14">
      <t>セッチ</t>
    </rPh>
    <rPh sb="23" eb="25">
      <t>ハイフ</t>
    </rPh>
    <rPh sb="27" eb="28">
      <t>ニュウ</t>
    </rPh>
    <rPh sb="30" eb="32">
      <t>ジコ</t>
    </rPh>
    <rPh sb="32" eb="34">
      <t>ケンシン</t>
    </rPh>
    <rPh sb="37" eb="38">
      <t>トウ</t>
    </rPh>
    <rPh sb="39" eb="41">
      <t>セッチ</t>
    </rPh>
    <phoneticPr fontId="1"/>
  </si>
  <si>
    <t>女性の健康支援に関する啓発</t>
    <rPh sb="0" eb="2">
      <t>ジョセイ</t>
    </rPh>
    <rPh sb="3" eb="5">
      <t>ケンコウ</t>
    </rPh>
    <rPh sb="5" eb="7">
      <t>シエン</t>
    </rPh>
    <rPh sb="8" eb="9">
      <t>カン</t>
    </rPh>
    <rPh sb="11" eb="13">
      <t>ケイハツ</t>
    </rPh>
    <phoneticPr fontId="1"/>
  </si>
  <si>
    <t>延岡保健所</t>
    <rPh sb="0" eb="2">
      <t>ノベオカ</t>
    </rPh>
    <rPh sb="2" eb="5">
      <t>ホケンジョ</t>
    </rPh>
    <phoneticPr fontId="1"/>
  </si>
  <si>
    <t>延岡保健所
健康づくり課
健康管理担当
0982-33-5373</t>
    <rPh sb="0" eb="5">
      <t>ノベオカホケンジョ</t>
    </rPh>
    <rPh sb="6" eb="8">
      <t>ケンコウ</t>
    </rPh>
    <rPh sb="11" eb="12">
      <t>カ</t>
    </rPh>
    <rPh sb="13" eb="15">
      <t>ケンコウ</t>
    </rPh>
    <rPh sb="15" eb="17">
      <t>カンリ</t>
    </rPh>
    <rPh sb="17" eb="19">
      <t>タントウ</t>
    </rPh>
    <phoneticPr fontId="1"/>
  </si>
  <si>
    <t>女性特有の疾患に関するリーフレット、ポスター等の設置</t>
    <rPh sb="0" eb="2">
      <t>ジョセイ</t>
    </rPh>
    <rPh sb="2" eb="4">
      <t>トクユウ</t>
    </rPh>
    <rPh sb="5" eb="7">
      <t>シッカン</t>
    </rPh>
    <rPh sb="8" eb="9">
      <t>カン</t>
    </rPh>
    <rPh sb="22" eb="23">
      <t>トウ</t>
    </rPh>
    <rPh sb="24" eb="26">
      <t>セッチ</t>
    </rPh>
    <phoneticPr fontId="1"/>
  </si>
  <si>
    <t>女性の健康づくりに関する普及啓発</t>
    <rPh sb="0" eb="2">
      <t>ジョセイ</t>
    </rPh>
    <rPh sb="3" eb="5">
      <t>ケンコウ</t>
    </rPh>
    <rPh sb="9" eb="10">
      <t>カン</t>
    </rPh>
    <rPh sb="12" eb="14">
      <t>フキュウ</t>
    </rPh>
    <rPh sb="14" eb="16">
      <t>ケイハツ</t>
    </rPh>
    <phoneticPr fontId="33"/>
  </si>
  <si>
    <t>高千穂保健所</t>
    <rPh sb="0" eb="3">
      <t>タカチホ</t>
    </rPh>
    <phoneticPr fontId="33"/>
  </si>
  <si>
    <t>高千穂保健所、西臼杵支庁</t>
    <rPh sb="0" eb="3">
      <t>タカチホ</t>
    </rPh>
    <rPh sb="7" eb="10">
      <t>ニシウスキ</t>
    </rPh>
    <rPh sb="10" eb="12">
      <t>シチョウ</t>
    </rPh>
    <phoneticPr fontId="33"/>
  </si>
  <si>
    <t>0982-72-2168</t>
  </si>
  <si>
    <t xml:space="preserve">＜対象＞
管内住民、関係機関
＜内容＞
・ポスター、リーフレット等の設置
</t>
    <rPh sb="1" eb="3">
      <t>タイショウ</t>
    </rPh>
    <rPh sb="5" eb="7">
      <t>カンナイ</t>
    </rPh>
    <rPh sb="7" eb="9">
      <t>ジュウミン</t>
    </rPh>
    <rPh sb="10" eb="12">
      <t>カンケイ</t>
    </rPh>
    <rPh sb="12" eb="14">
      <t>キカン</t>
    </rPh>
    <rPh sb="16" eb="18">
      <t>ナイヨウ</t>
    </rPh>
    <rPh sb="32" eb="33">
      <t>ナド</t>
    </rPh>
    <rPh sb="34" eb="36">
      <t>セッチ</t>
    </rPh>
    <phoneticPr fontId="1"/>
  </si>
  <si>
    <t>宮崎県延岡市</t>
    <rPh sb="0" eb="2">
      <t>ミヤザキケン</t>
    </rPh>
    <rPh sb="3" eb="6">
      <t>ノベオカシ</t>
    </rPh>
    <phoneticPr fontId="1"/>
  </si>
  <si>
    <t>女性の健康パネル展</t>
  </si>
  <si>
    <t>延岡市</t>
  </si>
  <si>
    <t>延岡市市民スペース</t>
    <rPh sb="3" eb="5">
      <t>シミン</t>
    </rPh>
    <phoneticPr fontId="1"/>
  </si>
  <si>
    <t>終日</t>
  </si>
  <si>
    <t>宮崎県 延岡市 健康長寿課
TEL:0982-22-7014</t>
    <rPh sb="10" eb="12">
      <t>チョウジュ</t>
    </rPh>
    <phoneticPr fontId="1"/>
  </si>
  <si>
    <t xml:space="preserve">乳がん・子宮頸がんに関する資料をパネルに掲示し、パンフレットを配布する。
</t>
  </si>
  <si>
    <t>FMのべおか 健康長寿しあわせ計画（女性の健康について）</t>
  </si>
  <si>
    <t>FMのべおか</t>
    <phoneticPr fontId="1"/>
  </si>
  <si>
    <t>17：10～17：20</t>
  </si>
  <si>
    <t>女性の健康に関する話をFMラジオにて放送する。</t>
  </si>
  <si>
    <t>すくすくワクチンへの記事掲載</t>
  </si>
  <si>
    <t>すくすくワクチンサイト内</t>
  </si>
  <si>
    <t>乳がん・子宮頸がんに関する記事を掲載する。</t>
  </si>
  <si>
    <t>宮崎県日南市</t>
    <rPh sb="0" eb="2">
      <t>ミヤザキケン</t>
    </rPh>
    <rPh sb="3" eb="6">
      <t>ニチナンシ</t>
    </rPh>
    <phoneticPr fontId="1"/>
  </si>
  <si>
    <t xml:space="preserve">にこにこ教室
</t>
    <rPh sb="4" eb="6">
      <t>キョウシツ</t>
    </rPh>
    <phoneticPr fontId="1"/>
  </si>
  <si>
    <t>日南市こども課</t>
    <rPh sb="0" eb="3">
      <t>ニチナンシ</t>
    </rPh>
    <rPh sb="6" eb="7">
      <t>カ</t>
    </rPh>
    <phoneticPr fontId="1"/>
  </si>
  <si>
    <t>日南市　南郷健康福祉センター</t>
    <rPh sb="0" eb="3">
      <t>ニチナンシ</t>
    </rPh>
    <rPh sb="4" eb="6">
      <t>ナンゴウ</t>
    </rPh>
    <rPh sb="6" eb="8">
      <t>ケンコウ</t>
    </rPh>
    <rPh sb="8" eb="10">
      <t>フクシ</t>
    </rPh>
    <phoneticPr fontId="1"/>
  </si>
  <si>
    <t xml:space="preserve">宮崎県　日南市こども課　こども健康係
ＴＥＬ0987-31-1131
</t>
    <rPh sb="0" eb="3">
      <t>ミヤザキケン</t>
    </rPh>
    <phoneticPr fontId="33"/>
  </si>
  <si>
    <t xml:space="preserve">・教室時に「女性のための健康ガイド」を配布予定
</t>
    <rPh sb="1" eb="3">
      <t>キョウシツ</t>
    </rPh>
    <rPh sb="3" eb="4">
      <t>ジ</t>
    </rPh>
    <rPh sb="6" eb="8">
      <t>ジョセイ</t>
    </rPh>
    <rPh sb="12" eb="14">
      <t>ケンコウ</t>
    </rPh>
    <rPh sb="19" eb="21">
      <t>ハイフ</t>
    </rPh>
    <rPh sb="21" eb="23">
      <t>ヨテイ</t>
    </rPh>
    <phoneticPr fontId="33"/>
  </si>
  <si>
    <t xml:space="preserve">乳幼児相談
</t>
    <rPh sb="0" eb="3">
      <t>ニュウヨウジ</t>
    </rPh>
    <rPh sb="3" eb="5">
      <t>ソウダン</t>
    </rPh>
    <phoneticPr fontId="1"/>
  </si>
  <si>
    <t>日南市子育て支援センター「ことこと」</t>
    <rPh sb="0" eb="3">
      <t>ニチナンシ</t>
    </rPh>
    <rPh sb="3" eb="5">
      <t>コソダ</t>
    </rPh>
    <rPh sb="6" eb="8">
      <t>シエン</t>
    </rPh>
    <phoneticPr fontId="1"/>
  </si>
  <si>
    <t xml:space="preserve">・相談時に「女性のための健康ガイド」を配布予定
</t>
    <rPh sb="1" eb="3">
      <t>ソウダン</t>
    </rPh>
    <rPh sb="3" eb="4">
      <t>ジ</t>
    </rPh>
    <rPh sb="4" eb="5">
      <t>キョウジ</t>
    </rPh>
    <rPh sb="6" eb="8">
      <t>ジョセイ</t>
    </rPh>
    <rPh sb="12" eb="14">
      <t>ケンコウ</t>
    </rPh>
    <rPh sb="19" eb="21">
      <t>ハイフ</t>
    </rPh>
    <rPh sb="21" eb="23">
      <t>ヨテイ</t>
    </rPh>
    <phoneticPr fontId="33"/>
  </si>
  <si>
    <t>宮崎県日向市</t>
    <rPh sb="0" eb="2">
      <t>ミヤザキケン</t>
    </rPh>
    <rPh sb="3" eb="6">
      <t>ヒュウガシ</t>
    </rPh>
    <phoneticPr fontId="1"/>
  </si>
  <si>
    <t>日向市</t>
    <rPh sb="0" eb="3">
      <t>ヒュウガシ</t>
    </rPh>
    <phoneticPr fontId="1"/>
  </si>
  <si>
    <t>日向市役所1階市民ホール</t>
    <rPh sb="0" eb="2">
      <t>ヒュウガ</t>
    </rPh>
    <rPh sb="2" eb="5">
      <t>シヤクショ</t>
    </rPh>
    <rPh sb="6" eb="7">
      <t>カイ</t>
    </rPh>
    <rPh sb="7" eb="9">
      <t>シミン</t>
    </rPh>
    <phoneticPr fontId="1"/>
  </si>
  <si>
    <t>３／１～３／８</t>
  </si>
  <si>
    <t>パネル展示を行い、女性の健康に関する知識の普及</t>
    <rPh sb="3" eb="5">
      <t>テンジ</t>
    </rPh>
    <rPh sb="6" eb="7">
      <t>オコナ</t>
    </rPh>
    <rPh sb="9" eb="11">
      <t>ジョセイ</t>
    </rPh>
    <rPh sb="12" eb="14">
      <t>ケンコウ</t>
    </rPh>
    <rPh sb="15" eb="16">
      <t>カン</t>
    </rPh>
    <rPh sb="18" eb="20">
      <t>チシキ</t>
    </rPh>
    <rPh sb="21" eb="23">
      <t>フキュウ</t>
    </rPh>
    <phoneticPr fontId="1"/>
  </si>
  <si>
    <t>ラジオ(コミュニティFM)放送</t>
    <rPh sb="13" eb="15">
      <t>ホウソウ</t>
    </rPh>
    <phoneticPr fontId="1"/>
  </si>
  <si>
    <t>２／２７～３／１０</t>
  </si>
  <si>
    <t>ラジオ放送を活用して女性の健康やがん検診に関する知識の普及</t>
    <rPh sb="3" eb="5">
      <t>ホウソウ</t>
    </rPh>
    <rPh sb="6" eb="8">
      <t>カツヨウ</t>
    </rPh>
    <rPh sb="10" eb="12">
      <t>ジョセイ</t>
    </rPh>
    <rPh sb="13" eb="15">
      <t>ケンコウ</t>
    </rPh>
    <rPh sb="18" eb="20">
      <t>ケンシン</t>
    </rPh>
    <rPh sb="21" eb="22">
      <t>カン</t>
    </rPh>
    <rPh sb="24" eb="26">
      <t>チシキ</t>
    </rPh>
    <rPh sb="27" eb="29">
      <t>フキュウ</t>
    </rPh>
    <phoneticPr fontId="1"/>
  </si>
  <si>
    <t>宮崎県串間市</t>
    <rPh sb="0" eb="2">
      <t>ミヤザキケン</t>
    </rPh>
    <rPh sb="3" eb="5">
      <t>クシマ</t>
    </rPh>
    <rPh sb="5" eb="6">
      <t>シ</t>
    </rPh>
    <phoneticPr fontId="1"/>
  </si>
  <si>
    <t>串間市福祉事務所</t>
    <rPh sb="0" eb="3">
      <t>クシマシ</t>
    </rPh>
    <rPh sb="3" eb="8">
      <t>フクシジムショ</t>
    </rPh>
    <phoneticPr fontId="1"/>
  </si>
  <si>
    <t>宮崎県　串間市
串間市総合保健福祉センター</t>
    <rPh sb="0" eb="3">
      <t>ミヤザキケン</t>
    </rPh>
    <rPh sb="4" eb="7">
      <t>クシマシ</t>
    </rPh>
    <rPh sb="8" eb="11">
      <t>クシマシ</t>
    </rPh>
    <rPh sb="11" eb="17">
      <t>ソウゴウホケンフクシ</t>
    </rPh>
    <phoneticPr fontId="1"/>
  </si>
  <si>
    <t>３月</t>
    <rPh sb="1" eb="2">
      <t>ツキ</t>
    </rPh>
    <phoneticPr fontId="1"/>
  </si>
  <si>
    <t>宮崎県　串間市　福祉事務所　子育て支援係
TEL:0987-72-1123</t>
    <rPh sb="0" eb="3">
      <t>ミヤザキケン</t>
    </rPh>
    <rPh sb="4" eb="7">
      <t>クシマシ</t>
    </rPh>
    <rPh sb="8" eb="13">
      <t>フクシジムショ</t>
    </rPh>
    <rPh sb="14" eb="16">
      <t>コソダ</t>
    </rPh>
    <rPh sb="17" eb="20">
      <t>シエンカカリ</t>
    </rPh>
    <phoneticPr fontId="1"/>
  </si>
  <si>
    <t>母子健康手帳交付の手続きにきた妊婦を対象に妊婦中の生活・栄養について母子保健コーディネーター、管理栄養士が説明する。</t>
    <rPh sb="0" eb="6">
      <t>ボシケンコウテチョウ</t>
    </rPh>
    <rPh sb="6" eb="8">
      <t>コウフ</t>
    </rPh>
    <rPh sb="9" eb="11">
      <t>テツヅ</t>
    </rPh>
    <rPh sb="15" eb="17">
      <t>ニンプ</t>
    </rPh>
    <rPh sb="18" eb="20">
      <t>タイショウ</t>
    </rPh>
    <rPh sb="21" eb="23">
      <t>ニンプ</t>
    </rPh>
    <rPh sb="23" eb="24">
      <t>チュウ</t>
    </rPh>
    <rPh sb="25" eb="27">
      <t>セイカツ</t>
    </rPh>
    <rPh sb="28" eb="30">
      <t>エイヨウ</t>
    </rPh>
    <rPh sb="34" eb="36">
      <t>ボシ</t>
    </rPh>
    <rPh sb="36" eb="38">
      <t>ホケン</t>
    </rPh>
    <rPh sb="47" eb="49">
      <t>カンリ</t>
    </rPh>
    <rPh sb="49" eb="52">
      <t>エイヨウシ</t>
    </rPh>
    <rPh sb="53" eb="55">
      <t>セツメイ</t>
    </rPh>
    <phoneticPr fontId="1"/>
  </si>
  <si>
    <t>婦人がん検診の受診勧奨</t>
    <rPh sb="0" eb="2">
      <t>フジン</t>
    </rPh>
    <rPh sb="4" eb="6">
      <t>ケンシン</t>
    </rPh>
    <rPh sb="7" eb="9">
      <t>ジュシン</t>
    </rPh>
    <rPh sb="9" eb="11">
      <t>カンショウ</t>
    </rPh>
    <phoneticPr fontId="1"/>
  </si>
  <si>
    <t>串間市医療介護課</t>
    <rPh sb="0" eb="3">
      <t>クシマシ</t>
    </rPh>
    <rPh sb="3" eb="5">
      <t>イリョウ</t>
    </rPh>
    <rPh sb="5" eb="7">
      <t>カイゴ</t>
    </rPh>
    <rPh sb="7" eb="8">
      <t>カ</t>
    </rPh>
    <phoneticPr fontId="1"/>
  </si>
  <si>
    <t>３月号の広報に掲載</t>
    <rPh sb="1" eb="2">
      <t>ツキ</t>
    </rPh>
    <rPh sb="2" eb="3">
      <t>ゴウ</t>
    </rPh>
    <rPh sb="4" eb="6">
      <t>コウホウ</t>
    </rPh>
    <rPh sb="7" eb="9">
      <t>ケイサイ</t>
    </rPh>
    <phoneticPr fontId="1"/>
  </si>
  <si>
    <t>宮崎県　串間市　医療介護課　健康増進係
TEL:0987-72-0333</t>
    <rPh sb="0" eb="3">
      <t>ミヤザキケン</t>
    </rPh>
    <rPh sb="4" eb="7">
      <t>クシマシ</t>
    </rPh>
    <rPh sb="8" eb="12">
      <t>イリョウカイゴ</t>
    </rPh>
    <rPh sb="12" eb="13">
      <t>カ</t>
    </rPh>
    <rPh sb="14" eb="16">
      <t>ケンコウ</t>
    </rPh>
    <rPh sb="16" eb="18">
      <t>ゾウシン</t>
    </rPh>
    <rPh sb="18" eb="19">
      <t>カカリ</t>
    </rPh>
    <phoneticPr fontId="1"/>
  </si>
  <si>
    <t>「女性の健康週間」について周知し、乳がん・子宮頸がん検診の受診勧奨について掲載。</t>
    <rPh sb="1" eb="3">
      <t>ジョセイ</t>
    </rPh>
    <rPh sb="4" eb="6">
      <t>ケンコウ</t>
    </rPh>
    <rPh sb="6" eb="8">
      <t>シュウカン</t>
    </rPh>
    <rPh sb="13" eb="15">
      <t>シュウチ</t>
    </rPh>
    <rPh sb="17" eb="18">
      <t>ニュウ</t>
    </rPh>
    <rPh sb="21" eb="24">
      <t>シキュウケイ</t>
    </rPh>
    <rPh sb="26" eb="28">
      <t>ケンシン</t>
    </rPh>
    <rPh sb="29" eb="31">
      <t>ジュシン</t>
    </rPh>
    <rPh sb="31" eb="33">
      <t>カンショウ</t>
    </rPh>
    <rPh sb="37" eb="39">
      <t>ケイサイ</t>
    </rPh>
    <phoneticPr fontId="1"/>
  </si>
  <si>
    <t>女性の健康週間の周知啓発</t>
    <rPh sb="0" eb="2">
      <t>ジョセイ</t>
    </rPh>
    <rPh sb="3" eb="5">
      <t>ケンコウ</t>
    </rPh>
    <rPh sb="5" eb="7">
      <t>シュウカン</t>
    </rPh>
    <rPh sb="8" eb="10">
      <t>シュウチ</t>
    </rPh>
    <rPh sb="10" eb="12">
      <t>ケイハツ</t>
    </rPh>
    <phoneticPr fontId="1"/>
  </si>
  <si>
    <t>３月１日～３月８日</t>
    <rPh sb="1" eb="2">
      <t>ツキ</t>
    </rPh>
    <rPh sb="3" eb="4">
      <t>ヒ</t>
    </rPh>
    <rPh sb="6" eb="7">
      <t>ツキ</t>
    </rPh>
    <rPh sb="8" eb="9">
      <t>ヒ</t>
    </rPh>
    <phoneticPr fontId="1"/>
  </si>
  <si>
    <t>宮崎県　串間市　医療介護課　健康増進係
TEL:0987-72-0333</t>
    <rPh sb="0" eb="3">
      <t>ミヤザキケン</t>
    </rPh>
    <rPh sb="4" eb="7">
      <t>クシマシ</t>
    </rPh>
    <rPh sb="8" eb="12">
      <t>イリョウカイゴ</t>
    </rPh>
    <rPh sb="12" eb="13">
      <t>カ</t>
    </rPh>
    <rPh sb="14" eb="18">
      <t>ケンコウゾウシン</t>
    </rPh>
    <rPh sb="18" eb="19">
      <t>カカリ</t>
    </rPh>
    <phoneticPr fontId="1"/>
  </si>
  <si>
    <t>HP、Facebookにて女性の健康週間の周知・啓発、及び婦人がん検診の受診勧奨
窓口に女性のための健康ガイドを設置</t>
    <rPh sb="13" eb="15">
      <t>ジョセイ</t>
    </rPh>
    <rPh sb="16" eb="18">
      <t>ケンコウ</t>
    </rPh>
    <rPh sb="18" eb="20">
      <t>シュウカン</t>
    </rPh>
    <rPh sb="21" eb="23">
      <t>シュウチ</t>
    </rPh>
    <rPh sb="24" eb="26">
      <t>ケイハツ</t>
    </rPh>
    <rPh sb="27" eb="28">
      <t>オヨ</t>
    </rPh>
    <rPh sb="29" eb="31">
      <t>フジン</t>
    </rPh>
    <rPh sb="33" eb="35">
      <t>ケンシン</t>
    </rPh>
    <rPh sb="36" eb="38">
      <t>ジュシン</t>
    </rPh>
    <rPh sb="38" eb="40">
      <t>カンショウ</t>
    </rPh>
    <rPh sb="41" eb="43">
      <t>マドグチ</t>
    </rPh>
    <rPh sb="44" eb="46">
      <t>ジョセイ</t>
    </rPh>
    <rPh sb="50" eb="52">
      <t>ケンコウ</t>
    </rPh>
    <rPh sb="56" eb="58">
      <t>セッチ</t>
    </rPh>
    <phoneticPr fontId="1"/>
  </si>
  <si>
    <t>宮崎県西都市</t>
    <rPh sb="0" eb="2">
      <t>ミヤザキケン</t>
    </rPh>
    <rPh sb="3" eb="6">
      <t>サイトシ</t>
    </rPh>
    <phoneticPr fontId="1"/>
  </si>
  <si>
    <t>１歳６か月児健診</t>
    <phoneticPr fontId="1"/>
  </si>
  <si>
    <t>西都市健康管理課</t>
  </si>
  <si>
    <t>西都市保健センター</t>
    <rPh sb="0" eb="3">
      <t>サイトシ</t>
    </rPh>
    <rPh sb="3" eb="5">
      <t>ホケン</t>
    </rPh>
    <phoneticPr fontId="1"/>
  </si>
  <si>
    <t>13：00～　　　15：30</t>
  </si>
  <si>
    <t>西都市　健康管理課　健康推進係　
0983－43－1146</t>
  </si>
  <si>
    <t>受診者へ子宮がん検診及び乳がん検診事業案内リーフレット配布</t>
  </si>
  <si>
    <t>西都市健康管理課</t>
    <rPh sb="0" eb="3">
      <t>サイトシ</t>
    </rPh>
    <rPh sb="3" eb="5">
      <t>ケンコウ</t>
    </rPh>
    <rPh sb="5" eb="8">
      <t>カンリカ</t>
    </rPh>
    <phoneticPr fontId="1"/>
  </si>
  <si>
    <t>13：00～　　13：30</t>
  </si>
  <si>
    <t>子宮がん検診勧奨</t>
  </si>
  <si>
    <t>宮崎県三股町</t>
    <rPh sb="0" eb="2">
      <t>ミヤザキケン</t>
    </rPh>
    <rPh sb="3" eb="5">
      <t>ミマタ</t>
    </rPh>
    <rPh sb="5" eb="6">
      <t>マチ</t>
    </rPh>
    <phoneticPr fontId="1"/>
  </si>
  <si>
    <t>三股町ホームページ</t>
    <rPh sb="0" eb="3">
      <t>ミマタチョウ</t>
    </rPh>
    <phoneticPr fontId="1"/>
  </si>
  <si>
    <t>三股町</t>
    <rPh sb="0" eb="3">
      <t>ミマタチョウ</t>
    </rPh>
    <phoneticPr fontId="1"/>
  </si>
  <si>
    <t>https://www.town.mimata.lg.jp/</t>
  </si>
  <si>
    <t>三股町健康管理センター</t>
    <rPh sb="0" eb="3">
      <t>ミマタチョウ</t>
    </rPh>
    <rPh sb="3" eb="7">
      <t>ケンコウカンリ</t>
    </rPh>
    <phoneticPr fontId="1"/>
  </si>
  <si>
    <t>対象者：町民
内容：女性の健康週間の周知</t>
    <rPh sb="0" eb="3">
      <t>タイショウシャ</t>
    </rPh>
    <rPh sb="4" eb="6">
      <t>チョウミン</t>
    </rPh>
    <rPh sb="7" eb="9">
      <t>ナイヨウ</t>
    </rPh>
    <rPh sb="10" eb="12">
      <t>ジョセイ</t>
    </rPh>
    <rPh sb="13" eb="15">
      <t>ケンコウ</t>
    </rPh>
    <rPh sb="15" eb="17">
      <t>シュウカン</t>
    </rPh>
    <rPh sb="18" eb="20">
      <t>シュウチ</t>
    </rPh>
    <phoneticPr fontId="1"/>
  </si>
  <si>
    <t>母子健康手帳交付</t>
    <rPh sb="0" eb="2">
      <t>ボシ</t>
    </rPh>
    <rPh sb="2" eb="4">
      <t>ケンコウ</t>
    </rPh>
    <rPh sb="4" eb="6">
      <t>テチョウ</t>
    </rPh>
    <rPh sb="6" eb="8">
      <t>コウフ</t>
    </rPh>
    <phoneticPr fontId="33"/>
  </si>
  <si>
    <t>三股町健康管理センター</t>
    <rPh sb="0" eb="3">
      <t>ミマタチョウ</t>
    </rPh>
    <rPh sb="3" eb="5">
      <t>ケンコウ</t>
    </rPh>
    <rPh sb="5" eb="7">
      <t>カンリ</t>
    </rPh>
    <phoneticPr fontId="33"/>
  </si>
  <si>
    <t>3月</t>
    <rPh sb="1" eb="2">
      <t>ガツ</t>
    </rPh>
    <phoneticPr fontId="33"/>
  </si>
  <si>
    <t>対象：母子健康手帳交付に来た妊婦
内容：助産師・保健師が妊娠中の生活や受動喫煙等の説明をする。</t>
    <rPh sb="0" eb="2">
      <t>タイショウ</t>
    </rPh>
    <rPh sb="3" eb="5">
      <t>ボシ</t>
    </rPh>
    <rPh sb="5" eb="7">
      <t>ケンコウ</t>
    </rPh>
    <rPh sb="7" eb="9">
      <t>テチョウ</t>
    </rPh>
    <rPh sb="9" eb="11">
      <t>コウフ</t>
    </rPh>
    <rPh sb="12" eb="13">
      <t>キ</t>
    </rPh>
    <rPh sb="14" eb="16">
      <t>ニンプ</t>
    </rPh>
    <rPh sb="17" eb="19">
      <t>ナイヨウ</t>
    </rPh>
    <rPh sb="28" eb="31">
      <t>ニンシンチュウ</t>
    </rPh>
    <rPh sb="32" eb="34">
      <t>セイカツ</t>
    </rPh>
    <rPh sb="35" eb="37">
      <t>ジュドウ</t>
    </rPh>
    <rPh sb="37" eb="39">
      <t>キツエン</t>
    </rPh>
    <rPh sb="39" eb="40">
      <t>ナド</t>
    </rPh>
    <rPh sb="41" eb="43">
      <t>セツメイ</t>
    </rPh>
    <phoneticPr fontId="33"/>
  </si>
  <si>
    <t>宮崎県新富町</t>
    <rPh sb="0" eb="2">
      <t>ミヤザキケン</t>
    </rPh>
    <rPh sb="3" eb="6">
      <t>シントミマチ</t>
    </rPh>
    <phoneticPr fontId="1"/>
  </si>
  <si>
    <t>新富町</t>
    <rPh sb="0" eb="3">
      <t>シントミチョウ</t>
    </rPh>
    <phoneticPr fontId="1"/>
  </si>
  <si>
    <t>保健相談センター</t>
    <rPh sb="0" eb="4">
      <t>ホケンソウダン</t>
    </rPh>
    <phoneticPr fontId="1"/>
  </si>
  <si>
    <t>2023.3．1</t>
  </si>
  <si>
    <t>新富町役場
いきいき健康課
0983-33－6059</t>
    <rPh sb="0" eb="5">
      <t>シントミチョウヤクバ</t>
    </rPh>
    <rPh sb="10" eb="13">
      <t>ケンコウカ</t>
    </rPh>
    <phoneticPr fontId="1"/>
  </si>
  <si>
    <t>乳がん検診（集団）の実施及び検診会場にて女性の健康に関するパンフレット設置</t>
    <rPh sb="0" eb="1">
      <t>ニュウ</t>
    </rPh>
    <rPh sb="3" eb="5">
      <t>ケンシン</t>
    </rPh>
    <rPh sb="6" eb="8">
      <t>シュウダン</t>
    </rPh>
    <rPh sb="10" eb="12">
      <t>ジッシ</t>
    </rPh>
    <rPh sb="12" eb="13">
      <t>オヨ</t>
    </rPh>
    <rPh sb="14" eb="18">
      <t>ケンシンカイジョウ</t>
    </rPh>
    <rPh sb="20" eb="22">
      <t>ジョセイ</t>
    </rPh>
    <rPh sb="23" eb="25">
      <t>ケンコウ</t>
    </rPh>
    <rPh sb="26" eb="27">
      <t>カン</t>
    </rPh>
    <rPh sb="35" eb="37">
      <t>セッチ</t>
    </rPh>
    <phoneticPr fontId="1"/>
  </si>
  <si>
    <t>保健センターだよりによる普及啓発</t>
    <rPh sb="0" eb="2">
      <t>ホケン</t>
    </rPh>
    <rPh sb="12" eb="16">
      <t>フキュウケイハツ</t>
    </rPh>
    <phoneticPr fontId="1"/>
  </si>
  <si>
    <t>保健センターだよりにおいて、女性の健康週間について周知。</t>
    <rPh sb="0" eb="2">
      <t>ホケン</t>
    </rPh>
    <rPh sb="19" eb="21">
      <t>シュウカン</t>
    </rPh>
    <rPh sb="25" eb="27">
      <t>シュウチ</t>
    </rPh>
    <phoneticPr fontId="1"/>
  </si>
  <si>
    <t>宮崎県木城町</t>
    <rPh sb="0" eb="2">
      <t>ミヤザキケン</t>
    </rPh>
    <rPh sb="3" eb="5">
      <t>キシロ</t>
    </rPh>
    <rPh sb="5" eb="6">
      <t>マチ</t>
    </rPh>
    <phoneticPr fontId="1"/>
  </si>
  <si>
    <t>母子手帳交付</t>
    <rPh sb="0" eb="6">
      <t>ボシテチョウコウフ</t>
    </rPh>
    <phoneticPr fontId="1"/>
  </si>
  <si>
    <t>木城町</t>
    <rPh sb="0" eb="3">
      <t>キジョウチョウ</t>
    </rPh>
    <phoneticPr fontId="1"/>
  </si>
  <si>
    <t>木城町保健センター</t>
    <rPh sb="0" eb="3">
      <t>キジョウチョウ</t>
    </rPh>
    <rPh sb="3" eb="5">
      <t>ホケン</t>
    </rPh>
    <phoneticPr fontId="1"/>
  </si>
  <si>
    <t>木城町保健センター
電話：0983-32-4010</t>
    <rPh sb="0" eb="3">
      <t>キジョウチョウ</t>
    </rPh>
    <rPh sb="3" eb="5">
      <t>ホケン</t>
    </rPh>
    <rPh sb="10" eb="12">
      <t>デンワ</t>
    </rPh>
    <phoneticPr fontId="1"/>
  </si>
  <si>
    <t xml:space="preserve">母子手帳交付時に、
妊婦中の生活（栄養・
休養等）について保健指導
</t>
    <rPh sb="0" eb="7">
      <t>ボシテチョウコウフジ</t>
    </rPh>
    <rPh sb="10" eb="12">
      <t>ニンプ</t>
    </rPh>
    <rPh sb="12" eb="13">
      <t>チュウ</t>
    </rPh>
    <rPh sb="14" eb="16">
      <t>セイカツ</t>
    </rPh>
    <rPh sb="17" eb="19">
      <t>エイヨウ</t>
    </rPh>
    <rPh sb="21" eb="23">
      <t>キュウヨウ</t>
    </rPh>
    <rPh sb="23" eb="24">
      <t>ナド</t>
    </rPh>
    <rPh sb="29" eb="33">
      <t>ホケンシドウ</t>
    </rPh>
    <phoneticPr fontId="1"/>
  </si>
  <si>
    <t>宮崎県川南町</t>
    <rPh sb="0" eb="2">
      <t>ミヤザキケン</t>
    </rPh>
    <rPh sb="3" eb="5">
      <t>カワミナミ</t>
    </rPh>
    <rPh sb="5" eb="6">
      <t>マチ</t>
    </rPh>
    <phoneticPr fontId="1"/>
  </si>
  <si>
    <t>食生活改善推進員研修</t>
    <rPh sb="0" eb="8">
      <t>ショクセイカツカイゼンスイシンイン</t>
    </rPh>
    <rPh sb="8" eb="10">
      <t>ケンシュウ</t>
    </rPh>
    <phoneticPr fontId="1"/>
  </si>
  <si>
    <t>川南町役場町民健康課健康推進係</t>
    <rPh sb="0" eb="5">
      <t>カワミナミチョウヤクバ</t>
    </rPh>
    <rPh sb="5" eb="10">
      <t>チョウミンケンコウカ</t>
    </rPh>
    <rPh sb="10" eb="15">
      <t>ケンコウスイシンカカリ</t>
    </rPh>
    <phoneticPr fontId="1"/>
  </si>
  <si>
    <t>9:00から14:00まで</t>
  </si>
  <si>
    <t>川南町町民健康課健康推進係
℡0983‐27‐8009</t>
    <rPh sb="0" eb="8">
      <t>カワミナミチョウチョウミンケンコウカ</t>
    </rPh>
    <rPh sb="8" eb="13">
      <t>ケンコウスイシンカカリ</t>
    </rPh>
    <phoneticPr fontId="1"/>
  </si>
  <si>
    <t>食生活改善推進員へのパンフレット配布（がん検診、乳がん自己検診等について）</t>
    <rPh sb="0" eb="8">
      <t>ショクセイカツカイゼンスイシンイン</t>
    </rPh>
    <rPh sb="16" eb="18">
      <t>ハイフ</t>
    </rPh>
    <rPh sb="21" eb="23">
      <t>ケンシン</t>
    </rPh>
    <rPh sb="24" eb="25">
      <t>ニュウ</t>
    </rPh>
    <rPh sb="27" eb="32">
      <t>ジコケンシントウ</t>
    </rPh>
    <phoneticPr fontId="1"/>
  </si>
  <si>
    <t>15:00から15:30まで</t>
  </si>
  <si>
    <t>妊婦への保健指導及び栄養指導</t>
    <rPh sb="0" eb="2">
      <t>ニンプ</t>
    </rPh>
    <rPh sb="4" eb="9">
      <t>ホケンシドウオヨ</t>
    </rPh>
    <rPh sb="10" eb="14">
      <t>エイヨウシドウ</t>
    </rPh>
    <phoneticPr fontId="1"/>
  </si>
  <si>
    <t>女性の健康に関する展示</t>
    <rPh sb="0" eb="2">
      <t>ジョセイ</t>
    </rPh>
    <rPh sb="3" eb="5">
      <t>ケンコウ</t>
    </rPh>
    <rPh sb="6" eb="7">
      <t>カン</t>
    </rPh>
    <rPh sb="9" eb="11">
      <t>テンジ</t>
    </rPh>
    <phoneticPr fontId="1"/>
  </si>
  <si>
    <t>川南町役場１階ロビー</t>
    <rPh sb="0" eb="5">
      <t>カワミナミチョウヤクバ</t>
    </rPh>
    <rPh sb="6" eb="7">
      <t>カイ</t>
    </rPh>
    <phoneticPr fontId="1"/>
  </si>
  <si>
    <t>3月1日から3月31日まで</t>
    <rPh sb="1" eb="2">
      <t>ガツ</t>
    </rPh>
    <rPh sb="3" eb="4">
      <t>ニチ</t>
    </rPh>
    <rPh sb="7" eb="8">
      <t>ガツ</t>
    </rPh>
    <rPh sb="10" eb="11">
      <t>ニチ</t>
    </rPh>
    <phoneticPr fontId="1"/>
  </si>
  <si>
    <t>月～金　8:30から17:15まで</t>
    <rPh sb="0" eb="1">
      <t>ゲツ</t>
    </rPh>
    <rPh sb="2" eb="3">
      <t>キン</t>
    </rPh>
    <phoneticPr fontId="1"/>
  </si>
  <si>
    <t>女性の健康に関するパンフレット等の展示及び配布</t>
    <rPh sb="0" eb="2">
      <t>ジョセイ</t>
    </rPh>
    <rPh sb="3" eb="5">
      <t>ケンコウ</t>
    </rPh>
    <rPh sb="6" eb="7">
      <t>カン</t>
    </rPh>
    <rPh sb="15" eb="16">
      <t>トウ</t>
    </rPh>
    <rPh sb="17" eb="19">
      <t>テンジ</t>
    </rPh>
    <rPh sb="19" eb="20">
      <t>オヨ</t>
    </rPh>
    <rPh sb="21" eb="23">
      <t>ハイフ</t>
    </rPh>
    <phoneticPr fontId="1"/>
  </si>
  <si>
    <t>宮崎県美郷町</t>
    <rPh sb="0" eb="2">
      <t>ミヤザキケン</t>
    </rPh>
    <rPh sb="3" eb="5">
      <t>ミサト</t>
    </rPh>
    <rPh sb="5" eb="6">
      <t>マチ</t>
    </rPh>
    <phoneticPr fontId="1"/>
  </si>
  <si>
    <t>広報「みさと」3月号</t>
    <rPh sb="0" eb="2">
      <t>コウホウ</t>
    </rPh>
    <rPh sb="8" eb="10">
      <t>ガツゴウ</t>
    </rPh>
    <phoneticPr fontId="32"/>
  </si>
  <si>
    <t>美郷町</t>
    <rPh sb="0" eb="3">
      <t>ミサトチョウ</t>
    </rPh>
    <phoneticPr fontId="32"/>
  </si>
  <si>
    <t>宮崎県日之影町</t>
    <rPh sb="0" eb="2">
      <t>ミヤザキケン</t>
    </rPh>
    <rPh sb="3" eb="6">
      <t>ヒノカゲ</t>
    </rPh>
    <rPh sb="6" eb="7">
      <t>マチ</t>
    </rPh>
    <phoneticPr fontId="1"/>
  </si>
  <si>
    <t>女性の健康講座「減塩と健康づくり」</t>
    <rPh sb="0" eb="2">
      <t>ジョセイ</t>
    </rPh>
    <rPh sb="3" eb="5">
      <t>ケンコウ</t>
    </rPh>
    <rPh sb="5" eb="7">
      <t>コウザ</t>
    </rPh>
    <rPh sb="8" eb="10">
      <t>ゲンエン</t>
    </rPh>
    <rPh sb="11" eb="13">
      <t>ケンコウ</t>
    </rPh>
    <phoneticPr fontId="1"/>
  </si>
  <si>
    <t>日之影町</t>
    <rPh sb="0" eb="4">
      <t>ヒノカゲチョウ</t>
    </rPh>
    <phoneticPr fontId="1"/>
  </si>
  <si>
    <t>宮崎県西臼杵郡日之影町保健センター</t>
    <rPh sb="0" eb="11">
      <t>ミヤザキケンニシウスキグンヒノカゲチョウ</t>
    </rPh>
    <rPh sb="11" eb="13">
      <t>ホケン</t>
    </rPh>
    <phoneticPr fontId="1"/>
  </si>
  <si>
    <t>10：00～
　　11：30</t>
  </si>
  <si>
    <t>女性学級生を対象とする高血圧予防の教室</t>
    <rPh sb="0" eb="2">
      <t>ジョセイ</t>
    </rPh>
    <rPh sb="2" eb="4">
      <t>ガッキュウ</t>
    </rPh>
    <rPh sb="4" eb="5">
      <t>セイ</t>
    </rPh>
    <rPh sb="6" eb="8">
      <t>タイショウ</t>
    </rPh>
    <rPh sb="11" eb="12">
      <t>コウ</t>
    </rPh>
    <rPh sb="12" eb="14">
      <t>ケツアツ</t>
    </rPh>
    <rPh sb="14" eb="16">
      <t>ヨボウ</t>
    </rPh>
    <rPh sb="17" eb="19">
      <t>キョウシツ</t>
    </rPh>
    <phoneticPr fontId="1"/>
  </si>
  <si>
    <t>貯筋運動講話「運動と健康づくり」</t>
    <rPh sb="0" eb="2">
      <t>チョキン</t>
    </rPh>
    <rPh sb="2" eb="4">
      <t>ウンドウ</t>
    </rPh>
    <rPh sb="4" eb="6">
      <t>コウワ</t>
    </rPh>
    <rPh sb="7" eb="9">
      <t>ウンドウ</t>
    </rPh>
    <rPh sb="10" eb="12">
      <t>ケンコウ</t>
    </rPh>
    <phoneticPr fontId="1"/>
  </si>
  <si>
    <t>貯筋運動生を対象とする生活習慣病予防の講話</t>
    <rPh sb="0" eb="2">
      <t>チョキン</t>
    </rPh>
    <rPh sb="2" eb="4">
      <t>ウンドウ</t>
    </rPh>
    <rPh sb="4" eb="5">
      <t>セイ</t>
    </rPh>
    <rPh sb="6" eb="8">
      <t>タイショウ</t>
    </rPh>
    <rPh sb="11" eb="13">
      <t>セイカツ</t>
    </rPh>
    <rPh sb="13" eb="16">
      <t>シュウカンビョウ</t>
    </rPh>
    <rPh sb="16" eb="18">
      <t>ヨボウ</t>
    </rPh>
    <rPh sb="19" eb="21">
      <t>コウワ</t>
    </rPh>
    <phoneticPr fontId="1"/>
  </si>
  <si>
    <t>http://nobeoka.city-hc.jp/</t>
    <phoneticPr fontId="1"/>
  </si>
  <si>
    <t>町報誌への掲載
・女性の健康週間について
・女性の健康に関する専門窓口「スマイル」の紹介</t>
    <rPh sb="0" eb="2">
      <t>チョウホウ</t>
    </rPh>
    <rPh sb="2" eb="3">
      <t>シ</t>
    </rPh>
    <rPh sb="5" eb="7">
      <t>ケイサイ</t>
    </rPh>
    <rPh sb="9" eb="11">
      <t>ジョセイ</t>
    </rPh>
    <rPh sb="12" eb="14">
      <t>ケンコウ</t>
    </rPh>
    <rPh sb="14" eb="16">
      <t>シュウカン</t>
    </rPh>
    <rPh sb="22" eb="24">
      <t>ジョセイ</t>
    </rPh>
    <rPh sb="25" eb="27">
      <t>ケンコウ</t>
    </rPh>
    <rPh sb="28" eb="29">
      <t>カン</t>
    </rPh>
    <rPh sb="31" eb="33">
      <t>センモン</t>
    </rPh>
    <rPh sb="33" eb="35">
      <t>マドグチ</t>
    </rPh>
    <rPh sb="42" eb="44">
      <t>ショウカイ</t>
    </rPh>
    <phoneticPr fontId="32"/>
  </si>
  <si>
    <t>鹿児島県</t>
    <rPh sb="0" eb="3">
      <t>カゴシマケン</t>
    </rPh>
    <phoneticPr fontId="1"/>
  </si>
  <si>
    <t>啓発</t>
    <rPh sb="0" eb="2">
      <t>ケイハツ</t>
    </rPh>
    <phoneticPr fontId="1"/>
  </si>
  <si>
    <t>北薩地域振興局</t>
    <rPh sb="0" eb="2">
      <t>ホクサツ</t>
    </rPh>
    <rPh sb="2" eb="4">
      <t>チイキ</t>
    </rPh>
    <rPh sb="4" eb="7">
      <t>シンコウキョク</t>
    </rPh>
    <phoneticPr fontId="1"/>
  </si>
  <si>
    <t>北薩地域振興局１階
エントランス</t>
    <rPh sb="0" eb="2">
      <t>ホクサツ</t>
    </rPh>
    <rPh sb="2" eb="4">
      <t>チイキ</t>
    </rPh>
    <rPh sb="4" eb="7">
      <t>シンコウキョク</t>
    </rPh>
    <rPh sb="8" eb="9">
      <t>カイ</t>
    </rPh>
    <phoneticPr fontId="1"/>
  </si>
  <si>
    <t>３/１～３/８</t>
    <phoneticPr fontId="1"/>
  </si>
  <si>
    <t>北薩地域振興局健康企画課健康増進係
0996-23-3165</t>
    <rPh sb="0" eb="2">
      <t>ホクサツ</t>
    </rPh>
    <rPh sb="2" eb="4">
      <t>チイキ</t>
    </rPh>
    <rPh sb="4" eb="7">
      <t>シンコウキョク</t>
    </rPh>
    <rPh sb="7" eb="9">
      <t>ケンコウ</t>
    </rPh>
    <rPh sb="9" eb="11">
      <t>キカク</t>
    </rPh>
    <rPh sb="11" eb="12">
      <t>カ</t>
    </rPh>
    <rPh sb="12" eb="14">
      <t>ケンコウ</t>
    </rPh>
    <rPh sb="14" eb="16">
      <t>ゾウシン</t>
    </rPh>
    <rPh sb="16" eb="17">
      <t>カカリ</t>
    </rPh>
    <phoneticPr fontId="1"/>
  </si>
  <si>
    <t>対象：来庁者
内容：ポスター掲示</t>
    <rPh sb="0" eb="2">
      <t>タイショウ</t>
    </rPh>
    <rPh sb="3" eb="6">
      <t>ライチョウシャ</t>
    </rPh>
    <rPh sb="7" eb="9">
      <t>ナイヨウ</t>
    </rPh>
    <rPh sb="14" eb="16">
      <t>ケイジ</t>
    </rPh>
    <phoneticPr fontId="1"/>
  </si>
  <si>
    <t>鹿児島県鹿屋市</t>
  </si>
  <si>
    <t>女性のための健康づくり教室</t>
    <rPh sb="0" eb="2">
      <t>ジョセイ</t>
    </rPh>
    <rPh sb="6" eb="8">
      <t>ケンコウ</t>
    </rPh>
    <rPh sb="11" eb="13">
      <t>キョウシツ</t>
    </rPh>
    <phoneticPr fontId="1"/>
  </si>
  <si>
    <t>鹿屋市</t>
    <rPh sb="0" eb="3">
      <t>カノヤシ</t>
    </rPh>
    <phoneticPr fontId="1"/>
  </si>
  <si>
    <t>市保健相談センター</t>
    <rPh sb="0" eb="1">
      <t>シ</t>
    </rPh>
    <rPh sb="1" eb="3">
      <t>ホケン</t>
    </rPh>
    <rPh sb="3" eb="5">
      <t>ソウダン</t>
    </rPh>
    <phoneticPr fontId="1"/>
  </si>
  <si>
    <t>鹿屋市役所　健康増進課　0994－41－2110</t>
  </si>
  <si>
    <t>64歳以下を対象に健康に対するセルフケアを学び、個々に応じた健康作りを支援する</t>
    <rPh sb="2" eb="3">
      <t>サイ</t>
    </rPh>
    <rPh sb="3" eb="5">
      <t>イカ</t>
    </rPh>
    <rPh sb="6" eb="8">
      <t>タイショウ</t>
    </rPh>
    <rPh sb="9" eb="11">
      <t>ケンコウ</t>
    </rPh>
    <rPh sb="12" eb="13">
      <t>タイ</t>
    </rPh>
    <rPh sb="21" eb="22">
      <t>マナ</t>
    </rPh>
    <rPh sb="24" eb="26">
      <t>ココ</t>
    </rPh>
    <rPh sb="27" eb="28">
      <t>オウ</t>
    </rPh>
    <rPh sb="30" eb="32">
      <t>ケンコウ</t>
    </rPh>
    <rPh sb="32" eb="33">
      <t>ヅク</t>
    </rPh>
    <rPh sb="35" eb="37">
      <t>シエン</t>
    </rPh>
    <phoneticPr fontId="1"/>
  </si>
  <si>
    <t>産後ママのための骨盤エクササイズ教室</t>
    <rPh sb="0" eb="2">
      <t>サンゴ</t>
    </rPh>
    <rPh sb="8" eb="10">
      <t>コツバン</t>
    </rPh>
    <rPh sb="16" eb="18">
      <t>キョウシツ</t>
    </rPh>
    <phoneticPr fontId="1"/>
  </si>
  <si>
    <t>第１子で３～５か月児をもつ母親を対象に、骨盤エクササイズを実施することにより、産後の不調の改善を支援する</t>
    <rPh sb="0" eb="1">
      <t>ダイ</t>
    </rPh>
    <rPh sb="2" eb="3">
      <t>コ</t>
    </rPh>
    <rPh sb="8" eb="9">
      <t>ゲツ</t>
    </rPh>
    <rPh sb="9" eb="10">
      <t>ジ</t>
    </rPh>
    <rPh sb="13" eb="15">
      <t>ハハオヤ</t>
    </rPh>
    <rPh sb="16" eb="18">
      <t>タイショウ</t>
    </rPh>
    <rPh sb="20" eb="22">
      <t>コツバン</t>
    </rPh>
    <rPh sb="29" eb="31">
      <t>ジッシ</t>
    </rPh>
    <rPh sb="39" eb="41">
      <t>サンゴ</t>
    </rPh>
    <rPh sb="42" eb="44">
      <t>フチョウ</t>
    </rPh>
    <rPh sb="45" eb="47">
      <t>カイゼン</t>
    </rPh>
    <rPh sb="48" eb="50">
      <t>シエン</t>
    </rPh>
    <phoneticPr fontId="1"/>
  </si>
  <si>
    <t>鹿児島県指宿市</t>
  </si>
  <si>
    <t>乳がん脱漏検診
（集団検診）</t>
    <rPh sb="0" eb="1">
      <t>ニュウ</t>
    </rPh>
    <rPh sb="3" eb="7">
      <t>ダツロ</t>
    </rPh>
    <rPh sb="9" eb="13">
      <t>シュウダ</t>
    </rPh>
    <phoneticPr fontId="1"/>
  </si>
  <si>
    <t>指宿市</t>
  </si>
  <si>
    <t>指宿保健センター</t>
  </si>
  <si>
    <t>３月５日（３月12日にも実施)</t>
    <rPh sb="1" eb="2">
      <t>ガツ</t>
    </rPh>
    <rPh sb="3" eb="4">
      <t>ニチ</t>
    </rPh>
    <rPh sb="6" eb="7">
      <t>ガツ</t>
    </rPh>
    <rPh sb="9" eb="10">
      <t>ニチ</t>
    </rPh>
    <rPh sb="12" eb="14">
      <t>ジ</t>
    </rPh>
    <phoneticPr fontId="1"/>
  </si>
  <si>
    <t>9：00～11：00
13：30～15：30</t>
  </si>
  <si>
    <t>https://www.city.ibusuki.lg.jp/main/kenko/page026612.html　（市HP）</t>
    <rPh sb="59" eb="60">
      <t>シ</t>
    </rPh>
    <phoneticPr fontId="1"/>
  </si>
  <si>
    <t>内容：乳がん検診
対象：R4.７月～R4.12月に乳がん検診を受診されなかった指宿市民の女性</t>
    <rPh sb="0" eb="2">
      <t>ナイヨウ</t>
    </rPh>
    <rPh sb="3" eb="4">
      <t>ニュウ</t>
    </rPh>
    <rPh sb="9" eb="11">
      <t>タイショウ</t>
    </rPh>
    <rPh sb="16" eb="17">
      <t>ガツ</t>
    </rPh>
    <rPh sb="23" eb="24">
      <t>ガツ</t>
    </rPh>
    <rPh sb="25" eb="26">
      <t>ニュウ</t>
    </rPh>
    <rPh sb="31" eb="33">
      <t>ジュシン</t>
    </rPh>
    <rPh sb="39" eb="43">
      <t>イブスキシミン</t>
    </rPh>
    <rPh sb="44" eb="46">
      <t>ジ</t>
    </rPh>
    <phoneticPr fontId="1"/>
  </si>
  <si>
    <t>乳がん脱漏検診
（個別検診）</t>
    <rPh sb="9" eb="11">
      <t>コベツ</t>
    </rPh>
    <phoneticPr fontId="1"/>
  </si>
  <si>
    <t>指宿市</t>
    <rPh sb="0" eb="3">
      <t>イブスキシ</t>
    </rPh>
    <phoneticPr fontId="1"/>
  </si>
  <si>
    <t>生駒外科医院</t>
    <rPh sb="0" eb="6">
      <t>イコマゲカイイン</t>
    </rPh>
    <phoneticPr fontId="1"/>
  </si>
  <si>
    <t>３月５日（３月12日にも実施)</t>
  </si>
  <si>
    <t>9：00～12：30
14：00～18：00</t>
  </si>
  <si>
    <t>https://www.city.ibusuki.lg.jp/main/kenko/page026612.html　（市HP）</t>
  </si>
  <si>
    <t>内容：乳がん検診
対象：R4.７月～R4.12月に乳がん検診を受診されなかった指宿市民の女性</t>
  </si>
  <si>
    <t>市ホームページによる普及啓発</t>
    <rPh sb="0" eb="1">
      <t>シ</t>
    </rPh>
    <rPh sb="10" eb="14">
      <t>フキュウ</t>
    </rPh>
    <phoneticPr fontId="1"/>
  </si>
  <si>
    <t>市ホームページに女性の健康週間，がん検診について掲載し，周知を図る</t>
    <rPh sb="0" eb="1">
      <t>シ</t>
    </rPh>
    <rPh sb="8" eb="10">
      <t>ジョセイ</t>
    </rPh>
    <rPh sb="11" eb="15">
      <t>ケ</t>
    </rPh>
    <rPh sb="18" eb="20">
      <t>ケ</t>
    </rPh>
    <rPh sb="24" eb="26">
      <t>ケイサイ</t>
    </rPh>
    <rPh sb="28" eb="30">
      <t>シュウチ</t>
    </rPh>
    <rPh sb="31" eb="32">
      <t>ハカ</t>
    </rPh>
    <phoneticPr fontId="1"/>
  </si>
  <si>
    <t>鹿児島県中種子町</t>
  </si>
  <si>
    <t>女性の健康週間に関わる広報</t>
  </si>
  <si>
    <t>中種子町</t>
    <rPh sb="0" eb="4">
      <t>ナカタネチョウ</t>
    </rPh>
    <phoneticPr fontId="1"/>
  </si>
  <si>
    <t>広報中種子３月号</t>
  </si>
  <si>
    <t>２月下旬以降</t>
  </si>
  <si>
    <t>中種子町保健センター</t>
    <rPh sb="0" eb="4">
      <t>ナカタネチョウ</t>
    </rPh>
    <rPh sb="4" eb="6">
      <t>ホケン</t>
    </rPh>
    <phoneticPr fontId="1"/>
  </si>
  <si>
    <t>対象：全住民　　　　
内容：保健センターだよりのコーナにおいて、女性の健康習慣の周知と年齢による女性ホルモンの変化についての記事を掲載。同時に、食生活改善推進員コーナーの中で月経前症候群(PMS)についての内容とPMS緩和のための食事についての掲載を行う。</t>
    <rPh sb="14" eb="16">
      <t>ホケン</t>
    </rPh>
    <rPh sb="32" eb="34">
      <t>ジョセイ</t>
    </rPh>
    <rPh sb="35" eb="37">
      <t>ケンコウ</t>
    </rPh>
    <rPh sb="37" eb="39">
      <t>シュウカン</t>
    </rPh>
    <rPh sb="40" eb="42">
      <t>シュウチ</t>
    </rPh>
    <rPh sb="43" eb="45">
      <t>ネンレイ</t>
    </rPh>
    <rPh sb="48" eb="50">
      <t>ジョセイ</t>
    </rPh>
    <rPh sb="55" eb="57">
      <t>ヘンカ</t>
    </rPh>
    <rPh sb="62" eb="64">
      <t>キジ</t>
    </rPh>
    <rPh sb="65" eb="67">
      <t>ケイサイ</t>
    </rPh>
    <rPh sb="68" eb="70">
      <t>ドウジ</t>
    </rPh>
    <rPh sb="87" eb="90">
      <t>ゲッケイマエ</t>
    </rPh>
    <rPh sb="90" eb="93">
      <t>ショウコウグン</t>
    </rPh>
    <rPh sb="103" eb="105">
      <t>ナイヨウ</t>
    </rPh>
    <rPh sb="109" eb="111">
      <t>カンワ</t>
    </rPh>
    <rPh sb="115" eb="117">
      <t>ショクジ</t>
    </rPh>
    <phoneticPr fontId="1"/>
  </si>
  <si>
    <t>鹿児島県大和村</t>
  </si>
  <si>
    <t>夜間いきいき運動教室</t>
    <rPh sb="0" eb="2">
      <t>ヤカン</t>
    </rPh>
    <rPh sb="6" eb="8">
      <t>ウンドウ</t>
    </rPh>
    <rPh sb="8" eb="10">
      <t>キョウシツ</t>
    </rPh>
    <phoneticPr fontId="1"/>
  </si>
  <si>
    <t>大和村保健福祉課</t>
  </si>
  <si>
    <t>大和村防災センター</t>
    <rPh sb="0" eb="3">
      <t>ヤマトソン</t>
    </rPh>
    <rPh sb="3" eb="5">
      <t>ボウサイ</t>
    </rPh>
    <phoneticPr fontId="1"/>
  </si>
  <si>
    <t>毎月15日</t>
    <rPh sb="0" eb="2">
      <t>マイツキ</t>
    </rPh>
    <rPh sb="4" eb="5">
      <t>ニチ</t>
    </rPh>
    <phoneticPr fontId="1"/>
  </si>
  <si>
    <t>19:00～20:30</t>
  </si>
  <si>
    <t>大和村保健福祉課　　　　　℡0997-57-2218</t>
    <rPh sb="0" eb="3">
      <t>ヤマトソン</t>
    </rPh>
    <rPh sb="3" eb="5">
      <t>ホケン</t>
    </rPh>
    <rPh sb="5" eb="8">
      <t>フクシカ</t>
    </rPh>
    <phoneticPr fontId="1"/>
  </si>
  <si>
    <t>壮年期・高齢期の女性に対する適度な運動について運動指導士による実践指導</t>
    <rPh sb="0" eb="3">
      <t>ソウネンキ</t>
    </rPh>
    <rPh sb="4" eb="7">
      <t>コウレイキ</t>
    </rPh>
    <rPh sb="8" eb="10">
      <t>ジョセイ</t>
    </rPh>
    <rPh sb="11" eb="12">
      <t>タイ</t>
    </rPh>
    <rPh sb="14" eb="16">
      <t>テキド</t>
    </rPh>
    <rPh sb="17" eb="19">
      <t>ウンドウ</t>
    </rPh>
    <rPh sb="23" eb="25">
      <t>ウンドウ</t>
    </rPh>
    <rPh sb="25" eb="27">
      <t>シドウ</t>
    </rPh>
    <rPh sb="27" eb="28">
      <t>シ</t>
    </rPh>
    <rPh sb="31" eb="33">
      <t>ジッセン</t>
    </rPh>
    <rPh sb="33" eb="35">
      <t>シドウ</t>
    </rPh>
    <phoneticPr fontId="1"/>
  </si>
  <si>
    <t>鹿児島県和泊町</t>
  </si>
  <si>
    <t>健康講話「女性の健康週間～更年期障害とは？～」</t>
    <rPh sb="0" eb="2">
      <t>ケンコウ</t>
    </rPh>
    <rPh sb="2" eb="4">
      <t>コウワ</t>
    </rPh>
    <phoneticPr fontId="1"/>
  </si>
  <si>
    <t>和泊町</t>
    <rPh sb="0" eb="3">
      <t>ワドマリチョウ</t>
    </rPh>
    <phoneticPr fontId="1"/>
  </si>
  <si>
    <t>令和５年３月２日（木）</t>
    <rPh sb="0" eb="2">
      <t>レイワ</t>
    </rPh>
    <rPh sb="3" eb="4">
      <t>ネン</t>
    </rPh>
    <rPh sb="5" eb="6">
      <t>ガツ</t>
    </rPh>
    <rPh sb="7" eb="8">
      <t>ニチ</t>
    </rPh>
    <rPh sb="9" eb="10">
      <t>モク</t>
    </rPh>
    <phoneticPr fontId="1"/>
  </si>
  <si>
    <t>和泊町保健センター
0997-84-3526</t>
    <rPh sb="0" eb="3">
      <t>ワドマリチョウ</t>
    </rPh>
    <rPh sb="3" eb="5">
      <t>ホケン</t>
    </rPh>
    <phoneticPr fontId="1"/>
  </si>
  <si>
    <t>町の有線テレビを活用した健康講話</t>
    <rPh sb="0" eb="1">
      <t>チョウ</t>
    </rPh>
    <rPh sb="2" eb="4">
      <t>ユウセン</t>
    </rPh>
    <rPh sb="8" eb="10">
      <t>カツヨウ</t>
    </rPh>
    <rPh sb="12" eb="14">
      <t>ケンコウ</t>
    </rPh>
    <rPh sb="14" eb="16">
      <t>コウワ</t>
    </rPh>
    <phoneticPr fontId="1"/>
  </si>
  <si>
    <t>鹿児島県与論町</t>
  </si>
  <si>
    <t>「女性の健康週間」についての町内放送</t>
    <rPh sb="1" eb="3">
      <t>ジョセイ</t>
    </rPh>
    <rPh sb="4" eb="6">
      <t>ケンコウ</t>
    </rPh>
    <rPh sb="6" eb="8">
      <t>シュウカン</t>
    </rPh>
    <rPh sb="14" eb="16">
      <t>チョウナイ</t>
    </rPh>
    <rPh sb="16" eb="18">
      <t>ホウソウ</t>
    </rPh>
    <phoneticPr fontId="1"/>
  </si>
  <si>
    <t>与論町</t>
    <rPh sb="0" eb="3">
      <t>ヨロンチョウ</t>
    </rPh>
    <phoneticPr fontId="1"/>
  </si>
  <si>
    <t>町内一円</t>
    <rPh sb="0" eb="2">
      <t>チョウナイ</t>
    </rPh>
    <rPh sb="2" eb="4">
      <t>イチエン</t>
    </rPh>
    <phoneticPr fontId="1"/>
  </si>
  <si>
    <t>２月２8日
３月１日</t>
    <rPh sb="1" eb="2">
      <t>ガツ</t>
    </rPh>
    <rPh sb="4" eb="5">
      <t>ニチ</t>
    </rPh>
    <rPh sb="7" eb="8">
      <t>ガツ</t>
    </rPh>
    <rPh sb="9" eb="10">
      <t>ニチ</t>
    </rPh>
    <phoneticPr fontId="1"/>
  </si>
  <si>
    <t>19：45
6：45</t>
  </si>
  <si>
    <t>与論町保健センター
℡0997-97-5105</t>
    <rPh sb="0" eb="3">
      <t>ヨロンチョウ</t>
    </rPh>
    <rPh sb="3" eb="5">
      <t>ホケン</t>
    </rPh>
    <phoneticPr fontId="1"/>
  </si>
  <si>
    <t>町内放送にて「女性の健康週間」について周知広報する</t>
    <rPh sb="0" eb="2">
      <t>チョウナイ</t>
    </rPh>
    <rPh sb="2" eb="4">
      <t>ホウソウ</t>
    </rPh>
    <rPh sb="7" eb="9">
      <t>ジョセイ</t>
    </rPh>
    <rPh sb="10" eb="12">
      <t>ケンコウ</t>
    </rPh>
    <rPh sb="12" eb="14">
      <t>シュウカン</t>
    </rPh>
    <rPh sb="19" eb="21">
      <t>シュウチ</t>
    </rPh>
    <rPh sb="21" eb="23">
      <t>コウホウ</t>
    </rPh>
    <phoneticPr fontId="1"/>
  </si>
  <si>
    <t>「女性の健康週間」についての週報掲載</t>
    <rPh sb="1" eb="3">
      <t>ジョセイ</t>
    </rPh>
    <rPh sb="4" eb="6">
      <t>ケンコウ</t>
    </rPh>
    <rPh sb="6" eb="8">
      <t>シュウカン</t>
    </rPh>
    <rPh sb="14" eb="16">
      <t>シュウホウ</t>
    </rPh>
    <rPh sb="16" eb="18">
      <t>ケイサイ</t>
    </rPh>
    <phoneticPr fontId="1"/>
  </si>
  <si>
    <t>町広報誌にて「女性の健康週間」について周知広報する</t>
    <rPh sb="0" eb="1">
      <t>チョウ</t>
    </rPh>
    <rPh sb="1" eb="4">
      <t>コウホウシ</t>
    </rPh>
    <rPh sb="7" eb="9">
      <t>ジョセイ</t>
    </rPh>
    <rPh sb="10" eb="12">
      <t>ケンコウ</t>
    </rPh>
    <rPh sb="12" eb="14">
      <t>シュウカン</t>
    </rPh>
    <rPh sb="19" eb="21">
      <t>シュウチ</t>
    </rPh>
    <rPh sb="21" eb="23">
      <t>コウホウ</t>
    </rPh>
    <phoneticPr fontId="1"/>
  </si>
  <si>
    <t>作成中</t>
    <rPh sb="0" eb="3">
      <t>サクセイチュウ</t>
    </rPh>
    <phoneticPr fontId="1"/>
  </si>
  <si>
    <t>町HPにて「女性の健康週間」について周知広報する</t>
    <rPh sb="0" eb="1">
      <t>チョウ</t>
    </rPh>
    <rPh sb="6" eb="8">
      <t>ジョセイ</t>
    </rPh>
    <rPh sb="9" eb="11">
      <t>ケンコウ</t>
    </rPh>
    <rPh sb="11" eb="13">
      <t>シュウカン</t>
    </rPh>
    <rPh sb="18" eb="20">
      <t>シュウチ</t>
    </rPh>
    <rPh sb="20" eb="22">
      <t>コウホウ</t>
    </rPh>
    <phoneticPr fontId="1"/>
  </si>
  <si>
    <t>https://www.city.ibusuki.lg.jp/main/kenko/page026516.html</t>
    <phoneticPr fontId="1"/>
  </si>
  <si>
    <t>http://www.vill.yamato.lg.jp/hoken/kurashi/iryo-hoken/kenkozoshin/sondankyoshitsu.html</t>
    <phoneticPr fontId="1"/>
  </si>
  <si>
    <t>沖縄県</t>
    <rPh sb="0" eb="2">
      <t>オキナワケン</t>
    </rPh>
    <phoneticPr fontId="1"/>
  </si>
  <si>
    <t>女性の健康推進パネル展</t>
    <rPh sb="0" eb="2">
      <t>ジョセイ</t>
    </rPh>
    <rPh sb="3" eb="7">
      <t>ケンコウスイシン</t>
    </rPh>
    <rPh sb="10" eb="11">
      <t>テン</t>
    </rPh>
    <phoneticPr fontId="1"/>
  </si>
  <si>
    <t>保健医療部健康長寿課</t>
    <rPh sb="0" eb="5">
      <t>ホケンイリョウブ</t>
    </rPh>
    <rPh sb="5" eb="10">
      <t>ケンコウチョウジュカ</t>
    </rPh>
    <phoneticPr fontId="1"/>
  </si>
  <si>
    <t>沖縄県立図書館</t>
    <rPh sb="0" eb="3">
      <t>オキナワケン</t>
    </rPh>
    <rPh sb="3" eb="4">
      <t>リツ</t>
    </rPh>
    <rPh sb="4" eb="7">
      <t>トショカン</t>
    </rPh>
    <phoneticPr fontId="1"/>
  </si>
  <si>
    <t>3月1日～　　　3月13日</t>
    <rPh sb="1" eb="2">
      <t>ガツ</t>
    </rPh>
    <rPh sb="3" eb="4">
      <t>ニチ</t>
    </rPh>
    <rPh sb="9" eb="10">
      <t>ガツ</t>
    </rPh>
    <rPh sb="12" eb="13">
      <t>ニチ</t>
    </rPh>
    <phoneticPr fontId="1"/>
  </si>
  <si>
    <t>9時～20時（毎週火曜日は休館日）</t>
    <rPh sb="1" eb="2">
      <t>ジ</t>
    </rPh>
    <rPh sb="5" eb="6">
      <t>ジ</t>
    </rPh>
    <rPh sb="7" eb="12">
      <t>マイシュウカヨウビ</t>
    </rPh>
    <rPh sb="13" eb="16">
      <t>キュウカンビ</t>
    </rPh>
    <phoneticPr fontId="1"/>
  </si>
  <si>
    <t>https://www.pref.okinawa.lg.jp/site/hoken/kenkotyoju/index.html</t>
    <phoneticPr fontId="1"/>
  </si>
  <si>
    <t>保健医療部健康長寿課　健康推進班　　　　　　　　　　　TEL 098－866-2209　　　aa030320@pref.okinawa.lg.jp</t>
    <rPh sb="0" eb="5">
      <t>ホケンイリョウブ</t>
    </rPh>
    <rPh sb="5" eb="7">
      <t>ケンコウ</t>
    </rPh>
    <rPh sb="7" eb="9">
      <t>チョウジュ</t>
    </rPh>
    <rPh sb="9" eb="10">
      <t>カ</t>
    </rPh>
    <rPh sb="11" eb="13">
      <t>ケンコウ</t>
    </rPh>
    <rPh sb="13" eb="15">
      <t>スイシン</t>
    </rPh>
    <rPh sb="15" eb="16">
      <t>ハン</t>
    </rPh>
    <phoneticPr fontId="1"/>
  </si>
  <si>
    <t>対象：一般県民　     内容：女性の生活習慣病予防や健診・検診に関するポスター掲示、リーフレット等の配布</t>
    <rPh sb="0" eb="2">
      <t>タイショウ</t>
    </rPh>
    <rPh sb="3" eb="5">
      <t>イッパン</t>
    </rPh>
    <rPh sb="5" eb="7">
      <t>ケンミン</t>
    </rPh>
    <rPh sb="13" eb="15">
      <t>ナイヨウ</t>
    </rPh>
    <rPh sb="16" eb="18">
      <t>ジョセイ</t>
    </rPh>
    <rPh sb="19" eb="23">
      <t>セイカツシュウカン</t>
    </rPh>
    <rPh sb="23" eb="24">
      <t>ビョウ</t>
    </rPh>
    <rPh sb="24" eb="26">
      <t>ヨボウ</t>
    </rPh>
    <rPh sb="27" eb="29">
      <t>ケンシン</t>
    </rPh>
    <rPh sb="30" eb="32">
      <t>ケンシン</t>
    </rPh>
    <rPh sb="33" eb="34">
      <t>カン</t>
    </rPh>
    <rPh sb="40" eb="42">
      <t>ケイジ</t>
    </rPh>
    <rPh sb="49" eb="50">
      <t>トウ</t>
    </rPh>
    <rPh sb="51" eb="53">
      <t>ハイフ</t>
    </rPh>
    <phoneticPr fontId="1"/>
  </si>
  <si>
    <t xml:space="preserve">ポスター掲示及びパンフレット等配布
</t>
    <rPh sb="4" eb="6">
      <t>ケイジ</t>
    </rPh>
    <rPh sb="6" eb="7">
      <t>オヨ</t>
    </rPh>
    <rPh sb="14" eb="15">
      <t>ナド</t>
    </rPh>
    <rPh sb="15" eb="17">
      <t>ハイフ</t>
    </rPh>
    <phoneticPr fontId="1"/>
  </si>
  <si>
    <t>沖縄県南部保健所</t>
    <rPh sb="0" eb="3">
      <t>オキナワケン</t>
    </rPh>
    <rPh sb="3" eb="5">
      <t>ナンブ</t>
    </rPh>
    <rPh sb="5" eb="8">
      <t>ホケンショ</t>
    </rPh>
    <phoneticPr fontId="1"/>
  </si>
  <si>
    <t>沖縄県南部保健所
健康推進班
TEL:098-889-6591</t>
  </si>
  <si>
    <t>①所内にポスター掲示及びパンフレット等配布
②食品衛生講習会においてパンフレット及び普及啓発グッズの配布</t>
    <rPh sb="1" eb="2">
      <t>ショ</t>
    </rPh>
    <rPh sb="2" eb="3">
      <t>ナイ</t>
    </rPh>
    <rPh sb="8" eb="10">
      <t>ケイジ</t>
    </rPh>
    <rPh sb="10" eb="11">
      <t>オヨ</t>
    </rPh>
    <rPh sb="18" eb="19">
      <t>トウ</t>
    </rPh>
    <rPh sb="19" eb="21">
      <t>ハイフ</t>
    </rPh>
    <rPh sb="23" eb="25">
      <t>ショクヒン</t>
    </rPh>
    <rPh sb="25" eb="27">
      <t>エイセイ</t>
    </rPh>
    <rPh sb="27" eb="30">
      <t>コウシュウカイ</t>
    </rPh>
    <rPh sb="40" eb="41">
      <t>オヨ</t>
    </rPh>
    <rPh sb="42" eb="44">
      <t>フキュウ</t>
    </rPh>
    <rPh sb="44" eb="46">
      <t>ケイハツ</t>
    </rPh>
    <rPh sb="50" eb="52">
      <t>ハイフ</t>
    </rPh>
    <phoneticPr fontId="1"/>
  </si>
  <si>
    <t>女性の健康週間周知啓発</t>
    <rPh sb="0" eb="2">
      <t>ジョセイ</t>
    </rPh>
    <rPh sb="3" eb="7">
      <t>ケンコウシュウカン</t>
    </rPh>
    <rPh sb="7" eb="11">
      <t>シュウチケイハツ</t>
    </rPh>
    <phoneticPr fontId="1"/>
  </si>
  <si>
    <t>沖縄県八重山保健所</t>
    <rPh sb="0" eb="3">
      <t>オキナワケン</t>
    </rPh>
    <rPh sb="3" eb="9">
      <t>ヤエヤマホケンジョ</t>
    </rPh>
    <phoneticPr fontId="1"/>
  </si>
  <si>
    <t>保健所内</t>
    <rPh sb="0" eb="3">
      <t>ホケンジョ</t>
    </rPh>
    <rPh sb="3" eb="4">
      <t>ナイ</t>
    </rPh>
    <phoneticPr fontId="1"/>
  </si>
  <si>
    <t>沖縄県八重山保健所           健康推進班
0980－82－4891</t>
    <rPh sb="0" eb="3">
      <t>オキナワケン</t>
    </rPh>
    <rPh sb="3" eb="6">
      <t>ヤエヤマ</t>
    </rPh>
    <rPh sb="6" eb="9">
      <t>ホケンジョ</t>
    </rPh>
    <rPh sb="20" eb="22">
      <t>ケンコウ</t>
    </rPh>
    <rPh sb="22" eb="24">
      <t>スイシン</t>
    </rPh>
    <rPh sb="24" eb="25">
      <t>ハン</t>
    </rPh>
    <phoneticPr fontId="1"/>
  </si>
  <si>
    <r>
      <t>働き盛り世代以降の女性へ起こりうる生活習慣病、女性特有のがん等、アルコールとのつきあい方について周知啓発
①所内ポスター掲示
②</t>
    </r>
    <r>
      <rPr>
        <sz val="9"/>
        <rFont val="ＭＳ ゴシック"/>
        <family val="3"/>
        <charset val="128"/>
      </rPr>
      <t>Twitter</t>
    </r>
    <r>
      <rPr>
        <sz val="9"/>
        <color theme="1"/>
        <rFont val="ＭＳ ゴシック"/>
        <family val="3"/>
        <charset val="128"/>
      </rPr>
      <t>での情報発信
③ラジオCM放送</t>
    </r>
    <rPh sb="0" eb="1">
      <t>ハタラ</t>
    </rPh>
    <rPh sb="2" eb="3">
      <t>サカ</t>
    </rPh>
    <rPh sb="4" eb="6">
      <t>セダイ</t>
    </rPh>
    <rPh sb="6" eb="8">
      <t>イコウ</t>
    </rPh>
    <rPh sb="9" eb="11">
      <t>ジョセイ</t>
    </rPh>
    <rPh sb="12" eb="13">
      <t>オ</t>
    </rPh>
    <rPh sb="17" eb="19">
      <t>セイカツ</t>
    </rPh>
    <rPh sb="19" eb="22">
      <t>シュウカンビョウ</t>
    </rPh>
    <rPh sb="23" eb="25">
      <t>ジョセイ</t>
    </rPh>
    <rPh sb="25" eb="27">
      <t>トクユウ</t>
    </rPh>
    <rPh sb="30" eb="31">
      <t>トウ</t>
    </rPh>
    <rPh sb="43" eb="44">
      <t>カタ</t>
    </rPh>
    <rPh sb="48" eb="50">
      <t>シュウチ</t>
    </rPh>
    <rPh sb="50" eb="52">
      <t>ケイハツ</t>
    </rPh>
    <rPh sb="54" eb="56">
      <t>ショナイ</t>
    </rPh>
    <rPh sb="60" eb="62">
      <t>ケイジ</t>
    </rPh>
    <rPh sb="73" eb="75">
      <t>ジョウホウ</t>
    </rPh>
    <rPh sb="75" eb="77">
      <t>ハッシン</t>
    </rPh>
    <rPh sb="84" eb="86">
      <t>ホウソウ</t>
    </rPh>
    <phoneticPr fontId="1"/>
  </si>
  <si>
    <t>沖縄県</t>
    <rPh sb="0" eb="1">
      <t>オキナワケン</t>
    </rPh>
    <phoneticPr fontId="1"/>
  </si>
  <si>
    <t>沖縄県宮古保健所</t>
    <phoneticPr fontId="1"/>
  </si>
  <si>
    <t>宮古保健所内</t>
    <phoneticPr fontId="1"/>
  </si>
  <si>
    <t>女性の健康づくりに関するポスター掲示</t>
    <phoneticPr fontId="1"/>
  </si>
  <si>
    <t>食品衛生講習会での普及啓発</t>
    <rPh sb="0" eb="2">
      <t>ショクヒン</t>
    </rPh>
    <rPh sb="2" eb="4">
      <t>エイセイ</t>
    </rPh>
    <rPh sb="4" eb="7">
      <t>コウシュウカイ</t>
    </rPh>
    <rPh sb="9" eb="11">
      <t>フキュウ</t>
    </rPh>
    <rPh sb="11" eb="13">
      <t>ケイハツ</t>
    </rPh>
    <phoneticPr fontId="1"/>
  </si>
  <si>
    <t>中部保健所
(食品衛生講習会は食品衛生協会主催)</t>
    <rPh sb="0" eb="2">
      <t>チュウブ</t>
    </rPh>
    <rPh sb="2" eb="5">
      <t>ホケンジョ</t>
    </rPh>
    <rPh sb="7" eb="9">
      <t>ショクヒン</t>
    </rPh>
    <rPh sb="9" eb="11">
      <t>エイセイ</t>
    </rPh>
    <rPh sb="11" eb="14">
      <t>コウシュウカイ</t>
    </rPh>
    <rPh sb="15" eb="17">
      <t>ショクヒン</t>
    </rPh>
    <rPh sb="17" eb="19">
      <t>エイセイ</t>
    </rPh>
    <rPh sb="19" eb="21">
      <t>キョウカイ</t>
    </rPh>
    <rPh sb="21" eb="23">
      <t>シュサイ</t>
    </rPh>
    <phoneticPr fontId="1"/>
  </si>
  <si>
    <t>中部保健所または中部合同庁舎</t>
    <rPh sb="0" eb="2">
      <t>チュウブ</t>
    </rPh>
    <rPh sb="2" eb="5">
      <t>ホケンジョ</t>
    </rPh>
    <rPh sb="8" eb="10">
      <t>チュウブ</t>
    </rPh>
    <rPh sb="10" eb="12">
      <t>ゴウドウ</t>
    </rPh>
    <rPh sb="12" eb="14">
      <t>チョウシャ</t>
    </rPh>
    <phoneticPr fontId="1"/>
  </si>
  <si>
    <t>毎週１回</t>
    <rPh sb="0" eb="2">
      <t>マイシュウ</t>
    </rPh>
    <rPh sb="3" eb="4">
      <t>カイ</t>
    </rPh>
    <phoneticPr fontId="1"/>
  </si>
  <si>
    <t>沖縄県中部保健所
健康推進班
TEL：098－938－9701</t>
    <rPh sb="0" eb="3">
      <t>オキナワケン</t>
    </rPh>
    <rPh sb="3" eb="5">
      <t>チュウブ</t>
    </rPh>
    <rPh sb="5" eb="8">
      <t>ホケンジョ</t>
    </rPh>
    <rPh sb="9" eb="11">
      <t>ケンコウ</t>
    </rPh>
    <rPh sb="11" eb="13">
      <t>スイシン</t>
    </rPh>
    <rPh sb="13" eb="14">
      <t>ハン</t>
    </rPh>
    <phoneticPr fontId="1"/>
  </si>
  <si>
    <t>対象：食品衛生講習会の参加者(20～30人/週)、食品衛生協会の窓口来所者
内容：パンフレットの配布(子宮頸がんは検診で予防できる、エクオールと女性の健康、40代からのヘルスデザイン、みんなで正しく学ぼう女性の健康のこと)</t>
    <rPh sb="0" eb="2">
      <t>タイショウ</t>
    </rPh>
    <rPh sb="3" eb="5">
      <t>ショクヒン</t>
    </rPh>
    <rPh sb="5" eb="7">
      <t>エイセイ</t>
    </rPh>
    <rPh sb="7" eb="10">
      <t>コウシュウカイ</t>
    </rPh>
    <rPh sb="11" eb="13">
      <t>サンカ</t>
    </rPh>
    <rPh sb="13" eb="14">
      <t>シャ</t>
    </rPh>
    <rPh sb="20" eb="21">
      <t>ニン</t>
    </rPh>
    <rPh sb="22" eb="23">
      <t>シュウ</t>
    </rPh>
    <rPh sb="25" eb="27">
      <t>ショクヒン</t>
    </rPh>
    <rPh sb="27" eb="29">
      <t>エイセイ</t>
    </rPh>
    <rPh sb="29" eb="31">
      <t>キョウカイ</t>
    </rPh>
    <rPh sb="32" eb="34">
      <t>マドグチ</t>
    </rPh>
    <rPh sb="34" eb="36">
      <t>ライショ</t>
    </rPh>
    <rPh sb="36" eb="37">
      <t>シャ</t>
    </rPh>
    <rPh sb="38" eb="40">
      <t>ナイヨウ</t>
    </rPh>
    <rPh sb="48" eb="50">
      <t>ハイフ</t>
    </rPh>
    <rPh sb="51" eb="54">
      <t>シキュウケイ</t>
    </rPh>
    <rPh sb="57" eb="59">
      <t>ケンシン</t>
    </rPh>
    <phoneticPr fontId="1"/>
  </si>
  <si>
    <t>沖縄県北部保健所</t>
    <rPh sb="0" eb="3">
      <t>オキナワケン</t>
    </rPh>
    <rPh sb="3" eb="5">
      <t>ホクブ</t>
    </rPh>
    <rPh sb="5" eb="8">
      <t>ホケンジョ</t>
    </rPh>
    <phoneticPr fontId="1"/>
  </si>
  <si>
    <t xml:space="preserve">・沖縄県北部保健所　　　　１F廊下
・名護市商工会
</t>
    <rPh sb="1" eb="4">
      <t>オキナワケン</t>
    </rPh>
    <rPh sb="4" eb="6">
      <t>ホクブ</t>
    </rPh>
    <rPh sb="6" eb="9">
      <t>ホケンジョ</t>
    </rPh>
    <rPh sb="20" eb="23">
      <t>ナゴシ</t>
    </rPh>
    <rPh sb="23" eb="26">
      <t>ショウコウカイ</t>
    </rPh>
    <phoneticPr fontId="1"/>
  </si>
  <si>
    <t>北部保健所健康推進班
Tel:52-5219</t>
    <rPh sb="0" eb="2">
      <t>ホクブ</t>
    </rPh>
    <rPh sb="2" eb="5">
      <t>ホケンジョ</t>
    </rPh>
    <rPh sb="5" eb="7">
      <t>ケンコウ</t>
    </rPh>
    <rPh sb="7" eb="9">
      <t>スイシン</t>
    </rPh>
    <rPh sb="9" eb="10">
      <t>ハン</t>
    </rPh>
    <phoneticPr fontId="1"/>
  </si>
  <si>
    <t xml:space="preserve">・来所者対象
・パンフレット配布による女性の健康づくり（中高年向け）に関する知識の普及・啓発
</t>
    <rPh sb="1" eb="3">
      <t>ライショ</t>
    </rPh>
    <rPh sb="3" eb="4">
      <t>シャ</t>
    </rPh>
    <rPh sb="4" eb="6">
      <t>タイショウ</t>
    </rPh>
    <rPh sb="14" eb="16">
      <t>ハイフ</t>
    </rPh>
    <rPh sb="19" eb="21">
      <t>ジョセイ</t>
    </rPh>
    <rPh sb="22" eb="24">
      <t>ケンコウ</t>
    </rPh>
    <rPh sb="28" eb="31">
      <t>チュウコウネン</t>
    </rPh>
    <rPh sb="31" eb="32">
      <t>ム</t>
    </rPh>
    <rPh sb="35" eb="36">
      <t>カン</t>
    </rPh>
    <rPh sb="38" eb="40">
      <t>チシキ</t>
    </rPh>
    <rPh sb="41" eb="43">
      <t>フキュウ</t>
    </rPh>
    <rPh sb="44" eb="46">
      <t>ケイハツ</t>
    </rPh>
    <phoneticPr fontId="1"/>
  </si>
  <si>
    <t>沖縄県うるま市</t>
    <rPh sb="0" eb="1">
      <t>オキナワケン</t>
    </rPh>
    <rPh sb="6" eb="7">
      <t>シ</t>
    </rPh>
    <phoneticPr fontId="1"/>
  </si>
  <si>
    <t>女性の健康週間パネル展</t>
  </si>
  <si>
    <t>うるま市健康支援課</t>
    <rPh sb="3" eb="4">
      <t>シ</t>
    </rPh>
    <rPh sb="4" eb="9">
      <t>ケンコウシエンカ</t>
    </rPh>
    <phoneticPr fontId="1"/>
  </si>
  <si>
    <t>うるま市健康福祉センターうるみん３階</t>
    <rPh sb="3" eb="4">
      <t>シ</t>
    </rPh>
    <rPh sb="4" eb="8">
      <t>ケンコウフクシ</t>
    </rPh>
    <rPh sb="17" eb="18">
      <t>カイ</t>
    </rPh>
    <phoneticPr fontId="1"/>
  </si>
  <si>
    <t>R5.3.1～R5.3.15</t>
    <phoneticPr fontId="1"/>
  </si>
  <si>
    <t>うるま市役所　健康支援課　健康推進係
TEL：098-973-3209</t>
    <rPh sb="3" eb="4">
      <t>シ</t>
    </rPh>
    <rPh sb="4" eb="6">
      <t>ヤクショ</t>
    </rPh>
    <rPh sb="7" eb="9">
      <t>ケンコウ</t>
    </rPh>
    <rPh sb="9" eb="11">
      <t>シエン</t>
    </rPh>
    <rPh sb="11" eb="12">
      <t>カ</t>
    </rPh>
    <rPh sb="13" eb="15">
      <t>ケンコウ</t>
    </rPh>
    <rPh sb="15" eb="17">
      <t>スイシン</t>
    </rPh>
    <rPh sb="17" eb="18">
      <t>カカリ</t>
    </rPh>
    <phoneticPr fontId="1"/>
  </si>
  <si>
    <t>対象：市民、来庁者
内容：ポスター展示、関連情報事等掲示 リラックス度チェッカー付メンタルヘルスハンドブック配布</t>
    <rPh sb="0" eb="2">
      <t>タイショウ</t>
    </rPh>
    <rPh sb="3" eb="5">
      <t>シミン</t>
    </rPh>
    <rPh sb="6" eb="9">
      <t>ライチョウシャ</t>
    </rPh>
    <rPh sb="10" eb="12">
      <t>ナイヨウ</t>
    </rPh>
    <rPh sb="17" eb="19">
      <t>テンジ</t>
    </rPh>
    <rPh sb="20" eb="22">
      <t>カンレン</t>
    </rPh>
    <rPh sb="22" eb="24">
      <t>ジョウホウ</t>
    </rPh>
    <rPh sb="24" eb="25">
      <t>ゴト</t>
    </rPh>
    <rPh sb="25" eb="26">
      <t>トウ</t>
    </rPh>
    <rPh sb="26" eb="28">
      <t>ケイジ</t>
    </rPh>
    <phoneticPr fontId="1"/>
  </si>
  <si>
    <t>リーフレット等の配布</t>
    <phoneticPr fontId="1"/>
  </si>
  <si>
    <t>対象：市民、来庁者
内容: リラックス度チェッカー付メンタルヘルスハンドブック配布</t>
    <rPh sb="0" eb="2">
      <t>タイショウ</t>
    </rPh>
    <rPh sb="3" eb="5">
      <t>シミン</t>
    </rPh>
    <rPh sb="6" eb="9">
      <t>ライチョウシャ</t>
    </rPh>
    <rPh sb="10" eb="12">
      <t>ナイヨウ</t>
    </rPh>
    <phoneticPr fontId="1"/>
  </si>
  <si>
    <t>沖縄県嘉手納市</t>
    <rPh sb="0" eb="1">
      <t>オキナワケン</t>
    </rPh>
    <rPh sb="3" eb="6">
      <t>カデナ</t>
    </rPh>
    <rPh sb="6" eb="7">
      <t>シ</t>
    </rPh>
    <phoneticPr fontId="1"/>
  </si>
  <si>
    <t xml:space="preserve">嘉手納町　
</t>
    <phoneticPr fontId="1"/>
  </si>
  <si>
    <t>嘉手納町役場
エントランスホール＆かでな文化センター</t>
    <rPh sb="20" eb="22">
      <t>ブンカ</t>
    </rPh>
    <phoneticPr fontId="1"/>
  </si>
  <si>
    <t xml:space="preserve">2023/3/8
土、日除く
</t>
    <rPh sb="9" eb="10">
      <t>ド</t>
    </rPh>
    <rPh sb="11" eb="12">
      <t>ニチ</t>
    </rPh>
    <rPh sb="12" eb="13">
      <t>ノゾ</t>
    </rPh>
    <phoneticPr fontId="1"/>
  </si>
  <si>
    <t>嘉手納町役場
町民保険課
子ども家庭課
  098-956-1111（内線165）</t>
    <rPh sb="13" eb="14">
      <t>コ</t>
    </rPh>
    <rPh sb="16" eb="18">
      <t>カテイ</t>
    </rPh>
    <rPh sb="18" eb="19">
      <t>カ</t>
    </rPh>
    <phoneticPr fontId="1"/>
  </si>
  <si>
    <t>乳がん・子宮がんパンフレット、骨粗しょう症等ポスター＆パネル掲示　
リーフレット配布</t>
    <rPh sb="15" eb="21">
      <t>コツソショウショウ</t>
    </rPh>
    <rPh sb="21" eb="22">
      <t>トウ</t>
    </rPh>
    <phoneticPr fontId="1"/>
  </si>
  <si>
    <t>女性の健康イベント</t>
    <phoneticPr fontId="1"/>
  </si>
  <si>
    <t>健康セミナー
動画上映</t>
    <rPh sb="0" eb="2">
      <t>ケンコウ</t>
    </rPh>
    <rPh sb="7" eb="9">
      <t>ドウガ</t>
    </rPh>
    <rPh sb="9" eb="11">
      <t>ジョウエイ</t>
    </rPh>
    <phoneticPr fontId="1"/>
  </si>
  <si>
    <t>沖縄県金武市</t>
    <rPh sb="0" eb="1">
      <t>オキナワケン</t>
    </rPh>
    <rPh sb="3" eb="5">
      <t>キン</t>
    </rPh>
    <rPh sb="5" eb="6">
      <t>シ</t>
    </rPh>
    <phoneticPr fontId="1"/>
  </si>
  <si>
    <t>広報誌「女性の健康と食事について」</t>
    <rPh sb="0" eb="3">
      <t>コウホウシ</t>
    </rPh>
    <rPh sb="4" eb="6">
      <t>ジョセイ</t>
    </rPh>
    <rPh sb="7" eb="9">
      <t>ケンコウ</t>
    </rPh>
    <rPh sb="10" eb="12">
      <t>ショクジ</t>
    </rPh>
    <phoneticPr fontId="1"/>
  </si>
  <si>
    <t>金武町</t>
    <rPh sb="0" eb="3">
      <t>キンチョウ</t>
    </rPh>
    <phoneticPr fontId="1"/>
  </si>
  <si>
    <t>2023/3.1～</t>
    <phoneticPr fontId="1"/>
  </si>
  <si>
    <t>沖縄県　金武町
保健福祉課
ＴＥＬ：098-968-5932</t>
    <rPh sb="0" eb="3">
      <t>オキナワケン</t>
    </rPh>
    <rPh sb="4" eb="7">
      <t>キンチョウ</t>
    </rPh>
    <rPh sb="8" eb="10">
      <t>ホケン</t>
    </rPh>
    <rPh sb="10" eb="12">
      <t>フクシ</t>
    </rPh>
    <rPh sb="12" eb="13">
      <t>カ</t>
    </rPh>
    <phoneticPr fontId="1"/>
  </si>
  <si>
    <t>「女性の健康と食事について」の記事を町の広報誌に掲載し周知を行う（健康ニュース）</t>
    <rPh sb="1" eb="3">
      <t>ジョセイ</t>
    </rPh>
    <rPh sb="4" eb="6">
      <t>ケンコウ</t>
    </rPh>
    <rPh sb="7" eb="9">
      <t>ショクジ</t>
    </rPh>
    <rPh sb="15" eb="17">
      <t>キジ</t>
    </rPh>
    <rPh sb="18" eb="19">
      <t>マチ</t>
    </rPh>
    <rPh sb="20" eb="23">
      <t>コウホウシ</t>
    </rPh>
    <rPh sb="24" eb="26">
      <t>ケイサイ</t>
    </rPh>
    <rPh sb="27" eb="29">
      <t>シュウチ</t>
    </rPh>
    <rPh sb="30" eb="31">
      <t>オコナ</t>
    </rPh>
    <rPh sb="33" eb="35">
      <t>ケンコウ</t>
    </rPh>
    <phoneticPr fontId="1"/>
  </si>
  <si>
    <t>沖縄県南風原町</t>
    <rPh sb="0" eb="1">
      <t>オキナワケン</t>
    </rPh>
    <rPh sb="3" eb="6">
      <t>ハエバル</t>
    </rPh>
    <rPh sb="6" eb="7">
      <t>チョウ</t>
    </rPh>
    <phoneticPr fontId="1"/>
  </si>
  <si>
    <t>パンフレット配布</t>
    <phoneticPr fontId="1"/>
  </si>
  <si>
    <t>南風原町国保年金課</t>
  </si>
  <si>
    <t>南風原町総合保健福祉防災センター（ちむぐくる館）</t>
  </si>
  <si>
    <t>8：30－　　　17：15</t>
  </si>
  <si>
    <t>子宮がんや乳がん等のパンフレットの配布</t>
  </si>
  <si>
    <t>沖縄県宜野湾市</t>
    <rPh sb="0" eb="1">
      <t>オキナワケン</t>
    </rPh>
    <rPh sb="3" eb="7">
      <t>ギノワンシ</t>
    </rPh>
    <phoneticPr fontId="1"/>
  </si>
  <si>
    <t>宜野湾市健康増進課</t>
    <phoneticPr fontId="1"/>
  </si>
  <si>
    <t>宜野湾市保健相談センター</t>
  </si>
  <si>
    <t>健康増進課
098-898-5597</t>
  </si>
  <si>
    <t>パネル展
保健相談センター来所者に対し、女性の健康に関するパネル展示</t>
  </si>
  <si>
    <t>3/1～</t>
    <phoneticPr fontId="1"/>
  </si>
  <si>
    <t>健康増進課
098-898-5598</t>
  </si>
  <si>
    <t>全市民
ＳＮＳ等により女性の健康に関する情報発信</t>
  </si>
  <si>
    <t>3/1～3/8
女性の健康週間</t>
    <phoneticPr fontId="1"/>
  </si>
  <si>
    <t>・春日井ハッピーマムズ</t>
    <rPh sb="1" eb="4">
      <t>カスガイ</t>
    </rPh>
    <phoneticPr fontId="1"/>
  </si>
  <si>
    <t>https://kasugai-happymams.jp</t>
    <phoneticPr fontId="1"/>
  </si>
  <si>
    <t>対象：市民全般
内容：子宮・乳がん予防や生活習慣に関するパネルやリーフレットの設置</t>
    <rPh sb="0" eb="2">
      <t>タイショウ</t>
    </rPh>
    <rPh sb="3" eb="5">
      <t>シミン</t>
    </rPh>
    <rPh sb="5" eb="7">
      <t>ゼンパン</t>
    </rPh>
    <rPh sb="8" eb="10">
      <t>ナイヨウ</t>
    </rPh>
    <rPh sb="11" eb="13">
      <t>シキュウ</t>
    </rPh>
    <rPh sb="14" eb="15">
      <t>ニュウ</t>
    </rPh>
    <rPh sb="17" eb="19">
      <t>ヨボウ</t>
    </rPh>
    <rPh sb="20" eb="22">
      <t>セイカツ</t>
    </rPh>
    <rPh sb="22" eb="24">
      <t>シュウカン</t>
    </rPh>
    <rPh sb="25" eb="26">
      <t>カン</t>
    </rPh>
    <rPh sb="39" eb="41">
      <t>セッチ</t>
    </rPh>
    <phoneticPr fontId="1"/>
  </si>
  <si>
    <t>対象：市民全般
内容：子宮・乳がん予防や不妊治療、HPVワクチン等について保健師が番組にゲスト出演し説明</t>
    <rPh sb="0" eb="2">
      <t>タイショウ</t>
    </rPh>
    <rPh sb="3" eb="5">
      <t>シミン</t>
    </rPh>
    <rPh sb="5" eb="7">
      <t>ゼンパン</t>
    </rPh>
    <rPh sb="8" eb="10">
      <t>ナイヨウ</t>
    </rPh>
    <rPh sb="11" eb="13">
      <t>シキュウ</t>
    </rPh>
    <rPh sb="14" eb="15">
      <t>ニュウ</t>
    </rPh>
    <rPh sb="17" eb="19">
      <t>ヨボウ</t>
    </rPh>
    <rPh sb="20" eb="24">
      <t>フニンチリョウ</t>
    </rPh>
    <rPh sb="32" eb="33">
      <t>ナド</t>
    </rPh>
    <rPh sb="37" eb="40">
      <t>ホケンシ</t>
    </rPh>
    <rPh sb="41" eb="43">
      <t>バングミ</t>
    </rPh>
    <rPh sb="47" eb="49">
      <t>シュツエン</t>
    </rPh>
    <rPh sb="50" eb="52">
      <t>セツメイ</t>
    </rPh>
    <phoneticPr fontId="1"/>
  </si>
  <si>
    <t>恵庭市保健福祉部保健課
健康推進担当
℡0123-25-5700</t>
    <rPh sb="0" eb="3">
      <t>エニワシ</t>
    </rPh>
    <rPh sb="3" eb="5">
      <t>ホケン</t>
    </rPh>
    <rPh sb="5" eb="7">
      <t>フクシ</t>
    </rPh>
    <rPh sb="7" eb="8">
      <t>ブ</t>
    </rPh>
    <rPh sb="8" eb="10">
      <t>ホケン</t>
    </rPh>
    <rPh sb="10" eb="11">
      <t>カ</t>
    </rPh>
    <rPh sb="12" eb="14">
      <t>ケンコウ</t>
    </rPh>
    <rPh sb="14" eb="16">
      <t>スイシン</t>
    </rPh>
    <rPh sb="16" eb="18">
      <t>タントウ</t>
    </rPh>
    <phoneticPr fontId="1"/>
  </si>
  <si>
    <t>恵庭市保健福祉部総務課
男女共同参画担当
℡0123-33-3131</t>
    <rPh sb="0" eb="3">
      <t>エニワシ</t>
    </rPh>
    <rPh sb="3" eb="5">
      <t>ホケン</t>
    </rPh>
    <rPh sb="5" eb="7">
      <t>フクシ</t>
    </rPh>
    <rPh sb="7" eb="8">
      <t>ブ</t>
    </rPh>
    <rPh sb="8" eb="10">
      <t>ソウム</t>
    </rPh>
    <rPh sb="10" eb="11">
      <t>カ</t>
    </rPh>
    <rPh sb="12" eb="14">
      <t>ダンジョ</t>
    </rPh>
    <rPh sb="14" eb="16">
      <t>キョウドウ</t>
    </rPh>
    <rPh sb="16" eb="18">
      <t>サンカク</t>
    </rPh>
    <rPh sb="18" eb="20">
      <t>タントウ</t>
    </rPh>
    <phoneticPr fontId="1"/>
  </si>
  <si>
    <t>室蘭市健康推進課
電話０１４３－４５－６６１０</t>
    <rPh sb="0" eb="3">
      <t>ムロランシ</t>
    </rPh>
    <rPh sb="3" eb="5">
      <t>ケンコウ</t>
    </rPh>
    <rPh sb="5" eb="7">
      <t>スイシン</t>
    </rPh>
    <rPh sb="7" eb="8">
      <t>カ</t>
    </rPh>
    <rPh sb="9" eb="11">
      <t>デンワ</t>
    </rPh>
    <phoneticPr fontId="34"/>
  </si>
  <si>
    <t>北海道猿払村保健福祉課
電話　01635-2-2040</t>
    <rPh sb="0" eb="3">
      <t>ホッカイドウ</t>
    </rPh>
    <rPh sb="3" eb="6">
      <t>サルフツムラ</t>
    </rPh>
    <rPh sb="6" eb="8">
      <t>ホケン</t>
    </rPh>
    <rPh sb="8" eb="10">
      <t>フクシ</t>
    </rPh>
    <rPh sb="10" eb="11">
      <t>カ</t>
    </rPh>
    <rPh sb="12" eb="14">
      <t>デンワ</t>
    </rPh>
    <phoneticPr fontId="1"/>
  </si>
  <si>
    <t>札幌市北区健康をまもるつどい
会長　　宇内　光枝
TEL　011-772-7845</t>
    <rPh sb="0" eb="3">
      <t>サッポロシ</t>
    </rPh>
    <rPh sb="3" eb="5">
      <t>キタク</t>
    </rPh>
    <rPh sb="5" eb="7">
      <t>ケンコウ</t>
    </rPh>
    <rPh sb="15" eb="17">
      <t>カイチョウ</t>
    </rPh>
    <rPh sb="19" eb="21">
      <t>ウナイ</t>
    </rPh>
    <rPh sb="22" eb="24">
      <t>ミツエ</t>
    </rPh>
    <phoneticPr fontId="1"/>
  </si>
  <si>
    <t>横浜町健康みらい課
℡0175-73-7733</t>
    <rPh sb="0" eb="2">
      <t>ヨコハマ</t>
    </rPh>
    <rPh sb="2" eb="3">
      <t>マチ</t>
    </rPh>
    <rPh sb="3" eb="5">
      <t>ケンコウ</t>
    </rPh>
    <rPh sb="8" eb="9">
      <t>カ</t>
    </rPh>
    <phoneticPr fontId="1"/>
  </si>
  <si>
    <t>市民・ポスターの掲示
＃スマート・ライフ・プロジェクト　女性の健康について、みんなで考えてみませんか？
3月1日～3月8日は知る、つながる、考える。女性の健康週間</t>
    <rPh sb="0" eb="2">
      <t>シミン</t>
    </rPh>
    <rPh sb="8" eb="10">
      <t>ケイジ</t>
    </rPh>
    <rPh sb="28" eb="30">
      <t>ジョセイ</t>
    </rPh>
    <rPh sb="31" eb="33">
      <t>ケンコウ</t>
    </rPh>
    <rPh sb="42" eb="43">
      <t>カンガ</t>
    </rPh>
    <rPh sb="53" eb="54">
      <t>ガツ</t>
    </rPh>
    <rPh sb="55" eb="56">
      <t>ヒ</t>
    </rPh>
    <rPh sb="58" eb="59">
      <t>ガツ</t>
    </rPh>
    <rPh sb="60" eb="61">
      <t>ヒ</t>
    </rPh>
    <rPh sb="62" eb="63">
      <t>シ</t>
    </rPh>
    <rPh sb="70" eb="71">
      <t>カンガ</t>
    </rPh>
    <rPh sb="74" eb="76">
      <t>ジョセイ</t>
    </rPh>
    <rPh sb="77" eb="79">
      <t>ケンコウ</t>
    </rPh>
    <rPh sb="79" eb="81">
      <t>シュウカン</t>
    </rPh>
    <phoneticPr fontId="1"/>
  </si>
  <si>
    <t>健康推進課赤羽健康支援センター
℡　3903-6481</t>
    <rPh sb="0" eb="2">
      <t>ケンコウ</t>
    </rPh>
    <rPh sb="2" eb="5">
      <t>スイシンカ</t>
    </rPh>
    <rPh sb="5" eb="7">
      <t>アカバネ</t>
    </rPh>
    <rPh sb="7" eb="9">
      <t>ケンコウ</t>
    </rPh>
    <rPh sb="9" eb="11">
      <t>シエン</t>
    </rPh>
    <phoneticPr fontId="1"/>
  </si>
  <si>
    <t>健康推進課赤羽健康支援センター
℡　03-3903-6481</t>
    <rPh sb="0" eb="2">
      <t>ケンコウ</t>
    </rPh>
    <rPh sb="2" eb="5">
      <t>スイシンカ</t>
    </rPh>
    <rPh sb="5" eb="7">
      <t>アカバネ</t>
    </rPh>
    <rPh sb="7" eb="9">
      <t>ケンコウ</t>
    </rPh>
    <rPh sb="9" eb="11">
      <t>シエン</t>
    </rPh>
    <phoneticPr fontId="1"/>
  </si>
  <si>
    <t>荒川区保健予防課成人健診係
TEL:03-3802-3111
内線416</t>
    <rPh sb="0" eb="3">
      <t>アラカワク</t>
    </rPh>
    <rPh sb="3" eb="8">
      <t>ホケンヨボウカ</t>
    </rPh>
    <rPh sb="8" eb="13">
      <t>セイジンケンシンガカリ</t>
    </rPh>
    <rPh sb="31" eb="33">
      <t>ナイセン</t>
    </rPh>
    <phoneticPr fontId="1"/>
  </si>
  <si>
    <t>魚津市子育て支援センター　のびのび
℡0765-24-0415</t>
    <rPh sb="0" eb="3">
      <t>ウオヅシ</t>
    </rPh>
    <rPh sb="3" eb="5">
      <t>コソダ</t>
    </rPh>
    <rPh sb="6" eb="8">
      <t>シエン</t>
    </rPh>
    <phoneticPr fontId="33"/>
  </si>
  <si>
    <t>対象；20歳以上の方で対象者には受診券を個別通知している
内容；子宮頸がん検診</t>
    <rPh sb="0" eb="2">
      <t>タイショウ</t>
    </rPh>
    <rPh sb="5" eb="8">
      <t>サイイジョウ</t>
    </rPh>
    <rPh sb="9" eb="10">
      <t>カタ</t>
    </rPh>
    <rPh sb="11" eb="14">
      <t>タイショウシャ</t>
    </rPh>
    <rPh sb="16" eb="18">
      <t>ジュシン</t>
    </rPh>
    <rPh sb="18" eb="19">
      <t>ケン</t>
    </rPh>
    <rPh sb="20" eb="22">
      <t>コベツ</t>
    </rPh>
    <rPh sb="22" eb="24">
      <t>ツウチ</t>
    </rPh>
    <rPh sb="29" eb="31">
      <t>ナイヨウ</t>
    </rPh>
    <rPh sb="32" eb="34">
      <t>シキュウ</t>
    </rPh>
    <rPh sb="34" eb="35">
      <t>ケイ</t>
    </rPh>
    <rPh sb="37" eb="39">
      <t>ケンシン</t>
    </rPh>
    <phoneticPr fontId="1"/>
  </si>
  <si>
    <t>全世帯案内通知
広報
ホームページ</t>
    <phoneticPr fontId="1"/>
  </si>
  <si>
    <t>山梨県　笛吹市
健康づくり課母子保健担当
TEL　055-261-1901</t>
    <rPh sb="0" eb="3">
      <t>ヤマナシケン</t>
    </rPh>
    <rPh sb="4" eb="7">
      <t>フエフキシ</t>
    </rPh>
    <rPh sb="8" eb="10">
      <t>ケンコウ</t>
    </rPh>
    <rPh sb="13" eb="14">
      <t>カ</t>
    </rPh>
    <rPh sb="14" eb="16">
      <t>ボシ</t>
    </rPh>
    <rPh sb="16" eb="18">
      <t>ホケン</t>
    </rPh>
    <rPh sb="18" eb="20">
      <t>タントウ</t>
    </rPh>
    <phoneticPr fontId="1"/>
  </si>
  <si>
    <t>山梨県　笛吹市
健康づくり課成人保健担当
TEL　055-262-1972</t>
    <rPh sb="0" eb="3">
      <t>ヤマナシケン</t>
    </rPh>
    <rPh sb="4" eb="7">
      <t>フエフキシ</t>
    </rPh>
    <rPh sb="8" eb="10">
      <t>ケンコウ</t>
    </rPh>
    <rPh sb="13" eb="14">
      <t>カ</t>
    </rPh>
    <rPh sb="14" eb="16">
      <t>セイジン</t>
    </rPh>
    <rPh sb="16" eb="18">
      <t>ホケン</t>
    </rPh>
    <rPh sb="18" eb="20">
      <t>タントウ</t>
    </rPh>
    <phoneticPr fontId="1"/>
  </si>
  <si>
    <t>２０歳以上の女性に婦人科検診を実施
　*子宮がん　*乳がん　*大腸がん　</t>
    <rPh sb="2" eb="5">
      <t>サイイジョウ</t>
    </rPh>
    <rPh sb="6" eb="8">
      <t>ジョセイ</t>
    </rPh>
    <rPh sb="9" eb="12">
      <t>フジンカ</t>
    </rPh>
    <rPh sb="12" eb="14">
      <t>ケンシン</t>
    </rPh>
    <rPh sb="15" eb="17">
      <t>ジッシ</t>
    </rPh>
    <rPh sb="20" eb="22">
      <t>シキュウ</t>
    </rPh>
    <rPh sb="26" eb="27">
      <t>ニュウ</t>
    </rPh>
    <rPh sb="31" eb="33">
      <t>ダイチョウ</t>
    </rPh>
    <phoneticPr fontId="1"/>
  </si>
  <si>
    <t>令和4年5月30日～6月3日、
6月5日～6月11日、
7月7日～7月8日、
7月10日～7月13日、
12月4日</t>
    <rPh sb="0" eb="2">
      <t>レイワ</t>
    </rPh>
    <rPh sb="3" eb="4">
      <t>ネン</t>
    </rPh>
    <rPh sb="5" eb="6">
      <t>ガツ</t>
    </rPh>
    <rPh sb="8" eb="9">
      <t>ニチ</t>
    </rPh>
    <rPh sb="11" eb="12">
      <t>ガツ</t>
    </rPh>
    <rPh sb="13" eb="14">
      <t>ニチ</t>
    </rPh>
    <rPh sb="17" eb="18">
      <t>ガツ</t>
    </rPh>
    <rPh sb="19" eb="20">
      <t>ニチ</t>
    </rPh>
    <rPh sb="22" eb="23">
      <t>ガツ</t>
    </rPh>
    <rPh sb="25" eb="26">
      <t>ニチ</t>
    </rPh>
    <rPh sb="29" eb="30">
      <t>ガツ</t>
    </rPh>
    <rPh sb="31" eb="32">
      <t>ニチ</t>
    </rPh>
    <rPh sb="34" eb="35">
      <t>ガツ</t>
    </rPh>
    <rPh sb="36" eb="37">
      <t>ニチ</t>
    </rPh>
    <rPh sb="54" eb="55">
      <t>ガツ</t>
    </rPh>
    <rPh sb="56" eb="57">
      <t>ニチ</t>
    </rPh>
    <phoneticPr fontId="1"/>
  </si>
  <si>
    <t>山梨県　富士河口湖町役場健康増進課　成人担当
℡　0555-72-6037</t>
    <rPh sb="10" eb="12">
      <t>ヤクバ</t>
    </rPh>
    <phoneticPr fontId="1"/>
  </si>
  <si>
    <t>甲府市女性総合相談室
055-223-1255
（甲府市　人権男女参画課）</t>
    <rPh sb="0" eb="2">
      <t>コウフ</t>
    </rPh>
    <rPh sb="2" eb="3">
      <t>シ</t>
    </rPh>
    <rPh sb="3" eb="5">
      <t>ジョセイ</t>
    </rPh>
    <rPh sb="5" eb="7">
      <t>ソウゴウ</t>
    </rPh>
    <rPh sb="7" eb="10">
      <t>ソウダンシツ</t>
    </rPh>
    <rPh sb="25" eb="28">
      <t>コウフシ</t>
    </rPh>
    <rPh sb="29" eb="31">
      <t>ジンケン</t>
    </rPh>
    <rPh sb="31" eb="33">
      <t>ダンジョ</t>
    </rPh>
    <rPh sb="33" eb="35">
      <t>サンカク</t>
    </rPh>
    <rPh sb="35" eb="36">
      <t>カ</t>
    </rPh>
    <phoneticPr fontId="1"/>
  </si>
  <si>
    <t>岐阜県北方町
保健センター
℡058-323-7600</t>
    <rPh sb="0" eb="3">
      <t>ギフケン</t>
    </rPh>
    <rPh sb="3" eb="5">
      <t>キタガタ</t>
    </rPh>
    <rPh sb="5" eb="6">
      <t>チョウ</t>
    </rPh>
    <rPh sb="7" eb="9">
      <t>ホケン</t>
    </rPh>
    <phoneticPr fontId="1"/>
  </si>
  <si>
    <r>
      <rPr>
        <sz val="9"/>
        <rFont val="ＭＳ ゴシック"/>
        <family val="2"/>
        <charset val="128"/>
      </rPr>
      <t>ラジオ（</t>
    </r>
    <r>
      <rPr>
        <sz val="9"/>
        <rFont val="Arial"/>
        <family val="2"/>
      </rPr>
      <t>FM</t>
    </r>
    <r>
      <rPr>
        <sz val="9"/>
        <rFont val="ＭＳ ゴシック"/>
        <family val="3"/>
        <charset val="128"/>
      </rPr>
      <t>らら）コミュニティ放送</t>
    </r>
    <phoneticPr fontId="1"/>
  </si>
  <si>
    <t>ＦＭラインウェーブ株式会社
0574-50-2080</t>
    <phoneticPr fontId="1"/>
  </si>
  <si>
    <t>静岡県西部健康福祉センター　健康増進課
0538-37-2583</t>
    <rPh sb="0" eb="3">
      <t>シズオカケン</t>
    </rPh>
    <rPh sb="3" eb="5">
      <t>セイブ</t>
    </rPh>
    <rPh sb="5" eb="7">
      <t>ケンコウ</t>
    </rPh>
    <rPh sb="7" eb="9">
      <t>フクシ</t>
    </rPh>
    <rPh sb="14" eb="16">
      <t>ケンコウ</t>
    </rPh>
    <rPh sb="16" eb="19">
      <t>ゾウシンカ</t>
    </rPh>
    <phoneticPr fontId="32"/>
  </si>
  <si>
    <r>
      <t>静岡県南伊豆町健康増進課
T</t>
    </r>
    <r>
      <rPr>
        <sz val="7"/>
        <color theme="1"/>
        <rFont val="ＭＳ Ｐゴシック"/>
        <family val="3"/>
        <charset val="128"/>
      </rPr>
      <t>EL</t>
    </r>
    <r>
      <rPr>
        <sz val="9"/>
        <color theme="1"/>
        <rFont val="ＭＳ Ｐゴシック"/>
        <family val="3"/>
        <charset val="128"/>
      </rPr>
      <t>：0558-62-6255</t>
    </r>
    <rPh sb="0" eb="3">
      <t>シズオカケン</t>
    </rPh>
    <rPh sb="3" eb="7">
      <t>ミナミイズチョウ</t>
    </rPh>
    <rPh sb="7" eb="9">
      <t>ケンコウ</t>
    </rPh>
    <rPh sb="9" eb="11">
      <t>ゾウシン</t>
    </rPh>
    <rPh sb="11" eb="12">
      <t>カ</t>
    </rPh>
    <phoneticPr fontId="32"/>
  </si>
  <si>
    <t>三島市民体育館　
055-987-7570</t>
    <rPh sb="0" eb="2">
      <t>ミシマ</t>
    </rPh>
    <rPh sb="2" eb="4">
      <t>シミン</t>
    </rPh>
    <rPh sb="4" eb="7">
      <t>タイイクカン</t>
    </rPh>
    <phoneticPr fontId="32"/>
  </si>
  <si>
    <t>まほろば館　健幸づくり課（保健センター）
055-971-5151</t>
    <rPh sb="4" eb="5">
      <t>カン</t>
    </rPh>
    <rPh sb="6" eb="8">
      <t>ケンサチ</t>
    </rPh>
    <rPh sb="11" eb="12">
      <t>カ</t>
    </rPh>
    <rPh sb="13" eb="15">
      <t>ホケン</t>
    </rPh>
    <phoneticPr fontId="32"/>
  </si>
  <si>
    <t>静岡市清水区役所健康支援課清水保健福祉センター　
054－348-7711</t>
    <rPh sb="0" eb="3">
      <t>シズオカシ</t>
    </rPh>
    <rPh sb="3" eb="6">
      <t>シミズク</t>
    </rPh>
    <rPh sb="6" eb="8">
      <t>ヤクショ</t>
    </rPh>
    <rPh sb="8" eb="13">
      <t>ケンコウシエンカ</t>
    </rPh>
    <rPh sb="13" eb="15">
      <t>シミズ</t>
    </rPh>
    <rPh sb="15" eb="19">
      <t>ホケンフクシ</t>
    </rPh>
    <phoneticPr fontId="1"/>
  </si>
  <si>
    <t>愛知県扶桑町健康推進課（保健センター）　
TEL0587-93-8300　　　　　　　　　</t>
    <rPh sb="0" eb="3">
      <t>アイチケン</t>
    </rPh>
    <rPh sb="3" eb="6">
      <t>フソウチョウ</t>
    </rPh>
    <rPh sb="6" eb="11">
      <t>ケンコウスイシンカ</t>
    </rPh>
    <rPh sb="12" eb="14">
      <t>タモツケン</t>
    </rPh>
    <phoneticPr fontId="1"/>
  </si>
  <si>
    <t>滋賀県健康推進員団体連絡協議会　事務局
TEL:077-528-3651
FAX:077-528-4857
E-mail:kensuishiga＠yahoo.co.jp</t>
    <phoneticPr fontId="1"/>
  </si>
  <si>
    <t>守口市健康福祉部健康推進課　
☎06-6992-2217</t>
    <phoneticPr fontId="1"/>
  </si>
  <si>
    <t>大東市保健医療部地域保健課　
ＴＥＬ072-874-9500</t>
    <rPh sb="0" eb="3">
      <t>ダイトウシ</t>
    </rPh>
    <rPh sb="3" eb="5">
      <t>ホケン</t>
    </rPh>
    <rPh sb="5" eb="7">
      <t>イリョウ</t>
    </rPh>
    <rPh sb="7" eb="8">
      <t>ブ</t>
    </rPh>
    <rPh sb="8" eb="10">
      <t>チイキ</t>
    </rPh>
    <rPh sb="10" eb="13">
      <t>ホケンカ</t>
    </rPh>
    <phoneticPr fontId="1"/>
  </si>
  <si>
    <t>朝来健康福祉事務所
地域保健課　
TEL：０７９－６７２－６８７０</t>
    <rPh sb="0" eb="2">
      <t>アサゴ</t>
    </rPh>
    <rPh sb="2" eb="4">
      <t>ケンコウ</t>
    </rPh>
    <rPh sb="4" eb="6">
      <t>フクシ</t>
    </rPh>
    <rPh sb="6" eb="9">
      <t>ジムショ</t>
    </rPh>
    <rPh sb="10" eb="12">
      <t>チイキ</t>
    </rPh>
    <rPh sb="12" eb="15">
      <t>ホケンカ</t>
    </rPh>
    <phoneticPr fontId="1"/>
  </si>
  <si>
    <t>https://www.town.shinonsen.hyogo.jp/</t>
    <phoneticPr fontId="1"/>
  </si>
  <si>
    <t>明石市健康推進課
TEL　078-918-5657</t>
    <rPh sb="0" eb="3">
      <t>アカシシ</t>
    </rPh>
    <rPh sb="3" eb="8">
      <t>ケンコ</t>
    </rPh>
    <phoneticPr fontId="33"/>
  </si>
  <si>
    <t>山口県　山口市　阿東総合支所　総合サービス課　
℡083-956-0993</t>
    <rPh sb="8" eb="10">
      <t>アトウ</t>
    </rPh>
    <rPh sb="10" eb="12">
      <t>ソウゴウ</t>
    </rPh>
    <rPh sb="12" eb="14">
      <t>シショ</t>
    </rPh>
    <rPh sb="15" eb="17">
      <t>ソウゴウ</t>
    </rPh>
    <rPh sb="21" eb="22">
      <t>カ</t>
    </rPh>
    <phoneticPr fontId="1"/>
  </si>
  <si>
    <t>下松市健康増進課
0833-41-1234</t>
    <rPh sb="0" eb="3">
      <t>クダマツシ</t>
    </rPh>
    <rPh sb="3" eb="5">
      <t>ケンコウ</t>
    </rPh>
    <rPh sb="5" eb="7">
      <t>ゾウシン</t>
    </rPh>
    <rPh sb="7" eb="8">
      <t>カ</t>
    </rPh>
    <phoneticPr fontId="1"/>
  </si>
  <si>
    <t>神山町役場健康福祉課
088-676-1114</t>
    <rPh sb="0" eb="3">
      <t>カミヤマチョウ</t>
    </rPh>
    <rPh sb="3" eb="5">
      <t>ヤクバ</t>
    </rPh>
    <rPh sb="5" eb="7">
      <t>ケンコウ</t>
    </rPh>
    <rPh sb="7" eb="10">
      <t>フクシカ</t>
    </rPh>
    <phoneticPr fontId="1"/>
  </si>
  <si>
    <t>上板町（健康推進課　保健相談センター）
088-694-3344</t>
    <rPh sb="0" eb="3">
      <t>カミイタチョウ</t>
    </rPh>
    <rPh sb="4" eb="6">
      <t>ケンコウ</t>
    </rPh>
    <rPh sb="6" eb="8">
      <t>スイシン</t>
    </rPh>
    <rPh sb="8" eb="9">
      <t>カ</t>
    </rPh>
    <rPh sb="10" eb="12">
      <t>ホケン</t>
    </rPh>
    <rPh sb="12" eb="14">
      <t>ソウダン</t>
    </rPh>
    <phoneticPr fontId="1"/>
  </si>
  <si>
    <t>香川県三豊市　　　　
①ピヨピヨカンパニーやまもとひろば
②サニーハウス
③すくすくランドみのひろば　
④仁尾地域子育て支援センター　　　　　　　　　　　　　　　　　　　　　　　　　　　　　　　　　　　　　　　　　</t>
    <phoneticPr fontId="1"/>
  </si>
  <si>
    <t>福岡県　大任町役場
住民課　衛生係
0947－63－3003</t>
    <phoneticPr fontId="1"/>
  </si>
  <si>
    <t xml:space="preserve">八女市健康推進課保健指導係　
０９４３－２３－１３５２
</t>
    <rPh sb="0" eb="3">
      <t>ヤメシ</t>
    </rPh>
    <rPh sb="3" eb="8">
      <t>ケンコウスイシンカ</t>
    </rPh>
    <rPh sb="8" eb="10">
      <t>ホケン</t>
    </rPh>
    <rPh sb="10" eb="12">
      <t>シドウ</t>
    </rPh>
    <rPh sb="12" eb="13">
      <t>カカリ</t>
    </rPh>
    <phoneticPr fontId="1"/>
  </si>
  <si>
    <t>北九州市保健福祉局健康推進課
℡093-582-2018</t>
    <phoneticPr fontId="1"/>
  </si>
  <si>
    <t>北九州市保健福祉局健康推進課
093-582-2018</t>
    <phoneticPr fontId="1"/>
  </si>
  <si>
    <t>北九州市保健福祉局健康推進課
℡093-582-2018</t>
    <rPh sb="0" eb="4">
      <t>キタキュウシュウシ</t>
    </rPh>
    <rPh sb="4" eb="9">
      <t>ホケンフクシキョク</t>
    </rPh>
    <rPh sb="9" eb="14">
      <t>ケンコウスイシンカ</t>
    </rPh>
    <phoneticPr fontId="1"/>
  </si>
  <si>
    <t>健康増進係　
０９５６－８２－５４１２　</t>
    <phoneticPr fontId="1"/>
  </si>
  <si>
    <t>嘉島町役場町民保険課保健係　
Tel　096-237-2574</t>
    <rPh sb="0" eb="3">
      <t>カシママチ</t>
    </rPh>
    <rPh sb="3" eb="5">
      <t>ヤクバ</t>
    </rPh>
    <rPh sb="5" eb="7">
      <t>チョウミン</t>
    </rPh>
    <rPh sb="7" eb="9">
      <t>ホケン</t>
    </rPh>
    <rPh sb="9" eb="10">
      <t>カ</t>
    </rPh>
    <rPh sb="10" eb="12">
      <t>ホケン</t>
    </rPh>
    <rPh sb="12" eb="13">
      <t>ガカリ</t>
    </rPh>
    <phoneticPr fontId="1"/>
  </si>
  <si>
    <t>熊本市東区役所保健子ども課　
℡096-367-9134</t>
    <rPh sb="0" eb="3">
      <t>クマモトシ</t>
    </rPh>
    <rPh sb="3" eb="4">
      <t>ヒガシ</t>
    </rPh>
    <rPh sb="4" eb="7">
      <t>クヤクショ</t>
    </rPh>
    <rPh sb="7" eb="9">
      <t>ホケン</t>
    </rPh>
    <rPh sb="9" eb="10">
      <t>コ</t>
    </rPh>
    <rPh sb="12" eb="13">
      <t>カ</t>
    </rPh>
    <phoneticPr fontId="1"/>
  </si>
  <si>
    <t>熊本市東区役所保健子ども課
℡096-367-9134</t>
    <rPh sb="0" eb="3">
      <t>クマモトシ</t>
    </rPh>
    <rPh sb="3" eb="4">
      <t>ヒガシ</t>
    </rPh>
    <rPh sb="4" eb="7">
      <t>クヤクショ</t>
    </rPh>
    <rPh sb="7" eb="9">
      <t>ホケン</t>
    </rPh>
    <rPh sb="9" eb="10">
      <t>コ</t>
    </rPh>
    <rPh sb="12" eb="13">
      <t>カ</t>
    </rPh>
    <phoneticPr fontId="1"/>
  </si>
  <si>
    <t>熊本市西区役所保健子ども課
℡096-329-1147</t>
    <rPh sb="0" eb="3">
      <t>クマモトシ</t>
    </rPh>
    <rPh sb="3" eb="4">
      <t>ニシ</t>
    </rPh>
    <rPh sb="4" eb="7">
      <t>クヤクショ</t>
    </rPh>
    <rPh sb="7" eb="9">
      <t>ホケン</t>
    </rPh>
    <rPh sb="9" eb="10">
      <t>コ</t>
    </rPh>
    <rPh sb="12" eb="13">
      <t>カ</t>
    </rPh>
    <phoneticPr fontId="1"/>
  </si>
  <si>
    <t>熊本市中央区役所保健子ども課
℡096-328-2419</t>
    <phoneticPr fontId="1"/>
  </si>
  <si>
    <t>日向市健康増進課：
0982-66-1024</t>
    <rPh sb="0" eb="3">
      <t>ヒュウガシ</t>
    </rPh>
    <rPh sb="3" eb="5">
      <t>ケンコウ</t>
    </rPh>
    <rPh sb="5" eb="8">
      <t>ゾウシンカ</t>
    </rPh>
    <phoneticPr fontId="1"/>
  </si>
  <si>
    <t>美郷町総務課
☎（0982）66－3601</t>
    <rPh sb="0" eb="3">
      <t>ミサトチョウ</t>
    </rPh>
    <rPh sb="3" eb="6">
      <t>ソウムカ</t>
    </rPh>
    <phoneticPr fontId="32"/>
  </si>
  <si>
    <t>宮崎県西臼杵郡日之影町保健センター
0982-73-7521</t>
    <rPh sb="0" eb="3">
      <t>ミヤザキケン</t>
    </rPh>
    <phoneticPr fontId="1"/>
  </si>
  <si>
    <t>鹿児島県指宿市健康増進課　
0993-22-2111</t>
    <rPh sb="0" eb="4">
      <t>カゴシマケン</t>
    </rPh>
    <rPh sb="4" eb="7">
      <t>イブスキシ</t>
    </rPh>
    <rPh sb="7" eb="12">
      <t>ケンコウゾ</t>
    </rPh>
    <phoneticPr fontId="1"/>
  </si>
  <si>
    <t>鹿児島県指宿市健康増進課　
0993-22-2111</t>
    <phoneticPr fontId="1"/>
  </si>
  <si>
    <t>https://twitter.com/oritori_yaeho</t>
    <phoneticPr fontId="1"/>
  </si>
  <si>
    <t>沖縄県宮古保健所
０９８０－７３－５０７４</t>
    <phoneticPr fontId="1"/>
  </si>
  <si>
    <t>南風原町国保年金課
健康づくり班
098-889-7381</t>
    <phoneticPr fontId="1"/>
  </si>
  <si>
    <t>和歌山県　田辺市　
健康増進課　
TEL0739-26-4901</t>
    <rPh sb="0" eb="4">
      <t>ワカヤマケン</t>
    </rPh>
    <rPh sb="5" eb="8">
      <t>タナベシ</t>
    </rPh>
    <rPh sb="10" eb="12">
      <t>ケンコウ</t>
    </rPh>
    <rPh sb="12" eb="14">
      <t>ゾウシン</t>
    </rPh>
    <rPh sb="14" eb="15">
      <t>カ</t>
    </rPh>
    <phoneticPr fontId="1"/>
  </si>
  <si>
    <t>有田市保健センター
0737-82-3223</t>
    <rPh sb="0" eb="3">
      <t>アリダシ</t>
    </rPh>
    <rPh sb="3" eb="5">
      <t>ホケン</t>
    </rPh>
    <phoneticPr fontId="1"/>
  </si>
  <si>
    <t>大阪府　枚方市　健康福祉部　健康づくり・介護予防課
TEL 072-841-1458</t>
    <rPh sb="0" eb="3">
      <t>オオサカフ</t>
    </rPh>
    <rPh sb="4" eb="7">
      <t>ヒラカタシ</t>
    </rPh>
    <rPh sb="8" eb="10">
      <t>ケンコウ</t>
    </rPh>
    <rPh sb="10" eb="12">
      <t>フクシ</t>
    </rPh>
    <rPh sb="12" eb="13">
      <t>ブ</t>
    </rPh>
    <rPh sb="14" eb="16">
      <t>ケンコウ</t>
    </rPh>
    <rPh sb="20" eb="22">
      <t>カイゴ</t>
    </rPh>
    <rPh sb="22" eb="24">
      <t>ヨボウ</t>
    </rPh>
    <rPh sb="24" eb="25">
      <t>カ</t>
    </rPh>
    <phoneticPr fontId="1"/>
  </si>
  <si>
    <t>岐阜県加茂郡坂祝町
担当課：福祉課保健センター　
℡0574－26－7201</t>
    <rPh sb="0" eb="3">
      <t>ギフケン</t>
    </rPh>
    <rPh sb="3" eb="6">
      <t>カモグン</t>
    </rPh>
    <rPh sb="6" eb="9">
      <t>サカホギチョウ</t>
    </rPh>
    <rPh sb="10" eb="13">
      <t>タントウカ</t>
    </rPh>
    <rPh sb="14" eb="17">
      <t>フクシカ</t>
    </rPh>
    <rPh sb="17" eb="19">
      <t>ホケン</t>
    </rPh>
    <phoneticPr fontId="1"/>
  </si>
  <si>
    <t>東京都国立市健康まちづくり戦略室保健センター
電話042（572）6111</t>
    <rPh sb="0" eb="3">
      <t>トウキョウト</t>
    </rPh>
    <rPh sb="3" eb="6">
      <t>クニタチシ</t>
    </rPh>
    <rPh sb="23" eb="25">
      <t>デンワ</t>
    </rPh>
    <phoneticPr fontId="1"/>
  </si>
  <si>
    <t>東京都国立市健康まちづくり戦略室保健センター
電話042（572）6111</t>
    <phoneticPr fontId="1"/>
  </si>
  <si>
    <t>高崎市保健所健康課健康づくり担当　
℡027-381-6114</t>
    <rPh sb="0" eb="3">
      <t>タカサキシ</t>
    </rPh>
    <rPh sb="3" eb="6">
      <t>ホケンジョ</t>
    </rPh>
    <rPh sb="6" eb="8">
      <t>ケンコウ</t>
    </rPh>
    <rPh sb="8" eb="9">
      <t>カ</t>
    </rPh>
    <rPh sb="9" eb="11">
      <t>ケンコウ</t>
    </rPh>
    <rPh sb="14" eb="16">
      <t>タントウ</t>
    </rPh>
    <phoneticPr fontId="1"/>
  </si>
  <si>
    <t>高崎市保健所健康課健康づくり担当　
℡027-381-6114
（群馬保健センター℡027-373-2764）</t>
    <rPh sb="33" eb="35">
      <t>グンマ</t>
    </rPh>
    <rPh sb="35" eb="37">
      <t>ホケン</t>
    </rPh>
    <phoneticPr fontId="1"/>
  </si>
  <si>
    <t>高崎市保健所健康課健康づくり担当　
℡027-381-6114
（箕郷保健センター℡027-371-9060）</t>
    <rPh sb="33" eb="35">
      <t>ミサト</t>
    </rPh>
    <rPh sb="35" eb="37">
      <t>ホケン</t>
    </rPh>
    <phoneticPr fontId="1"/>
  </si>
  <si>
    <t>高崎市保健所健康課健康づくり担当　
℡027-381-6114
（吉井保健センター℡027-387-1201）</t>
    <phoneticPr fontId="1"/>
  </si>
  <si>
    <t>高崎市保健所健康課健康づくり担当　
℡027-381-6114
（新町保健センター℡0274-42-1241）</t>
    <rPh sb="33" eb="35">
      <t>シンマチ</t>
    </rPh>
    <phoneticPr fontId="1"/>
  </si>
  <si>
    <t>高崎市保健所健康課健康づくり担当　
℡027-381-6114
（榛名・倉渕保健センター℡027-374-4700）</t>
    <rPh sb="33" eb="35">
      <t>ハルナ</t>
    </rPh>
    <rPh sb="36" eb="38">
      <t>クラブチ</t>
    </rPh>
    <rPh sb="38" eb="40">
      <t>ホケン</t>
    </rPh>
    <phoneticPr fontId="1"/>
  </si>
  <si>
    <t>桐生保健福祉事務所保健係　
TEL0277-53-4131</t>
    <phoneticPr fontId="1"/>
  </si>
  <si>
    <t>桐生保健福祉事務所保健係　
TEL0277-53-4132</t>
    <phoneticPr fontId="1"/>
  </si>
  <si>
    <t>那須烏山市健康福祉課健康増進グループ
℡0287-88-7115</t>
    <rPh sb="0" eb="5">
      <t>ナスカラスヤマシ</t>
    </rPh>
    <rPh sb="5" eb="10">
      <t>ケンコウフクシカ</t>
    </rPh>
    <rPh sb="10" eb="14">
      <t>ケンコウゾウシン</t>
    </rPh>
    <phoneticPr fontId="1"/>
  </si>
  <si>
    <t>栃木県那須塩原市保健福祉部　健康増進課（黒磯保健センター）　
TEL 0287-63-1100</t>
    <phoneticPr fontId="1"/>
  </si>
  <si>
    <t>那須塩原市保健福祉部　健康増進課（黒磯保健センター）　
TEL 0287-63-1100</t>
    <rPh sb="0" eb="5">
      <t>ナスシオバラシ</t>
    </rPh>
    <rPh sb="5" eb="10">
      <t>ホケンフクシブ</t>
    </rPh>
    <rPh sb="11" eb="16">
      <t>ケンコウゾウシンカ</t>
    </rPh>
    <rPh sb="17" eb="21">
      <t>クロイソホケン</t>
    </rPh>
    <phoneticPr fontId="1"/>
  </si>
  <si>
    <t>茨城県城里町役場健康保険課
TEL029-240-6550</t>
    <rPh sb="0" eb="3">
      <t>イバラキケン</t>
    </rPh>
    <rPh sb="3" eb="6">
      <t>シロサトマチ</t>
    </rPh>
    <rPh sb="6" eb="8">
      <t>ヤクバ</t>
    </rPh>
    <rPh sb="8" eb="10">
      <t>ケンコウ</t>
    </rPh>
    <rPh sb="10" eb="13">
      <t>ホケンカ</t>
    </rPh>
    <phoneticPr fontId="32"/>
  </si>
  <si>
    <t>金山町役場
健康福祉課　健康係
0233-29-5624</t>
    <rPh sb="0" eb="3">
      <t>カネヤママチ</t>
    </rPh>
    <rPh sb="3" eb="5">
      <t>ヤクバ</t>
    </rPh>
    <rPh sb="6" eb="11">
      <t>ケンコウフクシカ</t>
    </rPh>
    <rPh sb="12" eb="15">
      <t>ケンコウカカリ</t>
    </rPh>
    <phoneticPr fontId="1"/>
  </si>
  <si>
    <t>岩手県釜石保健所
0193-25-2702</t>
    <rPh sb="0" eb="3">
      <t>イワテケン</t>
    </rPh>
    <rPh sb="3" eb="5">
      <t>カマイシ</t>
    </rPh>
    <rPh sb="5" eb="8">
      <t>ホケンジョ</t>
    </rPh>
    <phoneticPr fontId="1"/>
  </si>
  <si>
    <t>啓発ポスターの掲示</t>
    <rPh sb="0" eb="2">
      <t>ケイハツ</t>
    </rPh>
    <rPh sb="7" eb="9">
      <t>ケイジ</t>
    </rPh>
    <phoneticPr fontId="1"/>
  </si>
  <si>
    <t>滋賀県健康づくり財団</t>
  </si>
  <si>
    <t>滋賀県大津市　滋賀県健康づくり財団　</t>
    <phoneticPr fontId="1"/>
  </si>
  <si>
    <t>令和5年2月～3月</t>
    <rPh sb="0" eb="2">
      <t>レイワ</t>
    </rPh>
    <rPh sb="3" eb="4">
      <t>ネン</t>
    </rPh>
    <rPh sb="5" eb="6">
      <t>ガツ</t>
    </rPh>
    <rPh sb="8" eb="9">
      <t>ガツ</t>
    </rPh>
    <phoneticPr fontId="1"/>
  </si>
  <si>
    <t>滋賀県健康づくり財団　健診保健部　
℡077-536-5210（代）</t>
    <phoneticPr fontId="1"/>
  </si>
  <si>
    <t>・滋賀県健康づくり財団内に女性の健康週間啓発ポスターを掲示</t>
    <rPh sb="1" eb="4">
      <t>シガケン</t>
    </rPh>
    <rPh sb="4" eb="6">
      <t>ケンコウ</t>
    </rPh>
    <rPh sb="9" eb="11">
      <t>ザイダン</t>
    </rPh>
    <rPh sb="11" eb="12">
      <t>ナイ</t>
    </rPh>
    <rPh sb="13" eb="15">
      <t>ジョセイ</t>
    </rPh>
    <rPh sb="16" eb="18">
      <t>ケンコウ</t>
    </rPh>
    <rPh sb="18" eb="20">
      <t>シュウカン</t>
    </rPh>
    <rPh sb="20" eb="22">
      <t>ケイハツ</t>
    </rPh>
    <rPh sb="27" eb="29">
      <t>ケイジ</t>
    </rPh>
    <phoneticPr fontId="1"/>
  </si>
  <si>
    <t>健康しがイベントinイオンモール草津での子宮頸がん検診啓発</t>
    <rPh sb="0" eb="2">
      <t>ケンコウ</t>
    </rPh>
    <rPh sb="20" eb="22">
      <t>シキュウ</t>
    </rPh>
    <rPh sb="22" eb="23">
      <t>ケイ</t>
    </rPh>
    <rPh sb="25" eb="27">
      <t>ケンシン</t>
    </rPh>
    <rPh sb="27" eb="29">
      <t>ケイハツ</t>
    </rPh>
    <phoneticPr fontId="1"/>
  </si>
  <si>
    <t>滋賀県草津市　イオンモール草津</t>
    <rPh sb="0" eb="3">
      <t>シガケン</t>
    </rPh>
    <rPh sb="3" eb="6">
      <t>クサツシ</t>
    </rPh>
    <rPh sb="13" eb="15">
      <t>クサツ</t>
    </rPh>
    <phoneticPr fontId="1"/>
  </si>
  <si>
    <t>令和5年2月18日(土)</t>
    <rPh sb="0" eb="2">
      <t>レイワ</t>
    </rPh>
    <rPh sb="3" eb="4">
      <t>ネン</t>
    </rPh>
    <rPh sb="5" eb="6">
      <t>ガツ</t>
    </rPh>
    <rPh sb="8" eb="9">
      <t>ニチ</t>
    </rPh>
    <rPh sb="10" eb="11">
      <t>ド</t>
    </rPh>
    <phoneticPr fontId="1"/>
  </si>
  <si>
    <t>11時～17時</t>
    <rPh sb="2" eb="3">
      <t>ジ</t>
    </rPh>
    <rPh sb="6" eb="7">
      <t>ジ</t>
    </rPh>
    <phoneticPr fontId="1"/>
  </si>
  <si>
    <t>・子宮がんに関する知識を啓発するポスターを掲示
・子宮頸がん検診啓発フォトスポットを設置
・がん検診についてのアンケートを実施
・がん検診に関するリーフレットを配布</t>
    <rPh sb="1" eb="3">
      <t>シキュウ</t>
    </rPh>
    <rPh sb="6" eb="7">
      <t>カン</t>
    </rPh>
    <rPh sb="9" eb="11">
      <t>チシキ</t>
    </rPh>
    <rPh sb="12" eb="14">
      <t>ケイハツ</t>
    </rPh>
    <rPh sb="21" eb="23">
      <t>ケイジ</t>
    </rPh>
    <rPh sb="25" eb="27">
      <t>シキュウ</t>
    </rPh>
    <rPh sb="27" eb="28">
      <t>ケイ</t>
    </rPh>
    <rPh sb="30" eb="32">
      <t>ケンシン</t>
    </rPh>
    <rPh sb="32" eb="34">
      <t>ケイハツ</t>
    </rPh>
    <rPh sb="42" eb="44">
      <t>セッチ</t>
    </rPh>
    <rPh sb="48" eb="50">
      <t>ケンシン</t>
    </rPh>
    <rPh sb="61" eb="63">
      <t>ジッシ</t>
    </rPh>
    <rPh sb="67" eb="69">
      <t>ケンシン</t>
    </rPh>
    <rPh sb="70" eb="71">
      <t>カン</t>
    </rPh>
    <rPh sb="80" eb="82">
      <t>ハイフ</t>
    </rPh>
    <phoneticPr fontId="1"/>
  </si>
  <si>
    <t>子宮頸がん・乳がん無料検診プレゼント事業</t>
    <rPh sb="0" eb="2">
      <t>シキュウ</t>
    </rPh>
    <rPh sb="2" eb="3">
      <t>ケイ</t>
    </rPh>
    <rPh sb="6" eb="7">
      <t>ニュウ</t>
    </rPh>
    <rPh sb="9" eb="11">
      <t>ムリョウ</t>
    </rPh>
    <rPh sb="11" eb="13">
      <t>ケンシン</t>
    </rPh>
    <rPh sb="18" eb="20">
      <t>ジギョウ</t>
    </rPh>
    <phoneticPr fontId="1"/>
  </si>
  <si>
    <t>滋賀県大津市　滋賀県健康づくり財団　健診センター</t>
    <rPh sb="18" eb="20">
      <t>ケンシン</t>
    </rPh>
    <phoneticPr fontId="1"/>
  </si>
  <si>
    <t>令和5年2月21日(火)・3月15日(水)</t>
    <rPh sb="0" eb="2">
      <t>レイワ</t>
    </rPh>
    <rPh sb="3" eb="4">
      <t>ネン</t>
    </rPh>
    <rPh sb="5" eb="6">
      <t>ガツ</t>
    </rPh>
    <rPh sb="8" eb="9">
      <t>ニチ</t>
    </rPh>
    <rPh sb="10" eb="11">
      <t>ヒ</t>
    </rPh>
    <rPh sb="14" eb="15">
      <t>ガツ</t>
    </rPh>
    <rPh sb="17" eb="18">
      <t>ニチ</t>
    </rPh>
    <rPh sb="19" eb="20">
      <t>スイ</t>
    </rPh>
    <phoneticPr fontId="1"/>
  </si>
  <si>
    <t>・子宮頸がんと乳がん無料検診実施
・乳房セルフチェックを紹介
・市町のがん検診を案内
・啓発資材(ポケットティッシュ)を配布</t>
    <rPh sb="18" eb="20">
      <t>ニュウボウ</t>
    </rPh>
    <rPh sb="28" eb="30">
      <t>ショウカイ</t>
    </rPh>
    <rPh sb="44" eb="46">
      <t>ケイハツ</t>
    </rPh>
    <rPh sb="46" eb="48">
      <t>シザイ</t>
    </rPh>
    <rPh sb="60" eb="62">
      <t>ハイフ</t>
    </rPh>
    <phoneticPr fontId="1"/>
  </si>
  <si>
    <t>アイバンクシンポジウムでの啓発</t>
    <rPh sb="13" eb="15">
      <t>ケイハツ</t>
    </rPh>
    <phoneticPr fontId="1"/>
  </si>
  <si>
    <t>滋賀県大津市　ピアザ淡海(ピアザホール)</t>
    <rPh sb="0" eb="3">
      <t>シガケン</t>
    </rPh>
    <rPh sb="3" eb="6">
      <t>オオツシ</t>
    </rPh>
    <rPh sb="10" eb="12">
      <t>オウミ</t>
    </rPh>
    <phoneticPr fontId="1"/>
  </si>
  <si>
    <t>令和5年3月4日(土)</t>
    <rPh sb="0" eb="2">
      <t>レイワ</t>
    </rPh>
    <rPh sb="3" eb="4">
      <t>ネン</t>
    </rPh>
    <rPh sb="5" eb="6">
      <t>ガツ</t>
    </rPh>
    <rPh sb="7" eb="8">
      <t>ニチ</t>
    </rPh>
    <rPh sb="9" eb="10">
      <t>ド</t>
    </rPh>
    <phoneticPr fontId="1"/>
  </si>
  <si>
    <t>14時～16時</t>
    <rPh sb="2" eb="3">
      <t>ジ</t>
    </rPh>
    <rPh sb="6" eb="7">
      <t>ジ</t>
    </rPh>
    <phoneticPr fontId="1"/>
  </si>
  <si>
    <t>・シンポジウム会場で啓発資材（リーフレット等)を配布</t>
    <rPh sb="7" eb="9">
      <t>カイジョウ</t>
    </rPh>
    <rPh sb="10" eb="12">
      <t>ケイハツ</t>
    </rPh>
    <rPh sb="12" eb="14">
      <t>シザイ</t>
    </rPh>
    <rPh sb="21" eb="22">
      <t>トウ</t>
    </rPh>
    <rPh sb="24" eb="26">
      <t>ハイフ</t>
    </rPh>
    <phoneticPr fontId="1"/>
  </si>
  <si>
    <t>http://www.kenkou-shiga.or.jp/center.html</t>
    <phoneticPr fontId="1"/>
  </si>
  <si>
    <t>東京都文京区</t>
    <rPh sb="0" eb="1">
      <t>トウキョウ</t>
    </rPh>
    <rPh sb="1" eb="2">
      <t>ト</t>
    </rPh>
    <rPh sb="2" eb="5">
      <t>ブンキョウク</t>
    </rPh>
    <phoneticPr fontId="1"/>
  </si>
  <si>
    <t>Women's Health in Bunkyo～わたしたちの健康を考えよう～</t>
    <rPh sb="31" eb="33">
      <t>ケンコウ</t>
    </rPh>
    <rPh sb="34" eb="35">
      <t>カンガ</t>
    </rPh>
    <phoneticPr fontId="1"/>
  </si>
  <si>
    <t>文京区</t>
    <rPh sb="0" eb="3">
      <t>ブンキョウク</t>
    </rPh>
    <phoneticPr fontId="1"/>
  </si>
  <si>
    <t>文京シビックセンター１階　
アートサロン</t>
    <rPh sb="0" eb="2">
      <t>ブンキョウ</t>
    </rPh>
    <rPh sb="11" eb="12">
      <t>カイ</t>
    </rPh>
    <phoneticPr fontId="1"/>
  </si>
  <si>
    <t>10:00～18:00</t>
    <phoneticPr fontId="1"/>
  </si>
  <si>
    <t>文京区保健衛生部健康推進課福祉保健政策推進担当
電話：03-5803-1231</t>
    <rPh sb="0" eb="3">
      <t>ブンキョウク</t>
    </rPh>
    <rPh sb="3" eb="5">
      <t>ホケン</t>
    </rPh>
    <rPh sb="5" eb="7">
      <t>エイセイ</t>
    </rPh>
    <rPh sb="7" eb="8">
      <t>ブ</t>
    </rPh>
    <rPh sb="8" eb="10">
      <t>ケンコウ</t>
    </rPh>
    <rPh sb="10" eb="12">
      <t>スイシン</t>
    </rPh>
    <rPh sb="12" eb="13">
      <t>カ</t>
    </rPh>
    <rPh sb="13" eb="15">
      <t>フクシ</t>
    </rPh>
    <rPh sb="15" eb="17">
      <t>ホケン</t>
    </rPh>
    <rPh sb="17" eb="19">
      <t>セイサク</t>
    </rPh>
    <rPh sb="19" eb="21">
      <t>スイシン</t>
    </rPh>
    <rPh sb="21" eb="23">
      <t>タントウ</t>
    </rPh>
    <rPh sb="24" eb="26">
      <t>デンワ</t>
    </rPh>
    <phoneticPr fontId="1"/>
  </si>
  <si>
    <t>対象：区民
内容：①パネル展示、②啓発動画上映、③体験コーター（骨密度測定、血管年齢測定、乳房モデル自己触診など）</t>
    <rPh sb="0" eb="2">
      <t>タイショウ</t>
    </rPh>
    <rPh sb="3" eb="5">
      <t>クミン</t>
    </rPh>
    <rPh sb="6" eb="8">
      <t>ナイヨウ</t>
    </rPh>
    <rPh sb="13" eb="15">
      <t>テンジ</t>
    </rPh>
    <rPh sb="17" eb="19">
      <t>ケイハツ</t>
    </rPh>
    <rPh sb="19" eb="21">
      <t>ドウガ</t>
    </rPh>
    <rPh sb="21" eb="23">
      <t>ジョウエイ</t>
    </rPh>
    <rPh sb="25" eb="27">
      <t>タイケン</t>
    </rPh>
    <rPh sb="32" eb="35">
      <t>コツミツド</t>
    </rPh>
    <rPh sb="35" eb="37">
      <t>ソクテイ</t>
    </rPh>
    <rPh sb="38" eb="40">
      <t>ケッカン</t>
    </rPh>
    <rPh sb="40" eb="42">
      <t>ネンレイ</t>
    </rPh>
    <rPh sb="42" eb="44">
      <t>ソクテイ</t>
    </rPh>
    <rPh sb="45" eb="47">
      <t>ニュウボウ</t>
    </rPh>
    <rPh sb="50" eb="52">
      <t>ジコ</t>
    </rPh>
    <rPh sb="52" eb="54">
      <t>ショクシン</t>
    </rPh>
    <phoneticPr fontId="1"/>
  </si>
  <si>
    <t>香川県高松市</t>
    <rPh sb="0" eb="2">
      <t>カガワケン</t>
    </rPh>
    <rPh sb="2" eb="5">
      <t>タカマツシ</t>
    </rPh>
    <phoneticPr fontId="1"/>
  </si>
  <si>
    <t>女性の健康週間（パネル展）</t>
    <rPh sb="0" eb="2">
      <t>ジョセイ</t>
    </rPh>
    <rPh sb="3" eb="5">
      <t>ケンコウ</t>
    </rPh>
    <rPh sb="5" eb="7">
      <t>シュウカン</t>
    </rPh>
    <rPh sb="11" eb="12">
      <t>テン</t>
    </rPh>
    <phoneticPr fontId="1"/>
  </si>
  <si>
    <t>高松市</t>
    <rPh sb="0" eb="3">
      <t>タカマツシ</t>
    </rPh>
    <phoneticPr fontId="1"/>
  </si>
  <si>
    <t>高松市中央図書館展示コーナー</t>
    <rPh sb="0" eb="3">
      <t>タカマツシ</t>
    </rPh>
    <rPh sb="3" eb="5">
      <t>チュウオウ</t>
    </rPh>
    <rPh sb="5" eb="8">
      <t>トショカン</t>
    </rPh>
    <rPh sb="8" eb="10">
      <t>テンジ</t>
    </rPh>
    <phoneticPr fontId="1"/>
  </si>
  <si>
    <t>令和５年２月２７日～令和５年３月５日</t>
    <rPh sb="0" eb="2">
      <t>レイワ</t>
    </rPh>
    <rPh sb="3" eb="4">
      <t>ネン</t>
    </rPh>
    <rPh sb="5" eb="6">
      <t>ガツ</t>
    </rPh>
    <rPh sb="8" eb="9">
      <t>ニチ</t>
    </rPh>
    <rPh sb="10" eb="12">
      <t>レイワ</t>
    </rPh>
    <rPh sb="13" eb="14">
      <t>ネン</t>
    </rPh>
    <rPh sb="15" eb="16">
      <t>ガツ</t>
    </rPh>
    <rPh sb="17" eb="18">
      <t>ニチ</t>
    </rPh>
    <phoneticPr fontId="1"/>
  </si>
  <si>
    <t>午前９時３０分～午後７時</t>
    <rPh sb="0" eb="2">
      <t>ゴゼン</t>
    </rPh>
    <rPh sb="3" eb="4">
      <t>ジ</t>
    </rPh>
    <rPh sb="6" eb="7">
      <t>フン</t>
    </rPh>
    <rPh sb="8" eb="10">
      <t>ゴゴ</t>
    </rPh>
    <rPh sb="11" eb="12">
      <t>ジ</t>
    </rPh>
    <phoneticPr fontId="1"/>
  </si>
  <si>
    <t>https://www.city.takamatsu.kagawa.jp/smph/kurashi/kenkou/kenkonotameni/h_cen20220228.html</t>
    <phoneticPr fontId="1"/>
  </si>
  <si>
    <t>香川県高松市健康づくり推進課
087-839-2363</t>
    <rPh sb="0" eb="3">
      <t>カガワケン</t>
    </rPh>
    <rPh sb="3" eb="6">
      <t>タカマツシ</t>
    </rPh>
    <rPh sb="6" eb="8">
      <t>ケンコウ</t>
    </rPh>
    <rPh sb="11" eb="14">
      <t>スイシンカ</t>
    </rPh>
    <phoneticPr fontId="1"/>
  </si>
  <si>
    <t>対象：一般市民
内容：女性の健康づくりに関するパネル展示とリーフレット等の配布</t>
    <rPh sb="0" eb="2">
      <t>タイショウ</t>
    </rPh>
    <rPh sb="3" eb="5">
      <t>イッパン</t>
    </rPh>
    <rPh sb="5" eb="7">
      <t>シミン</t>
    </rPh>
    <rPh sb="8" eb="10">
      <t>ナイヨウ</t>
    </rPh>
    <rPh sb="11" eb="13">
      <t>ジョセイ</t>
    </rPh>
    <rPh sb="14" eb="16">
      <t>ケンコウ</t>
    </rPh>
    <rPh sb="20" eb="21">
      <t>カン</t>
    </rPh>
    <rPh sb="26" eb="28">
      <t>テンジ</t>
    </rPh>
    <rPh sb="35" eb="36">
      <t>ナド</t>
    </rPh>
    <rPh sb="37" eb="39">
      <t>ハイフ</t>
    </rPh>
    <phoneticPr fontId="1"/>
  </si>
  <si>
    <t>女性の健康週間　高松市広報掲載</t>
    <rPh sb="0" eb="2">
      <t>ジョセイ</t>
    </rPh>
    <rPh sb="3" eb="5">
      <t>ケンコウ</t>
    </rPh>
    <rPh sb="5" eb="7">
      <t>シュウカン</t>
    </rPh>
    <rPh sb="8" eb="10">
      <t>タカマツ</t>
    </rPh>
    <rPh sb="10" eb="11">
      <t>シ</t>
    </rPh>
    <rPh sb="11" eb="13">
      <t>コウホウ</t>
    </rPh>
    <rPh sb="13" eb="15">
      <t>ケイサイ</t>
    </rPh>
    <phoneticPr fontId="1"/>
  </si>
  <si>
    <t>市広報紙３月号</t>
    <rPh sb="0" eb="1">
      <t>シ</t>
    </rPh>
    <rPh sb="1" eb="3">
      <t>コウホウ</t>
    </rPh>
    <rPh sb="3" eb="4">
      <t>シ</t>
    </rPh>
    <rPh sb="5" eb="7">
      <t>ガツゴウ</t>
    </rPh>
    <phoneticPr fontId="1"/>
  </si>
  <si>
    <t>高松市健康づくり推進課
087-823-2363</t>
    <rPh sb="0" eb="3">
      <t>タカマツシ</t>
    </rPh>
    <rPh sb="3" eb="5">
      <t>ケンコウ</t>
    </rPh>
    <rPh sb="8" eb="11">
      <t>スイシンカ</t>
    </rPh>
    <phoneticPr fontId="1"/>
  </si>
  <si>
    <t>対象：全世帯
内容：女性の健康に関する普及啓発</t>
    <rPh sb="0" eb="2">
      <t>タイショウ</t>
    </rPh>
    <rPh sb="3" eb="6">
      <t>ゼンセタイ</t>
    </rPh>
    <rPh sb="7" eb="9">
      <t>ナイヨウ</t>
    </rPh>
    <rPh sb="10" eb="12">
      <t>ジョセイ</t>
    </rPh>
    <rPh sb="13" eb="15">
      <t>ケンコウ</t>
    </rPh>
    <rPh sb="16" eb="17">
      <t>カン</t>
    </rPh>
    <rPh sb="19" eb="21">
      <t>フキュウ</t>
    </rPh>
    <rPh sb="21" eb="23">
      <t>ケイハツ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</si>
</sst>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e\.m\.d;@"/>
    <numFmt numFmtId="177" formatCode="m&quot;月&quot;d&quot;日&quot;;@"/>
    <numFmt numFmtId="178" formatCode="yyyy&quot;年&quot;m&quot;月&quot;d&quot;日&quot;;@"/>
    <numFmt numFmtId="179" formatCode="yyyy/m/d\ "/>
    <numFmt numFmtId="180" formatCode="yyyy/m/d;@"/>
    <numFmt numFmtId="181" formatCode="h:mm;@"/>
    <numFmt numFmtId="182" formatCode="ge\.m\.d;@"/>
    <numFmt numFmtId="183" formatCode="[$-411]ggge&quot;年&quot;m&quot;月&quot;d&quot;日&quot;;@"/>
    <numFmt numFmtId="184" formatCode="[$-F800]dddd\,\ mmmm\ dd\,\ yyyy"/>
  </numFmts>
  <fonts count="68"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0"/>
      <color rgb="FFFF0000"/>
      <name val="ＭＳ Ｐゴシック"/>
      <family val="2"/>
      <charset val="128"/>
      <scheme val="minor"/>
    </font>
    <font>
      <sz val="11"/>
      <color theme="1"/>
      <name val="ＭＳ Ｐゴシック"/>
      <family val="2"/>
      <charset val="128"/>
      <scheme val="minor"/>
    </font>
    <font>
      <sz val="9"/>
      <name val="ＭＳ Ｐゴシック"/>
      <family val="3"/>
      <charset val="128"/>
    </font>
    <font>
      <sz val="9"/>
      <name val="ＭＳ Ｐゴシック"/>
      <family val="2"/>
      <charset val="128"/>
      <scheme val="minor"/>
    </font>
    <font>
      <sz val="9"/>
      <name val="ＭＳ Ｐゴシック"/>
      <family val="3"/>
      <charset val="128"/>
      <scheme val="minor"/>
    </font>
    <font>
      <sz val="9"/>
      <name val="ＭＳ ゴシック"/>
      <family val="3"/>
      <charset val="128"/>
    </font>
    <font>
      <sz val="11"/>
      <color theme="1"/>
      <name val="ＭＳ Ｐゴシック"/>
      <family val="3"/>
      <charset val="128"/>
      <scheme val="minor"/>
    </font>
    <font>
      <sz val="9"/>
      <color theme="1"/>
      <name val="ＭＳ Ｐゴシック"/>
      <family val="3"/>
      <scheme val="minor"/>
    </font>
    <font>
      <sz val="9"/>
      <color theme="1"/>
      <name val="ＭＳ ゴシック"/>
      <family val="3"/>
    </font>
    <font>
      <sz val="9"/>
      <color indexed="8"/>
      <name val="ＭＳ Ｐゴシック"/>
      <family val="3"/>
      <charset val="128"/>
    </font>
    <font>
      <sz val="9"/>
      <color indexed="8"/>
      <name val="ＭＳ ゴシック"/>
      <family val="3"/>
      <charset val="128"/>
    </font>
    <font>
      <sz val="9"/>
      <color theme="1"/>
      <name val="ＭＳ Ｐゴシック"/>
      <family val="3"/>
      <charset val="128"/>
    </font>
    <font>
      <u/>
      <sz val="9"/>
      <color theme="10"/>
      <name val="ＭＳ Ｐゴシック"/>
      <family val="3"/>
      <charset val="128"/>
    </font>
    <font>
      <u/>
      <sz val="9"/>
      <name val="ＭＳ Ｐゴシック"/>
      <family val="3"/>
      <charset val="128"/>
    </font>
    <font>
      <sz val="9"/>
      <color rgb="FF000000"/>
      <name val="ＭＳ Ｐゴシック"/>
      <family val="3"/>
      <charset val="128"/>
    </font>
    <font>
      <sz val="9"/>
      <color rgb="FF000000"/>
      <name val="ＭＳ Ｐゴシック"/>
      <family val="2"/>
    </font>
    <font>
      <u/>
      <sz val="9"/>
      <color theme="10"/>
      <name val="ＭＳ Ｐゴシック"/>
      <family val="3"/>
    </font>
    <font>
      <u/>
      <sz val="9"/>
      <color theme="10"/>
      <name val="ＭＳ Ｐゴシック"/>
      <family val="3"/>
      <charset val="128"/>
      <scheme val="minor"/>
    </font>
    <font>
      <u/>
      <sz val="11"/>
      <color theme="10"/>
      <name val="ＭＳ Ｐゴシック"/>
      <family val="3"/>
    </font>
    <font>
      <sz val="16"/>
      <color theme="1"/>
      <name val="ＭＳ Ｐゴシック"/>
      <family val="2"/>
      <charset val="128"/>
      <scheme val="minor"/>
    </font>
    <font>
      <u/>
      <sz val="11"/>
      <color theme="11"/>
      <name val="ＭＳ Ｐゴシック"/>
      <family val="2"/>
      <charset val="128"/>
      <scheme val="minor"/>
    </font>
    <font>
      <sz val="10"/>
      <color theme="1"/>
      <name val="ＭＳ Ｐゴシック"/>
      <family val="3"/>
      <scheme val="minor"/>
    </font>
    <font>
      <sz val="6"/>
      <name val="ＭＳ Ｐゴシック"/>
      <family val="3"/>
      <scheme val="minor"/>
    </font>
    <font>
      <sz val="6"/>
      <name val="ＭＳ Ｐゴシック"/>
      <family val="3"/>
      <charset val="128"/>
    </font>
    <font>
      <sz val="6"/>
      <name val="ＭＳ Ｐゴシック"/>
      <family val="3"/>
    </font>
    <font>
      <sz val="18"/>
      <color theme="3"/>
      <name val="ＭＳ Ｐゴシック"/>
      <family val="2"/>
      <charset val="128"/>
      <scheme val="major"/>
    </font>
    <font>
      <b/>
      <sz val="11"/>
      <color theme="3"/>
      <name val="ＭＳ Ｐゴシック"/>
      <family val="2"/>
      <charset val="128"/>
      <scheme val="minor"/>
    </font>
    <font>
      <sz val="11"/>
      <color theme="0"/>
      <name val="ＭＳ Ｐゴシック"/>
      <family val="2"/>
      <charset val="128"/>
      <scheme val="minor"/>
    </font>
    <font>
      <sz val="9"/>
      <color rgb="FF000000"/>
      <name val="ＭＳ Ｐゴシック"/>
      <family val="2"/>
      <charset val="128"/>
    </font>
    <font>
      <sz val="9"/>
      <color rgb="FF000000"/>
      <name val="ＭＳ ゴシック"/>
      <family val="3"/>
      <charset val="128"/>
    </font>
    <font>
      <sz val="10"/>
      <name val="ＭＳ Ｐゴシック"/>
      <family val="2"/>
      <charset val="128"/>
      <scheme val="minor"/>
    </font>
    <font>
      <sz val="10"/>
      <name val="ＭＳ Ｐゴシック"/>
      <family val="3"/>
      <scheme val="minor"/>
    </font>
    <font>
      <sz val="9"/>
      <name val="ＭＳ Ｐゴシック"/>
      <family val="3"/>
      <scheme val="minor"/>
    </font>
    <font>
      <sz val="10"/>
      <color theme="1"/>
      <name val="Arial"/>
      <family val="2"/>
    </font>
    <font>
      <sz val="6"/>
      <name val="游ゴシック"/>
      <family val="3"/>
    </font>
    <font>
      <sz val="6"/>
      <name val="ＭＳ ゴシック"/>
      <family val="3"/>
    </font>
    <font>
      <sz val="9"/>
      <color rgb="FFFF0000"/>
      <name val="ＭＳ Ｐゴシック"/>
      <family val="3"/>
      <charset val="128"/>
    </font>
    <font>
      <sz val="9"/>
      <color theme="10"/>
      <name val="ＭＳ Ｐゴシック"/>
      <family val="3"/>
      <charset val="128"/>
    </font>
    <font>
      <sz val="10"/>
      <name val="ＭＳ Ｐゴシック"/>
      <family val="3"/>
      <charset val="128"/>
    </font>
    <font>
      <sz val="8"/>
      <color rgb="FF333333"/>
      <name val="ＭＳ Ｐゴシック"/>
      <family val="3"/>
      <charset val="128"/>
      <scheme val="minor"/>
    </font>
    <font>
      <sz val="9"/>
      <color theme="1"/>
      <name val="ＭＳ 明朝"/>
      <family val="1"/>
      <charset val="128"/>
    </font>
    <font>
      <sz val="10.5"/>
      <color theme="1"/>
      <name val="ＭＳ 明朝"/>
      <family val="1"/>
      <charset val="128"/>
    </font>
    <font>
      <sz val="9"/>
      <color rgb="FFFF0000"/>
      <name val="ＭＳ Ｐゴシック"/>
      <family val="2"/>
      <charset val="128"/>
      <scheme val="minor"/>
    </font>
    <font>
      <sz val="9"/>
      <color rgb="FFFF0000"/>
      <name val="ＭＳ Ｐゴシック"/>
      <family val="3"/>
      <charset val="128"/>
      <scheme val="minor"/>
    </font>
    <font>
      <sz val="8"/>
      <color theme="1"/>
      <name val="ＭＳ Ｐゴシック"/>
      <family val="2"/>
      <charset val="128"/>
      <scheme val="minor"/>
    </font>
    <font>
      <sz val="12"/>
      <color indexed="8"/>
      <name val="ＭＳ ゴシック"/>
      <family val="3"/>
      <charset val="128"/>
    </font>
    <font>
      <sz val="8.1"/>
      <color theme="1"/>
      <name val="ＭＳ Ｐゴシック"/>
      <family val="3"/>
      <charset val="128"/>
    </font>
    <font>
      <sz val="6"/>
      <name val="ＭＳ Ｐゴシック"/>
      <family val="3"/>
      <charset val="128"/>
      <scheme val="minor"/>
    </font>
    <font>
      <sz val="7"/>
      <color theme="1"/>
      <name val="ＭＳ Ｐゴシック"/>
      <family val="3"/>
      <charset val="128"/>
    </font>
    <font>
      <u/>
      <sz val="9"/>
      <color rgb="FF0000FF"/>
      <name val="ＭＳ Ｐゴシック"/>
      <family val="3"/>
      <charset val="128"/>
      <scheme val="major"/>
    </font>
    <font>
      <b/>
      <sz val="13"/>
      <color theme="3"/>
      <name val="ＭＳ Ｐゴシック"/>
      <family val="2"/>
      <charset val="128"/>
      <scheme val="minor"/>
    </font>
    <font>
      <u/>
      <sz val="11"/>
      <color rgb="FFFF0000"/>
      <name val="ＭＳ Ｐゴシック"/>
      <family val="3"/>
      <charset val="128"/>
    </font>
    <font>
      <sz val="11"/>
      <name val="ＭＳ Ｐゴシック"/>
      <family val="3"/>
      <charset val="128"/>
    </font>
    <font>
      <sz val="18"/>
      <color theme="3"/>
      <name val="ＭＳ Ｐゴシック"/>
      <family val="2"/>
      <scheme val="major"/>
    </font>
    <font>
      <sz val="7"/>
      <color theme="1"/>
      <name val="ＭＳ ゴシック"/>
      <family val="3"/>
      <charset val="128"/>
    </font>
    <font>
      <sz val="9"/>
      <name val="Arial"/>
      <family val="2"/>
      <charset val="128"/>
    </font>
    <font>
      <sz val="9"/>
      <name val="ＭＳ ゴシック"/>
      <family val="2"/>
      <charset val="128"/>
    </font>
    <font>
      <sz val="9"/>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ck">
        <color indexed="64"/>
      </right>
      <top style="thin">
        <color indexed="64"/>
      </top>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ck">
        <color indexed="64"/>
      </left>
      <right style="thin">
        <color indexed="64"/>
      </right>
      <top/>
      <bottom/>
      <diagonal/>
    </border>
    <border>
      <left style="thin">
        <color indexed="64"/>
      </left>
      <right style="hair">
        <color indexed="64"/>
      </right>
      <top style="thin">
        <color indexed="64"/>
      </top>
      <bottom style="thin">
        <color indexed="64"/>
      </bottom>
      <diagonal/>
    </border>
  </borders>
  <cellStyleXfs count="6">
    <xf numFmtId="0" fontId="0" fillId="0" borderId="0">
      <alignment vertical="center"/>
    </xf>
    <xf numFmtId="0" fontId="8" fillId="0" borderId="0" applyNumberFormat="0" applyFill="0" applyBorder="0" applyAlignment="0" applyProtection="0">
      <alignment vertical="top"/>
      <protection locked="0"/>
    </xf>
    <xf numFmtId="0" fontId="16" fillId="0" borderId="0">
      <alignment vertical="center"/>
    </xf>
    <xf numFmtId="0" fontId="11" fillId="0" borderId="0">
      <alignment vertical="center"/>
    </xf>
    <xf numFmtId="0" fontId="28" fillId="0" borderId="0" applyNumberFormat="0" applyFill="0" applyBorder="0" applyAlignment="0" applyProtection="0">
      <alignment vertical="top"/>
      <protection locked="0"/>
    </xf>
    <xf numFmtId="0" fontId="11" fillId="0" borderId="0">
      <alignment vertical="center"/>
    </xf>
  </cellStyleXfs>
  <cellXfs count="298">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pplyBorder="1" applyAlignment="1">
      <alignment vertical="center"/>
    </xf>
    <xf numFmtId="0" fontId="4" fillId="0" borderId="0" xfId="0" applyFont="1" applyFill="1" applyBorder="1" applyAlignment="1">
      <alignment vertical="center"/>
    </xf>
    <xf numFmtId="0" fontId="3" fillId="0" borderId="0" xfId="0" applyFont="1" applyAlignment="1">
      <alignment horizontal="center" vertical="center"/>
    </xf>
    <xf numFmtId="0" fontId="5" fillId="0" borderId="1" xfId="0" applyFont="1" applyBorder="1" applyAlignment="1">
      <alignment horizontal="left" vertical="top" wrapText="1"/>
    </xf>
    <xf numFmtId="176" fontId="3" fillId="0" borderId="0" xfId="0" applyNumberFormat="1" applyFont="1">
      <alignment vertical="center"/>
    </xf>
    <xf numFmtId="176" fontId="4" fillId="0" borderId="0" xfId="0" applyNumberFormat="1" applyFont="1" applyFill="1" applyBorder="1" applyAlignment="1">
      <alignment vertical="center"/>
    </xf>
    <xf numFmtId="176" fontId="5" fillId="0" borderId="6" xfId="0" applyNumberFormat="1" applyFont="1" applyBorder="1" applyAlignment="1">
      <alignment horizontal="left" vertical="top" wrapText="1"/>
    </xf>
    <xf numFmtId="177" fontId="3" fillId="0" borderId="0" xfId="0" applyNumberFormat="1" applyFont="1">
      <alignment vertical="center"/>
    </xf>
    <xf numFmtId="177" fontId="4" fillId="0" borderId="0" xfId="0" applyNumberFormat="1" applyFont="1" applyFill="1" applyBorder="1" applyAlignment="1">
      <alignment vertical="center"/>
    </xf>
    <xf numFmtId="177" fontId="5" fillId="0" borderId="5" xfId="0" applyNumberFormat="1" applyFont="1" applyBorder="1" applyAlignment="1">
      <alignment horizontal="left" vertical="top" wrapText="1"/>
    </xf>
    <xf numFmtId="176" fontId="5" fillId="0" borderId="4" xfId="0" applyNumberFormat="1" applyFont="1" applyBorder="1" applyAlignment="1">
      <alignment horizontal="left" vertical="top" wrapText="1"/>
    </xf>
    <xf numFmtId="0" fontId="5" fillId="0" borderId="4" xfId="0" applyFont="1" applyBorder="1" applyAlignment="1">
      <alignment horizontal="left" vertical="top"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176" fontId="3" fillId="0" borderId="10" xfId="0" applyNumberFormat="1" applyFont="1" applyBorder="1" applyAlignment="1">
      <alignment horizontal="center" vertical="center" wrapText="1"/>
    </xf>
    <xf numFmtId="0" fontId="7" fillId="0" borderId="8"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3" fillId="0" borderId="10" xfId="0" applyFont="1" applyBorder="1" applyAlignment="1">
      <alignment horizontal="center" vertical="center"/>
    </xf>
    <xf numFmtId="0" fontId="10" fillId="0" borderId="0" xfId="0" applyFont="1">
      <alignment vertical="center"/>
    </xf>
    <xf numFmtId="0" fontId="17" fillId="0" borderId="1" xfId="2" applyFont="1" applyBorder="1" applyAlignment="1">
      <alignment horizontal="left" vertical="top" wrapText="1"/>
    </xf>
    <xf numFmtId="177" fontId="17" fillId="0" borderId="5" xfId="2" applyNumberFormat="1" applyFont="1" applyBorder="1" applyAlignment="1">
      <alignment horizontal="left" vertical="top" wrapText="1"/>
    </xf>
    <xf numFmtId="176" fontId="17" fillId="0" borderId="6" xfId="2" applyNumberFormat="1" applyFont="1" applyBorder="1" applyAlignment="1">
      <alignment horizontal="left" vertical="top" wrapText="1"/>
    </xf>
    <xf numFmtId="0" fontId="5" fillId="0" borderId="1" xfId="0" applyFont="1" applyBorder="1" applyAlignment="1">
      <alignment vertical="top" wrapText="1"/>
    </xf>
    <xf numFmtId="177" fontId="5" fillId="0" borderId="5" xfId="0" applyNumberFormat="1" applyFont="1" applyBorder="1" applyAlignment="1">
      <alignment vertical="top" wrapText="1"/>
    </xf>
    <xf numFmtId="176" fontId="5" fillId="0" borderId="6" xfId="0" applyNumberFormat="1" applyFont="1" applyBorder="1" applyAlignment="1">
      <alignment vertical="top" wrapText="1"/>
    </xf>
    <xf numFmtId="0" fontId="6" fillId="0" borderId="13" xfId="0" applyFont="1" applyBorder="1" applyAlignment="1">
      <alignment vertical="top" wrapText="1"/>
    </xf>
    <xf numFmtId="0" fontId="21" fillId="0" borderId="1" xfId="0" applyFont="1" applyBorder="1" applyAlignment="1">
      <alignment horizontal="left" vertical="top" wrapText="1"/>
    </xf>
    <xf numFmtId="177" fontId="21" fillId="0" borderId="5" xfId="0" applyNumberFormat="1" applyFont="1" applyBorder="1" applyAlignment="1">
      <alignment horizontal="left" vertical="top" wrapText="1"/>
    </xf>
    <xf numFmtId="176" fontId="21" fillId="0" borderId="6" xfId="0" applyNumberFormat="1" applyFont="1" applyBorder="1" applyAlignment="1">
      <alignment horizontal="left" vertical="top" wrapText="1"/>
    </xf>
    <xf numFmtId="176" fontId="22" fillId="0" borderId="1" xfId="1" applyNumberFormat="1" applyFont="1" applyBorder="1" applyAlignment="1" applyProtection="1">
      <alignment horizontal="left" vertical="top" wrapText="1"/>
    </xf>
    <xf numFmtId="177" fontId="13" fillId="0" borderId="5" xfId="0" applyNumberFormat="1" applyFont="1" applyBorder="1" applyAlignment="1">
      <alignment horizontal="left" vertical="top" wrapText="1"/>
    </xf>
    <xf numFmtId="176" fontId="14" fillId="0" borderId="6" xfId="0" applyNumberFormat="1" applyFont="1" applyBorder="1" applyAlignment="1">
      <alignment horizontal="left" vertical="top" wrapText="1"/>
    </xf>
    <xf numFmtId="14" fontId="5" fillId="0" borderId="5" xfId="0" applyNumberFormat="1" applyFont="1" applyBorder="1" applyAlignment="1">
      <alignment horizontal="left" vertical="top" wrapText="1"/>
    </xf>
    <xf numFmtId="0" fontId="17" fillId="0" borderId="1" xfId="0" applyFont="1" applyBorder="1" applyAlignment="1">
      <alignment horizontal="left" vertical="top" wrapText="1"/>
    </xf>
    <xf numFmtId="177" fontId="17" fillId="0" borderId="5" xfId="0" applyNumberFormat="1" applyFont="1" applyBorder="1" applyAlignment="1">
      <alignment horizontal="left" vertical="top" wrapText="1"/>
    </xf>
    <xf numFmtId="176" fontId="17" fillId="0" borderId="6" xfId="0" applyNumberFormat="1" applyFont="1" applyBorder="1" applyAlignment="1">
      <alignment horizontal="left" vertical="top" wrapText="1"/>
    </xf>
    <xf numFmtId="176" fontId="17" fillId="0" borderId="4" xfId="0" applyNumberFormat="1" applyFont="1" applyBorder="1" applyAlignment="1">
      <alignment horizontal="left" vertical="top" wrapText="1"/>
    </xf>
    <xf numFmtId="0" fontId="18" fillId="0" borderId="13" xfId="0" applyFont="1" applyBorder="1" applyAlignment="1">
      <alignment horizontal="left" vertical="top" wrapText="1"/>
    </xf>
    <xf numFmtId="176" fontId="22" fillId="0" borderId="4" xfId="1" applyNumberFormat="1" applyFont="1" applyBorder="1" applyAlignment="1" applyProtection="1">
      <alignment horizontal="left" vertical="top" wrapText="1"/>
    </xf>
    <xf numFmtId="0" fontId="5" fillId="0" borderId="13" xfId="0" applyFont="1" applyBorder="1" applyAlignment="1">
      <alignment vertical="top" wrapText="1"/>
    </xf>
    <xf numFmtId="0" fontId="14" fillId="0" borderId="1" xfId="0" applyFont="1" applyBorder="1" applyAlignment="1">
      <alignment horizontal="left" vertical="top" wrapText="1"/>
    </xf>
    <xf numFmtId="0" fontId="5" fillId="0" borderId="1" xfId="3" applyFont="1" applyBorder="1" applyAlignment="1">
      <alignment horizontal="left" vertical="top" wrapText="1"/>
    </xf>
    <xf numFmtId="177" fontId="5" fillId="0" borderId="5" xfId="3" applyNumberFormat="1" applyFont="1" applyBorder="1" applyAlignment="1">
      <alignment horizontal="left" vertical="top" wrapText="1"/>
    </xf>
    <xf numFmtId="176" fontId="5" fillId="0" borderId="6" xfId="3" applyNumberFormat="1" applyFont="1" applyBorder="1" applyAlignment="1">
      <alignment horizontal="left" vertical="top" wrapText="1"/>
    </xf>
    <xf numFmtId="0" fontId="6" fillId="0" borderId="13" xfId="3" applyFont="1" applyBorder="1" applyAlignment="1">
      <alignment horizontal="left" vertical="top" wrapText="1"/>
    </xf>
    <xf numFmtId="176" fontId="23" fillId="0" borderId="4" xfId="1" applyNumberFormat="1" applyFont="1" applyBorder="1" applyAlignment="1" applyProtection="1">
      <alignment horizontal="left" vertical="top" wrapText="1"/>
    </xf>
    <xf numFmtId="0" fontId="5" fillId="0" borderId="19" xfId="0" applyFont="1" applyBorder="1" applyAlignment="1">
      <alignment horizontal="left" vertical="top" wrapText="1"/>
    </xf>
    <xf numFmtId="176" fontId="5" fillId="0" borderId="19" xfId="0" applyNumberFormat="1" applyFont="1" applyBorder="1" applyAlignment="1">
      <alignment horizontal="left" vertical="top" wrapText="1"/>
    </xf>
    <xf numFmtId="0" fontId="5" fillId="0" borderId="13" xfId="0" applyFont="1" applyBorder="1" applyAlignment="1">
      <alignment horizontal="left" vertical="top" wrapText="1"/>
    </xf>
    <xf numFmtId="0" fontId="7" fillId="0" borderId="1" xfId="0" quotePrefix="1" applyFont="1" applyBorder="1" applyAlignment="1">
      <alignment horizontal="left" vertical="top" wrapText="1"/>
    </xf>
    <xf numFmtId="0" fontId="7" fillId="0" borderId="1" xfId="0" applyFont="1" applyBorder="1" applyAlignment="1">
      <alignment horizontal="left" vertical="top" wrapText="1"/>
    </xf>
    <xf numFmtId="177" fontId="7" fillId="0" borderId="5" xfId="0" applyNumberFormat="1" applyFont="1" applyBorder="1" applyAlignment="1">
      <alignment horizontal="left" vertical="top" wrapText="1"/>
    </xf>
    <xf numFmtId="0" fontId="5" fillId="0" borderId="1" xfId="0" quotePrefix="1" applyFont="1" applyBorder="1" applyAlignment="1">
      <alignment horizontal="left" vertical="top" wrapText="1"/>
    </xf>
    <xf numFmtId="49" fontId="5" fillId="0" borderId="5" xfId="0" applyNumberFormat="1" applyFont="1" applyBorder="1" applyAlignment="1">
      <alignment horizontal="left" vertical="top" wrapText="1"/>
    </xf>
    <xf numFmtId="0" fontId="15" fillId="0" borderId="13" xfId="0" applyFont="1" applyBorder="1" applyAlignment="1">
      <alignment horizontal="left" vertical="top" wrapText="1"/>
    </xf>
    <xf numFmtId="0" fontId="5" fillId="0" borderId="0" xfId="0" applyFont="1" applyAlignment="1">
      <alignment vertical="top" wrapText="1"/>
    </xf>
    <xf numFmtId="176" fontId="5" fillId="0" borderId="1" xfId="0" applyNumberFormat="1" applyFont="1" applyBorder="1" applyAlignment="1">
      <alignment horizontal="left" vertical="top" wrapText="1"/>
    </xf>
    <xf numFmtId="0" fontId="7" fillId="0" borderId="1" xfId="2" applyFont="1" applyBorder="1" applyAlignment="1">
      <alignment horizontal="left" vertical="top" wrapText="1"/>
    </xf>
    <xf numFmtId="177" fontId="7" fillId="0" borderId="5" xfId="2" applyNumberFormat="1" applyFont="1" applyBorder="1" applyAlignment="1">
      <alignment horizontal="left" vertical="top" wrapText="1"/>
    </xf>
    <xf numFmtId="176" fontId="7" fillId="0" borderId="6" xfId="2" applyNumberFormat="1" applyFont="1" applyBorder="1" applyAlignment="1">
      <alignment horizontal="left" vertical="top" wrapText="1"/>
    </xf>
    <xf numFmtId="0" fontId="19" fillId="0" borderId="1" xfId="0" applyFont="1" applyBorder="1" applyAlignment="1">
      <alignment horizontal="left" vertical="top" wrapText="1"/>
    </xf>
    <xf numFmtId="0" fontId="5" fillId="2" borderId="1" xfId="0" applyFont="1" applyFill="1" applyBorder="1" applyAlignment="1">
      <alignment horizontal="left" vertical="top" wrapText="1"/>
    </xf>
    <xf numFmtId="176" fontId="17" fillId="0" borderId="5" xfId="0" applyNumberFormat="1" applyFont="1" applyBorder="1" applyAlignment="1">
      <alignment horizontal="left" vertical="top" wrapText="1"/>
    </xf>
    <xf numFmtId="0" fontId="5" fillId="0" borderId="4" xfId="0" quotePrefix="1" applyFont="1" applyBorder="1" applyAlignment="1">
      <alignment horizontal="left" vertical="top"/>
    </xf>
    <xf numFmtId="0" fontId="13" fillId="0" borderId="1" xfId="0" applyFont="1" applyBorder="1" applyAlignment="1">
      <alignment horizontal="left" vertical="top" wrapText="1"/>
    </xf>
    <xf numFmtId="177" fontId="14" fillId="0" borderId="5" xfId="0" applyNumberFormat="1" applyFont="1" applyBorder="1" applyAlignment="1">
      <alignment horizontal="left" vertical="top" wrapText="1"/>
    </xf>
    <xf numFmtId="176" fontId="13" fillId="0" borderId="6" xfId="0" applyNumberFormat="1" applyFont="1" applyBorder="1" applyAlignment="1">
      <alignment horizontal="left" vertical="top" wrapText="1"/>
    </xf>
    <xf numFmtId="176" fontId="13" fillId="0" borderId="4" xfId="0" applyNumberFormat="1" applyFont="1" applyBorder="1" applyAlignment="1">
      <alignment horizontal="left" vertical="top" wrapText="1"/>
    </xf>
    <xf numFmtId="0" fontId="21" fillId="0" borderId="1" xfId="2" applyFont="1" applyBorder="1" applyAlignment="1">
      <alignment horizontal="left" vertical="top" wrapText="1"/>
    </xf>
    <xf numFmtId="177" fontId="21" fillId="0" borderId="5" xfId="2" applyNumberFormat="1" applyFont="1" applyBorder="1" applyAlignment="1">
      <alignment horizontal="left" vertical="top" wrapText="1"/>
    </xf>
    <xf numFmtId="176" fontId="21" fillId="0" borderId="4" xfId="2" applyNumberFormat="1" applyFont="1" applyBorder="1" applyAlignment="1">
      <alignment horizontal="left" vertical="top" wrapText="1"/>
    </xf>
    <xf numFmtId="0" fontId="15" fillId="0" borderId="13" xfId="2" applyFont="1" applyBorder="1" applyAlignment="1">
      <alignment horizontal="left" vertical="top" wrapText="1"/>
    </xf>
    <xf numFmtId="0" fontId="6" fillId="0" borderId="22" xfId="0" applyFont="1" applyBorder="1" applyAlignment="1">
      <alignment horizontal="left" vertical="top" wrapText="1"/>
    </xf>
    <xf numFmtId="0" fontId="5" fillId="0" borderId="16" xfId="0" applyFont="1" applyBorder="1" applyAlignment="1">
      <alignment horizontal="left" vertical="top" wrapText="1"/>
    </xf>
    <xf numFmtId="177" fontId="5" fillId="0" borderId="17" xfId="0" applyNumberFormat="1" applyFont="1" applyBorder="1" applyAlignment="1">
      <alignment horizontal="left" vertical="top" wrapText="1"/>
    </xf>
    <xf numFmtId="176" fontId="5" fillId="0" borderId="18" xfId="0" applyNumberFormat="1" applyFont="1" applyBorder="1" applyAlignment="1">
      <alignment horizontal="left" vertical="top" wrapText="1"/>
    </xf>
    <xf numFmtId="180" fontId="5" fillId="0" borderId="5" xfId="0" applyNumberFormat="1" applyFont="1" applyBorder="1" applyAlignment="1">
      <alignment horizontal="left" vertical="top" wrapText="1"/>
    </xf>
    <xf numFmtId="176" fontId="5" fillId="2" borderId="4" xfId="0" applyNumberFormat="1" applyFont="1" applyFill="1" applyBorder="1" applyAlignment="1">
      <alignment horizontal="left" vertical="top" wrapText="1"/>
    </xf>
    <xf numFmtId="177" fontId="19" fillId="0" borderId="5" xfId="0" applyNumberFormat="1" applyFont="1" applyBorder="1" applyAlignment="1">
      <alignment horizontal="left" vertical="top" wrapText="1"/>
    </xf>
    <xf numFmtId="176" fontId="19" fillId="0" borderId="6" xfId="0" applyNumberFormat="1" applyFont="1" applyBorder="1" applyAlignment="1">
      <alignment horizontal="left" vertical="top" wrapText="1"/>
    </xf>
    <xf numFmtId="176" fontId="19" fillId="0" borderId="4" xfId="0" applyNumberFormat="1" applyFont="1" applyBorder="1" applyAlignment="1">
      <alignment horizontal="left" vertical="top" wrapText="1"/>
    </xf>
    <xf numFmtId="0" fontId="20" fillId="0" borderId="13" xfId="0" applyFont="1" applyBorder="1" applyAlignment="1">
      <alignment horizontal="left" vertical="top" wrapText="1"/>
    </xf>
    <xf numFmtId="181" fontId="5" fillId="0" borderId="6" xfId="0" applyNumberFormat="1" applyFont="1" applyBorder="1" applyAlignment="1">
      <alignment horizontal="left" vertical="top" wrapText="1"/>
    </xf>
    <xf numFmtId="0" fontId="24" fillId="0" borderId="4" xfId="0" applyFont="1" applyBorder="1" applyAlignment="1">
      <alignment horizontal="left" vertical="top" wrapText="1"/>
    </xf>
    <xf numFmtId="176" fontId="7" fillId="0" borderId="6" xfId="0" applyNumberFormat="1" applyFont="1" applyBorder="1" applyAlignment="1">
      <alignment horizontal="left" vertical="top" wrapText="1"/>
    </xf>
    <xf numFmtId="176" fontId="7" fillId="0" borderId="4" xfId="0" applyNumberFormat="1" applyFont="1" applyBorder="1" applyAlignment="1">
      <alignment horizontal="left" vertical="top" wrapText="1"/>
    </xf>
    <xf numFmtId="180" fontId="7" fillId="0" borderId="5" xfId="0" applyNumberFormat="1" applyFont="1" applyBorder="1" applyAlignment="1">
      <alignment horizontal="left" vertical="top" wrapText="1"/>
    </xf>
    <xf numFmtId="180" fontId="13" fillId="0" borderId="5" xfId="0" applyNumberFormat="1" applyFont="1" applyBorder="1" applyAlignment="1">
      <alignment horizontal="left" vertical="top" wrapText="1"/>
    </xf>
    <xf numFmtId="176" fontId="22" fillId="0" borderId="4" xfId="1" applyNumberFormat="1" applyFont="1" applyBorder="1" applyAlignment="1" applyProtection="1">
      <alignment vertical="top" wrapText="1"/>
    </xf>
    <xf numFmtId="179" fontId="5" fillId="0" borderId="2" xfId="0" applyNumberFormat="1" applyFont="1" applyBorder="1" applyAlignment="1">
      <alignment horizontal="center" vertical="top" wrapText="1"/>
    </xf>
    <xf numFmtId="179" fontId="5" fillId="0" borderId="6" xfId="0" applyNumberFormat="1" applyFont="1" applyBorder="1" applyAlignment="1">
      <alignment horizontal="center" vertical="top" wrapText="1"/>
    </xf>
    <xf numFmtId="176" fontId="22" fillId="0" borderId="4" xfId="1" applyNumberFormat="1" applyFont="1" applyFill="1" applyBorder="1" applyAlignment="1" applyProtection="1">
      <alignment horizontal="left" vertical="top" wrapText="1"/>
    </xf>
    <xf numFmtId="0" fontId="5" fillId="0" borderId="1" xfId="0" applyFont="1" applyBorder="1" applyAlignment="1">
      <alignment horizontal="center" vertical="top" wrapText="1"/>
    </xf>
    <xf numFmtId="0" fontId="22" fillId="0" borderId="0" xfId="1" applyFont="1" applyAlignment="1" applyProtection="1">
      <alignment vertical="top" wrapText="1"/>
    </xf>
    <xf numFmtId="176" fontId="26" fillId="0" borderId="4" xfId="1" applyNumberFormat="1" applyFont="1" applyBorder="1" applyAlignment="1" applyProtection="1">
      <alignment horizontal="left" vertical="top" wrapText="1"/>
    </xf>
    <xf numFmtId="0" fontId="5" fillId="0" borderId="1" xfId="0" applyFont="1" applyBorder="1" applyAlignment="1">
      <alignment vertical="top"/>
    </xf>
    <xf numFmtId="176" fontId="27" fillId="0" borderId="4" xfId="1" applyNumberFormat="1" applyFont="1" applyBorder="1" applyAlignment="1" applyProtection="1">
      <alignment horizontal="left" vertical="top" wrapText="1"/>
    </xf>
    <xf numFmtId="0" fontId="18" fillId="0" borderId="13" xfId="2" applyFont="1" applyBorder="1" applyAlignment="1">
      <alignment horizontal="left" vertical="top" wrapText="1"/>
    </xf>
    <xf numFmtId="0" fontId="7" fillId="0" borderId="4" xfId="0" applyFont="1" applyBorder="1" applyAlignment="1">
      <alignment horizontal="left" vertical="top" wrapText="1"/>
    </xf>
    <xf numFmtId="0" fontId="3" fillId="0" borderId="4" xfId="0" quotePrefix="1" applyFont="1" applyBorder="1" applyAlignment="1">
      <alignment horizontal="center" vertical="center"/>
    </xf>
    <xf numFmtId="0" fontId="15" fillId="0" borderId="20" xfId="0" applyFont="1" applyBorder="1" applyAlignment="1">
      <alignment horizontal="left" vertical="top" wrapText="1"/>
    </xf>
    <xf numFmtId="0" fontId="29" fillId="0" borderId="0" xfId="0" applyFont="1" applyAlignment="1">
      <alignment horizontal="center" vertical="center"/>
    </xf>
    <xf numFmtId="0" fontId="31" fillId="0" borderId="12" xfId="0" applyFont="1" applyBorder="1" applyAlignment="1">
      <alignment horizontal="center" vertical="center"/>
    </xf>
    <xf numFmtId="0" fontId="31" fillId="0" borderId="4" xfId="0" quotePrefix="1" applyFont="1" applyBorder="1" applyAlignment="1">
      <alignment horizontal="center" vertical="center"/>
    </xf>
    <xf numFmtId="176" fontId="8" fillId="0" borderId="4" xfId="1" applyNumberFormat="1" applyBorder="1" applyAlignment="1" applyProtection="1">
      <alignment horizontal="left" vertical="top" wrapText="1"/>
    </xf>
    <xf numFmtId="0" fontId="4" fillId="0" borderId="4" xfId="0" quotePrefix="1" applyFont="1" applyBorder="1" applyAlignment="1">
      <alignment horizontal="center" vertical="center"/>
    </xf>
    <xf numFmtId="176" fontId="14" fillId="0" borderId="4" xfId="1" applyNumberFormat="1" applyFont="1" applyBorder="1" applyAlignment="1" applyProtection="1">
      <alignment horizontal="left" vertical="top" wrapText="1"/>
    </xf>
    <xf numFmtId="178" fontId="7" fillId="0" borderId="5" xfId="0" quotePrefix="1" applyNumberFormat="1" applyFont="1" applyBorder="1" applyAlignment="1">
      <alignment horizontal="left" vertical="top" wrapText="1"/>
    </xf>
    <xf numFmtId="49" fontId="7" fillId="0" borderId="5" xfId="0" applyNumberFormat="1" applyFont="1" applyBorder="1" applyAlignment="1">
      <alignment horizontal="left" vertical="top" wrapText="1"/>
    </xf>
    <xf numFmtId="176" fontId="7" fillId="0" borderId="1" xfId="0" applyNumberFormat="1" applyFont="1" applyBorder="1" applyAlignment="1">
      <alignment horizontal="left" vertical="top" wrapText="1"/>
    </xf>
    <xf numFmtId="0" fontId="7" fillId="0" borderId="16" xfId="0" applyFont="1" applyBorder="1" applyAlignment="1">
      <alignment horizontal="left" vertical="top" wrapText="1"/>
    </xf>
    <xf numFmtId="176" fontId="7" fillId="0" borderId="18" xfId="0" applyNumberFormat="1" applyFont="1" applyBorder="1" applyAlignment="1">
      <alignment horizontal="left" vertical="top" wrapText="1"/>
    </xf>
    <xf numFmtId="176" fontId="7" fillId="0" borderId="21" xfId="0" applyNumberFormat="1" applyFont="1" applyBorder="1" applyAlignment="1">
      <alignment horizontal="left" vertical="top" wrapText="1"/>
    </xf>
    <xf numFmtId="0" fontId="14" fillId="0" borderId="15" xfId="0" applyFont="1" applyBorder="1" applyAlignment="1">
      <alignment horizontal="left" vertical="top" wrapText="1"/>
    </xf>
    <xf numFmtId="176" fontId="27" fillId="0" borderId="25" xfId="1" applyNumberFormat="1" applyFont="1" applyBorder="1" applyAlignment="1" applyProtection="1">
      <alignment horizontal="left" vertical="top" wrapText="1"/>
    </xf>
    <xf numFmtId="177" fontId="14" fillId="0" borderId="23" xfId="0" applyNumberFormat="1" applyFont="1" applyBorder="1" applyAlignment="1">
      <alignment horizontal="left" vertical="top" wrapText="1"/>
    </xf>
    <xf numFmtId="176" fontId="14" fillId="0" borderId="24" xfId="0" applyNumberFormat="1" applyFont="1" applyBorder="1" applyAlignment="1">
      <alignment horizontal="left" vertical="top" wrapText="1"/>
    </xf>
    <xf numFmtId="0" fontId="7" fillId="0" borderId="15" xfId="0" applyFont="1" applyBorder="1" applyAlignment="1">
      <alignment horizontal="left" vertical="top" wrapText="1"/>
    </xf>
    <xf numFmtId="177" fontId="7" fillId="0" borderId="23" xfId="0" applyNumberFormat="1" applyFont="1" applyBorder="1" applyAlignment="1">
      <alignment horizontal="left" vertical="top" wrapText="1"/>
    </xf>
    <xf numFmtId="176" fontId="7" fillId="0" borderId="24" xfId="0" applyNumberFormat="1" applyFont="1" applyBorder="1" applyAlignment="1">
      <alignment horizontal="left" vertical="top" wrapText="1"/>
    </xf>
    <xf numFmtId="176" fontId="7" fillId="0" borderId="5" xfId="0" applyNumberFormat="1" applyFont="1" applyBorder="1" applyAlignment="1">
      <alignment horizontal="left" vertical="top" wrapText="1"/>
    </xf>
    <xf numFmtId="0" fontId="3" fillId="0" borderId="4" xfId="0" quotePrefix="1" applyFont="1" applyBorder="1" applyAlignment="1">
      <alignment horizontal="center" vertical="center" wrapText="1"/>
    </xf>
    <xf numFmtId="0" fontId="25" fillId="0" borderId="1" xfId="0" applyFont="1" applyBorder="1" applyAlignment="1">
      <alignment horizontal="left" vertical="top" wrapText="1"/>
    </xf>
    <xf numFmtId="0" fontId="25" fillId="0" borderId="6" xfId="0" applyFont="1" applyBorder="1" applyAlignment="1">
      <alignment horizontal="left" vertical="top" wrapText="1"/>
    </xf>
    <xf numFmtId="177" fontId="5" fillId="0" borderId="6" xfId="0" applyNumberFormat="1" applyFont="1" applyBorder="1" applyAlignment="1">
      <alignment vertical="top" wrapText="1"/>
    </xf>
    <xf numFmtId="0" fontId="22" fillId="0" borderId="1" xfId="1" applyFont="1" applyBorder="1" applyAlignment="1" applyProtection="1">
      <alignment horizontal="left" vertical="top" wrapText="1"/>
    </xf>
    <xf numFmtId="0" fontId="22" fillId="0" borderId="0" xfId="1" applyFont="1" applyAlignment="1" applyProtection="1">
      <alignment horizontal="left" vertical="top" wrapText="1"/>
    </xf>
    <xf numFmtId="0" fontId="3" fillId="0" borderId="26" xfId="0" applyFont="1" applyBorder="1" applyAlignment="1">
      <alignment horizontal="center" vertical="center"/>
    </xf>
    <xf numFmtId="0" fontId="5" fillId="0" borderId="15" xfId="0" applyFont="1" applyBorder="1" applyAlignment="1">
      <alignment horizontal="left" vertical="top" wrapText="1"/>
    </xf>
    <xf numFmtId="177" fontId="5" fillId="0" borderId="23" xfId="0" applyNumberFormat="1" applyFont="1" applyBorder="1" applyAlignment="1">
      <alignment horizontal="left" vertical="top" wrapText="1"/>
    </xf>
    <xf numFmtId="181" fontId="5" fillId="0" borderId="24" xfId="0" applyNumberFormat="1" applyFont="1" applyBorder="1" applyAlignment="1">
      <alignment horizontal="left" vertical="top" wrapText="1"/>
    </xf>
    <xf numFmtId="0" fontId="6" fillId="0" borderId="20" xfId="0" applyFont="1" applyBorder="1" applyAlignment="1">
      <alignment horizontal="left" vertical="top" wrapText="1"/>
    </xf>
    <xf numFmtId="0" fontId="31" fillId="0" borderId="0" xfId="2" applyFont="1">
      <alignment vertical="center"/>
    </xf>
    <xf numFmtId="176" fontId="3" fillId="0" borderId="6" xfId="0" applyNumberFormat="1" applyFont="1" applyBorder="1" applyAlignment="1">
      <alignment horizontal="left" vertical="top" wrapText="1"/>
    </xf>
    <xf numFmtId="177" fontId="5" fillId="0" borderId="2" xfId="0" applyNumberFormat="1" applyFont="1" applyBorder="1" applyAlignment="1">
      <alignment vertical="top" wrapText="1"/>
    </xf>
    <xf numFmtId="0" fontId="3" fillId="0" borderId="1" xfId="0" quotePrefix="1" applyFont="1" applyBorder="1" applyAlignment="1">
      <alignment horizontal="center" vertical="center"/>
    </xf>
    <xf numFmtId="0" fontId="3" fillId="0" borderId="21" xfId="0" quotePrefix="1" applyFont="1" applyBorder="1" applyAlignment="1">
      <alignment horizontal="center" vertical="center"/>
    </xf>
    <xf numFmtId="45" fontId="5" fillId="0" borderId="6" xfId="0" applyNumberFormat="1" applyFont="1" applyBorder="1" applyAlignment="1">
      <alignment horizontal="left" vertical="top" wrapText="1"/>
    </xf>
    <xf numFmtId="14" fontId="5" fillId="0" borderId="6" xfId="0" applyNumberFormat="1" applyFont="1" applyBorder="1" applyAlignment="1">
      <alignment horizontal="left" vertical="top" wrapText="1"/>
    </xf>
    <xf numFmtId="176" fontId="7" fillId="0" borderId="25" xfId="0" applyNumberFormat="1" applyFont="1" applyBorder="1" applyAlignment="1">
      <alignment horizontal="left" vertical="top" wrapText="1"/>
    </xf>
    <xf numFmtId="176" fontId="7" fillId="0" borderId="19" xfId="0" applyNumberFormat="1" applyFont="1" applyBorder="1" applyAlignment="1">
      <alignment horizontal="left" vertical="top" wrapText="1"/>
    </xf>
    <xf numFmtId="176" fontId="22" fillId="0" borderId="6" xfId="1" applyNumberFormat="1" applyFont="1" applyBorder="1" applyAlignment="1" applyProtection="1">
      <alignment horizontal="left" vertical="top" wrapText="1"/>
    </xf>
    <xf numFmtId="0" fontId="38" fillId="0" borderId="1" xfId="2" applyFont="1" applyBorder="1" applyAlignment="1">
      <alignment horizontal="left" vertical="top" wrapText="1"/>
    </xf>
    <xf numFmtId="177" fontId="38" fillId="0" borderId="5" xfId="2" applyNumberFormat="1" applyFont="1" applyBorder="1" applyAlignment="1">
      <alignment horizontal="left" vertical="top" wrapText="1"/>
    </xf>
    <xf numFmtId="182" fontId="38" fillId="0" borderId="6" xfId="2" applyNumberFormat="1" applyFont="1" applyBorder="1" applyAlignment="1">
      <alignment horizontal="left" vertical="top" wrapText="1"/>
    </xf>
    <xf numFmtId="182" fontId="24" fillId="0" borderId="4" xfId="2" applyNumberFormat="1" applyFont="1" applyBorder="1" applyAlignment="1">
      <alignment horizontal="left" vertical="top" wrapText="1"/>
    </xf>
    <xf numFmtId="0" fontId="39" fillId="0" borderId="13" xfId="2" applyFont="1" applyBorder="1" applyAlignment="1">
      <alignment horizontal="left" vertical="top" wrapText="1"/>
    </xf>
    <xf numFmtId="0" fontId="22" fillId="0" borderId="4" xfId="4" applyFont="1" applyBorder="1" applyAlignment="1" applyProtection="1">
      <alignment vertical="top" wrapText="1"/>
    </xf>
    <xf numFmtId="0" fontId="40" fillId="0" borderId="12" xfId="0" applyFont="1" applyBorder="1" applyAlignment="1">
      <alignment horizontal="center" vertical="center"/>
    </xf>
    <xf numFmtId="0" fontId="40" fillId="0" borderId="4" xfId="0" quotePrefix="1" applyFont="1" applyBorder="1" applyAlignment="1">
      <alignment horizontal="center" vertical="center"/>
    </xf>
    <xf numFmtId="179" fontId="13" fillId="0" borderId="2" xfId="0" applyNumberFormat="1" applyFont="1" applyBorder="1" applyAlignment="1">
      <alignment horizontal="center" vertical="top" wrapText="1"/>
    </xf>
    <xf numFmtId="179" fontId="13" fillId="0" borderId="6" xfId="0" applyNumberFormat="1" applyFont="1" applyBorder="1" applyAlignment="1">
      <alignment horizontal="center" vertical="top" wrapText="1"/>
    </xf>
    <xf numFmtId="0" fontId="41" fillId="0" borderId="4" xfId="2" quotePrefix="1" applyFont="1" applyBorder="1" applyAlignment="1">
      <alignment horizontal="center" vertical="center"/>
    </xf>
    <xf numFmtId="0" fontId="42" fillId="0" borderId="1" xfId="2" applyFont="1" applyBorder="1" applyAlignment="1">
      <alignment horizontal="left" vertical="top" wrapText="1"/>
    </xf>
    <xf numFmtId="177" fontId="42" fillId="0" borderId="5" xfId="2" applyNumberFormat="1" applyFont="1" applyBorder="1" applyAlignment="1">
      <alignment horizontal="left" vertical="top" wrapText="1"/>
    </xf>
    <xf numFmtId="176" fontId="42" fillId="0" borderId="6" xfId="2" applyNumberFormat="1" applyFont="1" applyBorder="1" applyAlignment="1">
      <alignment horizontal="left" vertical="top" wrapText="1"/>
    </xf>
    <xf numFmtId="0" fontId="14" fillId="0" borderId="4" xfId="0" quotePrefix="1" applyFont="1" applyBorder="1" applyAlignment="1">
      <alignment horizontal="left" vertical="top" wrapText="1"/>
    </xf>
    <xf numFmtId="0" fontId="13" fillId="0" borderId="4" xfId="0" applyFont="1" applyBorder="1" applyAlignment="1">
      <alignment horizontal="left" vertical="top" wrapText="1"/>
    </xf>
    <xf numFmtId="0" fontId="13" fillId="0" borderId="4" xfId="0" quotePrefix="1" applyFont="1" applyBorder="1" applyAlignment="1">
      <alignment horizontal="left" vertical="top" wrapText="1"/>
    </xf>
    <xf numFmtId="176" fontId="14" fillId="0" borderId="4" xfId="0" applyNumberFormat="1" applyFont="1" applyBorder="1" applyAlignment="1">
      <alignment horizontal="left" vertical="top" wrapText="1"/>
    </xf>
    <xf numFmtId="176" fontId="14" fillId="0" borderId="4" xfId="2" applyNumberFormat="1" applyFont="1" applyBorder="1" applyAlignment="1">
      <alignment horizontal="left" vertical="top" wrapText="1"/>
    </xf>
    <xf numFmtId="0" fontId="3" fillId="0" borderId="12" xfId="3" applyFont="1" applyBorder="1" applyAlignment="1">
      <alignment horizontal="center" vertical="center"/>
    </xf>
    <xf numFmtId="0" fontId="3" fillId="0" borderId="4" xfId="3" quotePrefix="1" applyFont="1" applyBorder="1" applyAlignment="1">
      <alignment horizontal="center" vertical="center"/>
    </xf>
    <xf numFmtId="0" fontId="5" fillId="0" borderId="1" xfId="3" applyFont="1" applyBorder="1" applyAlignment="1">
      <alignment vertical="top" wrapText="1"/>
    </xf>
    <xf numFmtId="177" fontId="5" fillId="0" borderId="5" xfId="3" applyNumberFormat="1" applyFont="1" applyBorder="1" applyAlignment="1">
      <alignment vertical="top" wrapText="1"/>
    </xf>
    <xf numFmtId="176" fontId="5" fillId="0" borderId="6" xfId="3" applyNumberFormat="1" applyFont="1" applyBorder="1" applyAlignment="1">
      <alignment vertical="top" wrapText="1"/>
    </xf>
    <xf numFmtId="0" fontId="6" fillId="0" borderId="13" xfId="3" applyFont="1" applyBorder="1" applyAlignment="1">
      <alignment vertical="top" wrapText="1"/>
    </xf>
    <xf numFmtId="14" fontId="5" fillId="0" borderId="5" xfId="3" applyNumberFormat="1" applyFont="1" applyBorder="1" applyAlignment="1">
      <alignment horizontal="left" vertical="top" wrapText="1"/>
    </xf>
    <xf numFmtId="0" fontId="5" fillId="0" borderId="4" xfId="3" applyFont="1" applyBorder="1" applyAlignment="1">
      <alignment horizontal="left" vertical="top" wrapText="1"/>
    </xf>
    <xf numFmtId="49" fontId="5" fillId="0" borderId="5" xfId="3" applyNumberFormat="1" applyFont="1" applyBorder="1" applyAlignment="1">
      <alignment horizontal="left" vertical="top" wrapText="1"/>
    </xf>
    <xf numFmtId="177" fontId="5" fillId="0" borderId="2" xfId="3" applyNumberFormat="1" applyFont="1" applyBorder="1" applyAlignment="1">
      <alignment horizontal="left" vertical="top" wrapText="1"/>
    </xf>
    <xf numFmtId="176" fontId="5" fillId="0" borderId="1" xfId="3" applyNumberFormat="1" applyFont="1" applyBorder="1" applyAlignment="1">
      <alignment horizontal="left" vertical="top" wrapText="1"/>
    </xf>
    <xf numFmtId="176" fontId="5" fillId="0" borderId="18" xfId="3" applyNumberFormat="1" applyFont="1" applyBorder="1" applyAlignment="1">
      <alignment horizontal="left" vertical="top" wrapText="1"/>
    </xf>
    <xf numFmtId="0" fontId="5" fillId="0" borderId="16" xfId="3" applyFont="1" applyBorder="1" applyAlignment="1">
      <alignment horizontal="left" vertical="top" wrapText="1"/>
    </xf>
    <xf numFmtId="0" fontId="5" fillId="0" borderId="6" xfId="3" applyFont="1" applyBorder="1" applyAlignment="1">
      <alignment horizontal="left" vertical="top" wrapText="1"/>
    </xf>
    <xf numFmtId="183" fontId="5" fillId="0" borderId="5" xfId="0" applyNumberFormat="1" applyFont="1" applyBorder="1" applyAlignment="1">
      <alignment horizontal="left" vertical="top" wrapText="1"/>
    </xf>
    <xf numFmtId="176" fontId="22" fillId="0" borderId="0" xfId="1" applyNumberFormat="1" applyFont="1" applyAlignment="1" applyProtection="1">
      <alignment horizontal="left" vertical="top" wrapText="1"/>
    </xf>
    <xf numFmtId="176" fontId="7" fillId="0" borderId="4" xfId="3" applyNumberFormat="1" applyFont="1" applyBorder="1" applyAlignment="1">
      <alignment horizontal="left" vertical="top" wrapText="1"/>
    </xf>
    <xf numFmtId="176" fontId="22" fillId="0" borderId="4" xfId="1" applyNumberFormat="1" applyFont="1" applyBorder="1" applyAlignment="1" applyProtection="1">
      <alignment horizontal="left" vertical="top" wrapText="1"/>
      <protection locked="0"/>
    </xf>
    <xf numFmtId="176" fontId="47" fillId="0" borderId="4" xfId="1" applyNumberFormat="1" applyFont="1" applyBorder="1" applyAlignment="1" applyProtection="1">
      <alignment horizontal="left" vertical="top" wrapText="1"/>
      <protection locked="0"/>
    </xf>
    <xf numFmtId="176" fontId="22" fillId="0" borderId="4" xfId="1" applyNumberFormat="1" applyFont="1" applyBorder="1" applyAlignment="1" applyProtection="1">
      <alignment horizontal="left" vertical="top"/>
      <protection locked="0"/>
    </xf>
    <xf numFmtId="0" fontId="22" fillId="0" borderId="3" xfId="1" applyFont="1" applyBorder="1" applyAlignment="1" applyProtection="1">
      <alignment horizontal="left" vertical="top" wrapText="1"/>
      <protection locked="0"/>
    </xf>
    <xf numFmtId="0" fontId="22" fillId="0" borderId="0" xfId="1" applyFont="1" applyAlignment="1" applyProtection="1">
      <alignment horizontal="left" vertical="top" wrapText="1"/>
      <protection locked="0"/>
    </xf>
    <xf numFmtId="176" fontId="7" fillId="0" borderId="6" xfId="3" applyNumberFormat="1" applyFont="1" applyBorder="1" applyAlignment="1">
      <alignment horizontal="left" vertical="top" wrapText="1"/>
    </xf>
    <xf numFmtId="0" fontId="7" fillId="0" borderId="1" xfId="3" applyFont="1" applyBorder="1" applyAlignment="1">
      <alignment horizontal="left" vertical="top" wrapText="1"/>
    </xf>
    <xf numFmtId="180" fontId="21" fillId="0" borderId="5" xfId="0" applyNumberFormat="1" applyFont="1" applyBorder="1" applyAlignment="1">
      <alignment horizontal="left" vertical="top" wrapText="1"/>
    </xf>
    <xf numFmtId="0" fontId="7" fillId="0" borderId="19" xfId="0" applyFont="1" applyBorder="1" applyAlignment="1">
      <alignment horizontal="left" vertical="top" wrapText="1"/>
    </xf>
    <xf numFmtId="176" fontId="5" fillId="0" borderId="6" xfId="0" applyNumberFormat="1" applyFont="1" applyBorder="1" applyAlignment="1">
      <alignment horizontal="left" vertical="top" shrinkToFit="1"/>
    </xf>
    <xf numFmtId="0" fontId="49" fillId="0" borderId="0" xfId="0" applyFont="1" applyAlignment="1">
      <alignment vertical="center" wrapText="1"/>
    </xf>
    <xf numFmtId="0" fontId="5" fillId="0" borderId="1" xfId="0" applyFont="1" applyBorder="1" applyAlignment="1">
      <alignment horizontal="center" vertical="center" wrapText="1"/>
    </xf>
    <xf numFmtId="177" fontId="17" fillId="0" borderId="6" xfId="0" applyNumberFormat="1" applyFont="1" applyBorder="1" applyAlignment="1">
      <alignment horizontal="left" vertical="top" wrapText="1"/>
    </xf>
    <xf numFmtId="176" fontId="52" fillId="0" borderId="6" xfId="0" applyNumberFormat="1" applyFont="1" applyBorder="1" applyAlignment="1">
      <alignment horizontal="left" vertical="top" wrapText="1"/>
    </xf>
    <xf numFmtId="176" fontId="22" fillId="0" borderId="1" xfId="1" applyNumberFormat="1" applyFont="1" applyBorder="1" applyAlignment="1" applyProtection="1">
      <alignment vertical="center" wrapText="1"/>
    </xf>
    <xf numFmtId="176" fontId="53" fillId="0" borderId="4" xfId="0" applyNumberFormat="1" applyFont="1" applyBorder="1" applyAlignment="1">
      <alignment horizontal="left" vertical="top" wrapText="1"/>
    </xf>
    <xf numFmtId="176" fontId="7" fillId="0" borderId="0" xfId="0" applyNumberFormat="1" applyFont="1" applyBorder="1" applyAlignment="1">
      <alignment horizontal="left" vertical="top" wrapText="1"/>
    </xf>
    <xf numFmtId="176" fontId="22" fillId="0" borderId="1" xfId="1" applyNumberFormat="1" applyFont="1" applyBorder="1" applyAlignment="1" applyProtection="1">
      <alignment vertical="top" wrapText="1"/>
    </xf>
    <xf numFmtId="0" fontId="50" fillId="0" borderId="0" xfId="0" applyFont="1" applyAlignment="1">
      <alignment vertical="top" wrapText="1"/>
    </xf>
    <xf numFmtId="0" fontId="51" fillId="0" borderId="5" xfId="0" applyFont="1" applyBorder="1" applyAlignment="1">
      <alignment horizontal="justify" vertical="top"/>
    </xf>
    <xf numFmtId="0" fontId="22" fillId="0" borderId="16" xfId="1" applyFont="1" applyBorder="1" applyAlignment="1" applyProtection="1">
      <alignment vertical="top" wrapText="1"/>
    </xf>
    <xf numFmtId="0" fontId="22" fillId="0" borderId="4" xfId="1" applyFont="1" applyBorder="1" applyAlignment="1" applyProtection="1">
      <alignment horizontal="justify" vertical="top"/>
    </xf>
    <xf numFmtId="14" fontId="5" fillId="0" borderId="17" xfId="0" applyNumberFormat="1" applyFont="1" applyBorder="1" applyAlignment="1">
      <alignment horizontal="left" vertical="top" wrapText="1"/>
    </xf>
    <xf numFmtId="184" fontId="5" fillId="0" borderId="5" xfId="0" applyNumberFormat="1" applyFont="1" applyBorder="1" applyAlignment="1">
      <alignment horizontal="left" vertical="top" wrapText="1"/>
    </xf>
    <xf numFmtId="0" fontId="5" fillId="0" borderId="1" xfId="0" applyFont="1" applyBorder="1" applyAlignment="1">
      <alignment horizontal="left" vertical="top"/>
    </xf>
    <xf numFmtId="0" fontId="3" fillId="0" borderId="1" xfId="0" applyFont="1" applyBorder="1" applyAlignment="1">
      <alignment horizontal="left" vertical="top"/>
    </xf>
    <xf numFmtId="177" fontId="5" fillId="0" borderId="5" xfId="0" applyNumberFormat="1" applyFont="1" applyBorder="1" applyAlignment="1">
      <alignment horizontal="left" vertical="top"/>
    </xf>
    <xf numFmtId="176" fontId="54" fillId="0" borderId="4" xfId="0" applyNumberFormat="1" applyFont="1" applyBorder="1" applyAlignment="1">
      <alignment vertical="top"/>
    </xf>
    <xf numFmtId="0" fontId="5" fillId="0" borderId="2" xfId="0" applyFont="1" applyBorder="1" applyAlignment="1">
      <alignment horizontal="left" vertical="top" wrapText="1"/>
    </xf>
    <xf numFmtId="0" fontId="22" fillId="0" borderId="3" xfId="1" applyNumberFormat="1" applyFont="1" applyBorder="1" applyAlignment="1" applyProtection="1">
      <alignment horizontal="left" vertical="top" wrapText="1"/>
    </xf>
    <xf numFmtId="0" fontId="14" fillId="0" borderId="1" xfId="2" applyFont="1" applyBorder="1" applyAlignment="1">
      <alignment horizontal="left" vertical="top" wrapText="1"/>
    </xf>
    <xf numFmtId="0" fontId="6" fillId="0" borderId="13" xfId="2" applyFont="1" applyBorder="1" applyAlignment="1">
      <alignment horizontal="left" vertical="top" wrapText="1"/>
    </xf>
    <xf numFmtId="0" fontId="6" fillId="0" borderId="27" xfId="0" applyFont="1" applyBorder="1" applyAlignment="1">
      <alignment horizontal="left" vertical="top" wrapText="1"/>
    </xf>
    <xf numFmtId="0" fontId="22" fillId="0" borderId="1" xfId="1" applyFont="1" applyBorder="1" applyAlignment="1" applyProtection="1">
      <alignment vertical="top" wrapText="1"/>
    </xf>
    <xf numFmtId="0" fontId="39" fillId="0" borderId="13" xfId="0" applyFont="1" applyBorder="1" applyAlignment="1">
      <alignment horizontal="left" vertical="top" wrapText="1"/>
    </xf>
    <xf numFmtId="0" fontId="6" fillId="2" borderId="13" xfId="3" applyFont="1" applyFill="1" applyBorder="1" applyAlignment="1">
      <alignment horizontal="left" vertical="top" wrapText="1"/>
    </xf>
    <xf numFmtId="176" fontId="3" fillId="0" borderId="2" xfId="0" applyNumberFormat="1" applyFont="1" applyBorder="1">
      <alignment vertical="center"/>
    </xf>
    <xf numFmtId="176" fontId="17" fillId="0" borderId="4" xfId="2" applyNumberFormat="1" applyFont="1" applyBorder="1" applyAlignment="1">
      <alignment horizontal="left" vertical="top" wrapText="1"/>
    </xf>
    <xf numFmtId="176" fontId="22" fillId="0" borderId="4" xfId="4" applyNumberFormat="1" applyFont="1" applyBorder="1" applyAlignment="1" applyProtection="1">
      <alignment horizontal="left" vertical="top" wrapText="1"/>
    </xf>
    <xf numFmtId="177" fontId="3" fillId="0" borderId="5" xfId="0" applyNumberFormat="1" applyFont="1" applyBorder="1" applyAlignment="1">
      <alignment horizontal="left" vertical="top"/>
    </xf>
    <xf numFmtId="176" fontId="3" fillId="0" borderId="6" xfId="0" applyNumberFormat="1" applyFont="1" applyBorder="1">
      <alignment vertical="center"/>
    </xf>
    <xf numFmtId="176" fontId="5" fillId="0" borderId="4" xfId="0" applyNumberFormat="1" applyFont="1" applyBorder="1" applyAlignment="1">
      <alignment horizontal="left" vertical="center" wrapText="1"/>
    </xf>
    <xf numFmtId="176" fontId="7" fillId="0" borderId="6" xfId="0" quotePrefix="1" applyNumberFormat="1" applyFont="1" applyBorder="1" applyAlignment="1">
      <alignment horizontal="left" vertical="top" wrapText="1"/>
    </xf>
    <xf numFmtId="177" fontId="5" fillId="0" borderId="6" xfId="0" applyNumberFormat="1" applyFont="1" applyBorder="1" applyAlignment="1">
      <alignment horizontal="left" vertical="top" wrapText="1"/>
    </xf>
    <xf numFmtId="176" fontId="21" fillId="0" borderId="6" xfId="2" applyNumberFormat="1" applyFont="1" applyBorder="1" applyAlignment="1">
      <alignment horizontal="left" vertical="top" wrapText="1"/>
    </xf>
    <xf numFmtId="14" fontId="21" fillId="0" borderId="5" xfId="0" applyNumberFormat="1" applyFont="1" applyBorder="1" applyAlignment="1">
      <alignment horizontal="left" vertical="top" wrapText="1"/>
    </xf>
    <xf numFmtId="49" fontId="5" fillId="0" borderId="5" xfId="0" applyNumberFormat="1" applyFont="1" applyBorder="1" applyAlignment="1">
      <alignment vertical="top" wrapText="1"/>
    </xf>
    <xf numFmtId="176" fontId="5" fillId="0" borderId="6"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0" fontId="59" fillId="0" borderId="0" xfId="0" applyFont="1" applyAlignment="1">
      <alignment horizontal="justify" vertical="top"/>
    </xf>
    <xf numFmtId="0" fontId="5" fillId="0" borderId="1" xfId="5" applyFont="1" applyBorder="1" applyAlignment="1">
      <alignment horizontal="left" vertical="top" wrapText="1"/>
    </xf>
    <xf numFmtId="177" fontId="5" fillId="0" borderId="5" xfId="5" applyNumberFormat="1" applyFont="1" applyBorder="1" applyAlignment="1">
      <alignment horizontal="left" vertical="top" wrapText="1"/>
    </xf>
    <xf numFmtId="176" fontId="5" fillId="0" borderId="6" xfId="5" applyNumberFormat="1" applyFont="1" applyBorder="1" applyAlignment="1">
      <alignment horizontal="left" vertical="top" wrapText="1"/>
    </xf>
    <xf numFmtId="176" fontId="5" fillId="0" borderId="4" xfId="5" applyNumberFormat="1" applyFont="1" applyBorder="1" applyAlignment="1">
      <alignment horizontal="left" vertical="top" wrapText="1"/>
    </xf>
    <xf numFmtId="0" fontId="6" fillId="0" borderId="13" xfId="5" applyFont="1" applyBorder="1" applyAlignment="1">
      <alignment horizontal="left" vertical="top" wrapText="1"/>
    </xf>
    <xf numFmtId="0" fontId="5" fillId="0" borderId="1" xfId="2" applyFont="1" applyBorder="1" applyAlignment="1">
      <alignment horizontal="left" vertical="top" wrapText="1"/>
    </xf>
    <xf numFmtId="177" fontId="5" fillId="0" borderId="5" xfId="2" applyNumberFormat="1" applyFont="1" applyBorder="1" applyAlignment="1">
      <alignment horizontal="left" vertical="top" wrapText="1"/>
    </xf>
    <xf numFmtId="176" fontId="5" fillId="0" borderId="6" xfId="2" applyNumberFormat="1" applyFont="1" applyBorder="1" applyAlignment="1">
      <alignment horizontal="left" vertical="top" wrapText="1"/>
    </xf>
    <xf numFmtId="176" fontId="7" fillId="0" borderId="4" xfId="2" applyNumberFormat="1" applyFont="1" applyBorder="1" applyAlignment="1">
      <alignment horizontal="left" vertical="top" wrapText="1"/>
    </xf>
    <xf numFmtId="176" fontId="47" fillId="0" borderId="4" xfId="1" applyNumberFormat="1" applyFont="1" applyBorder="1" applyAlignment="1" applyProtection="1">
      <alignment horizontal="left" vertical="top" wrapText="1"/>
    </xf>
    <xf numFmtId="0" fontId="21" fillId="0" borderId="13" xfId="0" applyFont="1" applyBorder="1" applyAlignment="1">
      <alignment horizontal="left" vertical="top" wrapText="1"/>
    </xf>
    <xf numFmtId="177" fontId="52" fillId="0" borderId="5" xfId="0" applyNumberFormat="1" applyFont="1" applyBorder="1" applyAlignment="1">
      <alignment horizontal="left" vertical="top" wrapText="1"/>
    </xf>
    <xf numFmtId="176" fontId="61" fillId="0" borderId="4" xfId="1" applyNumberFormat="1" applyFont="1" applyBorder="1" applyAlignment="1" applyProtection="1">
      <alignment horizontal="left" vertical="top" wrapText="1"/>
    </xf>
    <xf numFmtId="56" fontId="5" fillId="0" borderId="5" xfId="0" applyNumberFormat="1" applyFont="1" applyBorder="1" applyAlignment="1">
      <alignment horizontal="left" vertical="top" wrapText="1"/>
    </xf>
    <xf numFmtId="0" fontId="6" fillId="0" borderId="1" xfId="0" applyFont="1" applyBorder="1" applyAlignment="1">
      <alignment horizontal="left" vertical="top" wrapText="1"/>
    </xf>
    <xf numFmtId="176" fontId="5" fillId="0" borderId="1" xfId="0" applyNumberFormat="1" applyFont="1" applyBorder="1">
      <alignment vertical="center"/>
    </xf>
    <xf numFmtId="177" fontId="5" fillId="0" borderId="1" xfId="0" applyNumberFormat="1" applyFont="1" applyBorder="1" applyAlignment="1">
      <alignment horizontal="left" vertical="top" wrapText="1"/>
    </xf>
    <xf numFmtId="176" fontId="62" fillId="0" borderId="4" xfId="1" applyNumberFormat="1" applyFont="1" applyBorder="1" applyAlignment="1" applyProtection="1">
      <alignment horizontal="left" vertical="top" wrapText="1"/>
    </xf>
    <xf numFmtId="0" fontId="12" fillId="0" borderId="1" xfId="0" applyFont="1" applyBorder="1" applyAlignment="1">
      <alignment horizontal="left" vertical="top" wrapText="1"/>
    </xf>
    <xf numFmtId="177" fontId="12" fillId="0" borderId="5" xfId="0" applyNumberFormat="1" applyFont="1" applyBorder="1" applyAlignment="1">
      <alignment horizontal="left" vertical="top" wrapText="1"/>
    </xf>
    <xf numFmtId="176" fontId="12" fillId="0" borderId="6" xfId="0" applyNumberFormat="1" applyFont="1" applyBorder="1" applyAlignment="1">
      <alignment horizontal="left" vertical="top" wrapText="1"/>
    </xf>
    <xf numFmtId="176" fontId="12" fillId="0" borderId="4" xfId="0" applyNumberFormat="1" applyFont="1" applyBorder="1" applyAlignment="1">
      <alignment horizontal="left" vertical="top" wrapText="1"/>
    </xf>
    <xf numFmtId="0" fontId="4" fillId="0" borderId="12" xfId="0" applyFont="1" applyBorder="1" applyAlignment="1">
      <alignment horizontal="center" vertical="center"/>
    </xf>
    <xf numFmtId="177" fontId="7" fillId="0" borderId="5" xfId="0" applyNumberFormat="1" applyFont="1" applyBorder="1" applyAlignment="1">
      <alignment horizontal="center" vertical="top" wrapText="1"/>
    </xf>
    <xf numFmtId="176" fontId="7" fillId="0" borderId="6" xfId="0" applyNumberFormat="1" applyFont="1" applyBorder="1" applyAlignment="1">
      <alignment horizontal="center" vertical="top" wrapText="1"/>
    </xf>
    <xf numFmtId="176" fontId="7" fillId="0" borderId="4" xfId="0" applyNumberFormat="1" applyFont="1" applyBorder="1" applyAlignment="1">
      <alignment horizontal="center" vertical="top" wrapText="1"/>
    </xf>
    <xf numFmtId="0" fontId="7" fillId="0" borderId="13" xfId="0" applyFont="1" applyBorder="1" applyAlignment="1">
      <alignment horizontal="left" vertical="top" wrapText="1"/>
    </xf>
    <xf numFmtId="0" fontId="4" fillId="0" borderId="26" xfId="0" applyFont="1" applyBorder="1" applyAlignment="1">
      <alignment horizontal="center" vertical="center"/>
    </xf>
    <xf numFmtId="177" fontId="7" fillId="0" borderId="2" xfId="0" applyNumberFormat="1" applyFont="1" applyBorder="1" applyAlignment="1">
      <alignment horizontal="left" vertical="top" wrapText="1"/>
    </xf>
    <xf numFmtId="177" fontId="7" fillId="0" borderId="6" xfId="0" applyNumberFormat="1" applyFont="1" applyBorder="1" applyAlignment="1">
      <alignment horizontal="left" vertical="top" wrapText="1"/>
    </xf>
    <xf numFmtId="0" fontId="3" fillId="2" borderId="4" xfId="0" quotePrefix="1" applyFont="1" applyFill="1" applyBorder="1" applyAlignment="1">
      <alignment horizontal="center" vertical="center"/>
    </xf>
    <xf numFmtId="176" fontId="5" fillId="2" borderId="6" xfId="0" applyNumberFormat="1" applyFont="1" applyFill="1" applyBorder="1" applyAlignment="1">
      <alignment horizontal="left" vertical="top" wrapText="1"/>
    </xf>
    <xf numFmtId="0" fontId="6" fillId="2" borderId="13" xfId="0" applyFont="1" applyFill="1" applyBorder="1" applyAlignment="1">
      <alignment horizontal="left" vertical="top" wrapText="1"/>
    </xf>
    <xf numFmtId="177" fontId="5" fillId="2" borderId="5" xfId="0" applyNumberFormat="1" applyFont="1" applyFill="1" applyBorder="1" applyAlignment="1">
      <alignment horizontal="left" vertical="top" wrapText="1"/>
    </xf>
    <xf numFmtId="0" fontId="7" fillId="0" borderId="4" xfId="0" quotePrefix="1" applyFont="1" applyBorder="1" applyAlignment="1">
      <alignment horizontal="left" vertical="top" wrapText="1"/>
    </xf>
    <xf numFmtId="176" fontId="5" fillId="0" borderId="0" xfId="0" applyNumberFormat="1" applyFont="1" applyAlignment="1">
      <alignment horizontal="left" vertical="top"/>
    </xf>
    <xf numFmtId="0" fontId="4" fillId="2" borderId="4" xfId="0" quotePrefix="1" applyFont="1" applyFill="1" applyBorder="1" applyAlignment="1">
      <alignment horizontal="center" vertical="center"/>
    </xf>
    <xf numFmtId="0" fontId="7" fillId="2" borderId="1" xfId="0" applyFont="1" applyFill="1" applyBorder="1" applyAlignment="1">
      <alignment horizontal="left" vertical="top" wrapText="1"/>
    </xf>
    <xf numFmtId="177" fontId="7" fillId="2" borderId="5" xfId="0" applyNumberFormat="1" applyFont="1" applyFill="1" applyBorder="1" applyAlignment="1">
      <alignment horizontal="left" vertical="top" wrapText="1"/>
    </xf>
    <xf numFmtId="0" fontId="22" fillId="2" borderId="1" xfId="1" applyFont="1" applyFill="1" applyBorder="1" applyAlignment="1" applyProtection="1">
      <alignment horizontal="left" vertical="top" wrapText="1"/>
    </xf>
    <xf numFmtId="176" fontId="7" fillId="2" borderId="6" xfId="0" applyNumberFormat="1" applyFont="1" applyFill="1" applyBorder="1" applyAlignment="1">
      <alignment horizontal="left" vertical="top" wrapText="1"/>
    </xf>
    <xf numFmtId="176" fontId="22" fillId="2" borderId="4" xfId="1" applyNumberFormat="1" applyFont="1" applyFill="1" applyBorder="1" applyAlignment="1" applyProtection="1">
      <alignment horizontal="left" vertical="top" wrapText="1"/>
    </xf>
    <xf numFmtId="0" fontId="5" fillId="2" borderId="13" xfId="0" applyFont="1" applyFill="1" applyBorder="1" applyAlignment="1">
      <alignment horizontal="left" vertical="top" wrapText="1"/>
    </xf>
    <xf numFmtId="0" fontId="7" fillId="0" borderId="1" xfId="0" quotePrefix="1" applyFont="1" applyBorder="1" applyAlignment="1">
      <alignment horizontal="left" vertical="top"/>
    </xf>
    <xf numFmtId="0" fontId="7" fillId="0" borderId="4" xfId="0" quotePrefix="1" applyFont="1" applyBorder="1" applyAlignment="1">
      <alignment horizontal="left" vertical="top"/>
    </xf>
    <xf numFmtId="0" fontId="7" fillId="2" borderId="13" xfId="0" applyFont="1" applyFill="1" applyBorder="1" applyAlignment="1">
      <alignment horizontal="left" vertical="top" wrapText="1"/>
    </xf>
    <xf numFmtId="176" fontId="5" fillId="0" borderId="3" xfId="0" applyNumberFormat="1" applyFont="1" applyBorder="1" applyAlignment="1">
      <alignment horizontal="left" vertical="top" wrapText="1"/>
    </xf>
    <xf numFmtId="176" fontId="54" fillId="0" borderId="6" xfId="0" applyNumberFormat="1" applyFont="1" applyBorder="1" applyAlignment="1">
      <alignment horizontal="left" vertical="top" wrapText="1"/>
    </xf>
    <xf numFmtId="0" fontId="3" fillId="0" borderId="12" xfId="0" applyFont="1" applyBorder="1">
      <alignment vertical="center"/>
    </xf>
    <xf numFmtId="0" fontId="3" fillId="0" borderId="28" xfId="0" applyFont="1" applyBorder="1">
      <alignment vertical="center"/>
    </xf>
    <xf numFmtId="177" fontId="5" fillId="0" borderId="29" xfId="0" applyNumberFormat="1" applyFont="1" applyBorder="1" applyAlignment="1">
      <alignment horizontal="left" vertical="top" wrapText="1"/>
    </xf>
    <xf numFmtId="0" fontId="22" fillId="0" borderId="3" xfId="1" applyFont="1" applyBorder="1" applyAlignment="1" applyProtection="1">
      <alignment horizontal="justify" vertical="top"/>
    </xf>
    <xf numFmtId="0" fontId="12" fillId="3" borderId="0" xfId="0" applyFont="1" applyFill="1" applyAlignment="1">
      <alignment vertical="top" wrapText="1"/>
    </xf>
    <xf numFmtId="0" fontId="65" fillId="0" borderId="0" xfId="0" applyFont="1" applyAlignment="1">
      <alignment vertical="top" wrapText="1"/>
    </xf>
    <xf numFmtId="0" fontId="67" fillId="0" borderId="0" xfId="0" applyFont="1" applyAlignment="1">
      <alignment vertical="top" wrapText="1"/>
    </xf>
    <xf numFmtId="0" fontId="7" fillId="0" borderId="5" xfId="0" applyFont="1" applyBorder="1" applyAlignment="1">
      <alignment horizontal="left" vertical="top" wrapText="1"/>
    </xf>
    <xf numFmtId="176" fontId="5" fillId="0" borderId="6" xfId="0" applyNumberFormat="1" applyFont="1" applyBorder="1" applyAlignment="1">
      <alignment horizontal="left" vertical="top" wrapText="1" shrinkToFit="1"/>
    </xf>
    <xf numFmtId="176" fontId="3" fillId="0" borderId="6" xfId="3" applyNumberFormat="1" applyFont="1" applyBorder="1">
      <alignment vertical="center"/>
    </xf>
    <xf numFmtId="176" fontId="47" fillId="0" borderId="1" xfId="1" applyNumberFormat="1" applyFont="1" applyBorder="1" applyAlignment="1" applyProtection="1">
      <alignment horizontal="left" vertical="top" wrapText="1"/>
      <protection locked="0"/>
    </xf>
    <xf numFmtId="177" fontId="5" fillId="0" borderId="2" xfId="0" applyNumberFormat="1" applyFont="1" applyBorder="1" applyAlignment="1">
      <alignment horizontal="left" vertical="top" wrapText="1"/>
    </xf>
    <xf numFmtId="176" fontId="5" fillId="0" borderId="5" xfId="0" applyNumberFormat="1" applyFont="1" applyBorder="1" applyAlignment="1">
      <alignment horizontal="left" vertical="top" wrapText="1"/>
    </xf>
    <xf numFmtId="0" fontId="5" fillId="0" borderId="6" xfId="0" applyFont="1" applyBorder="1" applyAlignment="1">
      <alignment horizontal="left" vertical="top" wrapText="1"/>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cellXfs>
  <cellStyles count="6">
    <cellStyle name="Normal" xfId="3" xr:uid="{00000000-0005-0000-0000-000000000000}"/>
    <cellStyle name="ハイパーリンク" xfId="1" builtinId="8"/>
    <cellStyle name="ハイパーリンク 2" xfId="4" xr:uid="{00000000-0005-0000-0000-000002000000}"/>
    <cellStyle name="標準" xfId="0" builtinId="0"/>
    <cellStyle name="標準 2" xfId="2" xr:uid="{00000000-0005-0000-0000-000004000000}"/>
    <cellStyle name="標準 3" xfId="5" xr:uid="{36E96E29-983E-44C6-8540-4C5E3475A8FF}"/>
  </cellStyles>
  <dxfs count="0"/>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city.sakura.lg.jp/0000015323.html" TargetMode="External"/><Relationship Id="rId299" Type="http://schemas.openxmlformats.org/officeDocument/2006/relationships/hyperlink" Target="mailto:kenkousuishin@city.iga.lg.jp" TargetMode="External"/><Relationship Id="rId21" Type="http://schemas.openxmlformats.org/officeDocument/2006/relationships/hyperlink" Target="http://www.sorachi.pref.hokkaido.lg.jp/hk/fth/" TargetMode="External"/><Relationship Id="rId63" Type="http://schemas.openxmlformats.org/officeDocument/2006/relationships/hyperlink" Target="http://www.city.sakado.lg.jp/" TargetMode="External"/><Relationship Id="rId159" Type="http://schemas.openxmlformats.org/officeDocument/2006/relationships/hyperlink" Target="https://www.city.suginami.tokyo.jp/event/hokenjo/kenkousuisin/1084895.html" TargetMode="External"/><Relationship Id="rId324" Type="http://schemas.openxmlformats.org/officeDocument/2006/relationships/hyperlink" Target="https://www.city.osaka-izumi.lg.jp/kakukano/soumubu/kyoudosankaku/osirase/ibennto/1470118605253.html" TargetMode="External"/><Relationship Id="rId366" Type="http://schemas.openxmlformats.org/officeDocument/2006/relationships/hyperlink" Target="http://www.town.kawai.nara.jp/" TargetMode="External"/><Relationship Id="rId170" Type="http://schemas.openxmlformats.org/officeDocument/2006/relationships/hyperlink" Target="https://www.city.shinjuku.lg.jp/kenkou/yotsuya-h01_001059.html" TargetMode="External"/><Relationship Id="rId226" Type="http://schemas.openxmlformats.org/officeDocument/2006/relationships/hyperlink" Target="https://www.pref.nagano.lg.jp/nagaho/sodan/madoguchi.html" TargetMode="External"/><Relationship Id="rId433" Type="http://schemas.openxmlformats.org/officeDocument/2006/relationships/hyperlink" Target="http://www.npo-aoikai.org/matsuri.html" TargetMode="External"/><Relationship Id="rId268" Type="http://schemas.openxmlformats.org/officeDocument/2006/relationships/hyperlink" Target="https://www.city.obu.aichi.jp/kenko/kenkoshinsa/ninsanpu/1004713.html" TargetMode="External"/><Relationship Id="rId32" Type="http://schemas.openxmlformats.org/officeDocument/2006/relationships/hyperlink" Target="mailto:hoken@town.yamagata-kaneyama.lg.jp" TargetMode="External"/><Relationship Id="rId74" Type="http://schemas.openxmlformats.org/officeDocument/2006/relationships/hyperlink" Target="https://www.town.yoshimi.saitama.jp/soshiki/choumin_kenko/6_1/832.html" TargetMode="External"/><Relationship Id="rId128" Type="http://schemas.openxmlformats.org/officeDocument/2006/relationships/hyperlink" Target="https://www.chp.or.jp/danjo/event/" TargetMode="External"/><Relationship Id="rId335" Type="http://schemas.openxmlformats.org/officeDocument/2006/relationships/hyperlink" Target="https://www.city.kato.lg.jp/kakukanogoannai/kenkoufukushibu/kenkoka/ikuji/1454058608406.html" TargetMode="External"/><Relationship Id="rId377" Type="http://schemas.openxmlformats.org/officeDocument/2006/relationships/hyperlink" Target="https://www.city.tsuyama.lg.jp/" TargetMode="External"/><Relationship Id="rId5" Type="http://schemas.openxmlformats.org/officeDocument/2006/relationships/hyperlink" Target="https://www.city.goshogawara.lg.jp/kenkou/kenkou/kenkouzoushin.html" TargetMode="External"/><Relationship Id="rId181" Type="http://schemas.openxmlformats.org/officeDocument/2006/relationships/hyperlink" Target="https://www.city.hachioji.tokyo.jp/kurashi/hoken/002/p031835.html" TargetMode="External"/><Relationship Id="rId237" Type="http://schemas.openxmlformats.org/officeDocument/2006/relationships/hyperlink" Target="http://www.city.ogaki.lg.jp/00000053133.hml" TargetMode="External"/><Relationship Id="rId402" Type="http://schemas.openxmlformats.org/officeDocument/2006/relationships/hyperlink" Target="https://www.city.hofu.yamaguchi.jp/soshiki/21/" TargetMode="External"/><Relationship Id="rId279" Type="http://schemas.openxmlformats.org/officeDocument/2006/relationships/hyperlink" Target="https://www.town.fuso.lg.jp/kosodate/1001850/1002771/1002772.html" TargetMode="External"/><Relationship Id="rId444" Type="http://schemas.openxmlformats.org/officeDocument/2006/relationships/hyperlink" Target="https://www.city.kumamoto.jp/hpkiji/pub/detail.aspx?c_id=5&amp;id=47" TargetMode="External"/><Relationship Id="rId43" Type="http://schemas.openxmlformats.org/officeDocument/2006/relationships/hyperlink" Target="https://www.city.nasukarasuyama.lg.jp/page/page003712.html" TargetMode="External"/><Relationship Id="rId139" Type="http://schemas.openxmlformats.org/officeDocument/2006/relationships/hyperlink" Target="https://www.city.akishima.lg.jp/" TargetMode="External"/><Relationship Id="rId290" Type="http://schemas.openxmlformats.org/officeDocument/2006/relationships/hyperlink" Target="https://www.city.nagoya.jp/kenkofukushi/page/0000133621.html" TargetMode="External"/><Relationship Id="rId304" Type="http://schemas.openxmlformats.org/officeDocument/2006/relationships/hyperlink" Target="http://shiga-mw.org/" TargetMode="External"/><Relationship Id="rId346" Type="http://schemas.openxmlformats.org/officeDocument/2006/relationships/hyperlink" Target="https://www.city.tatsuno.lg.jp/" TargetMode="External"/><Relationship Id="rId388" Type="http://schemas.openxmlformats.org/officeDocument/2006/relationships/hyperlink" Target="mailto:kenkosuisin@city.arida.lg.jp" TargetMode="External"/><Relationship Id="rId85" Type="http://schemas.openxmlformats.org/officeDocument/2006/relationships/hyperlink" Target="https://www.city.fujimi.saitama.jp/kenko_fukushi_iryo/02kenkou/womenhealth.html" TargetMode="External"/><Relationship Id="rId150" Type="http://schemas.openxmlformats.org/officeDocument/2006/relationships/hyperlink" Target="http://www.city.kokubunji.tokyo.jp/" TargetMode="External"/><Relationship Id="rId192" Type="http://schemas.openxmlformats.org/officeDocument/2006/relationships/hyperlink" Target="https://www.city.fujisawa.kanagawa.jp/kenko-z/30jyosei-campaign.html" TargetMode="External"/><Relationship Id="rId206" Type="http://schemas.openxmlformats.org/officeDocument/2006/relationships/hyperlink" Target="https://www.city.takaoka.toyama.jp/kenzo/kosodate/nyuyoji/kenkoshinsa/3y0514_2.html" TargetMode="External"/><Relationship Id="rId413" Type="http://schemas.openxmlformats.org/officeDocument/2006/relationships/hyperlink" Target="https://www.city.matsuyama.ehime.jp/kurashi/iryo/zukuri/syougaikenkou/kenkousien/partnar_touroku.html" TargetMode="External"/><Relationship Id="rId248" Type="http://schemas.openxmlformats.org/officeDocument/2006/relationships/hyperlink" Target="http://www.city.shimada.shizuoka.jp/gyosei-docs/587568582.html" TargetMode="External"/><Relationship Id="rId455" Type="http://schemas.openxmlformats.org/officeDocument/2006/relationships/hyperlink" Target="https://www.pref.okinawa.lg.jp/site/hoken/kenkotyoju/index.html" TargetMode="External"/><Relationship Id="rId12" Type="http://schemas.openxmlformats.org/officeDocument/2006/relationships/hyperlink" Target="http://www.nanbu-town.net.pref.aomori.jp/" TargetMode="External"/><Relationship Id="rId108" Type="http://schemas.openxmlformats.org/officeDocument/2006/relationships/hyperlink" Target="http://www.city.honjo.lg.jp/soshiki/hoken/kenko/tantoujouhou/boshi/1482890294640.html" TargetMode="External"/><Relationship Id="rId315" Type="http://schemas.openxmlformats.org/officeDocument/2006/relationships/hyperlink" Target="https://www.city.katano.osaka.jp/docs/2018032700049/" TargetMode="External"/><Relationship Id="rId357" Type="http://schemas.openxmlformats.org/officeDocument/2006/relationships/hyperlink" Target="http://www.city.tenri.nara.jp/" TargetMode="External"/><Relationship Id="rId54" Type="http://schemas.openxmlformats.org/officeDocument/2006/relationships/hyperlink" Target="https://instagram.com/kenko_maebashi21" TargetMode="External"/><Relationship Id="rId96" Type="http://schemas.openxmlformats.org/officeDocument/2006/relationships/hyperlink" Target="https://www.city.kumagaya.lg.jp/" TargetMode="External"/><Relationship Id="rId161" Type="http://schemas.openxmlformats.org/officeDocument/2006/relationships/hyperlink" Target="https://www.city.chuo.lg.jp/a0032/kenkouiryou/kenkou/seikatsushuukanbyou/seikatu.html" TargetMode="External"/><Relationship Id="rId217" Type="http://schemas.openxmlformats.org/officeDocument/2006/relationships/hyperlink" Target="https://www.city.kofu.yamanashi.jp/kenkoese/kenko/ninshin/ninshin/todoke.html" TargetMode="External"/><Relationship Id="rId399" Type="http://schemas.openxmlformats.org/officeDocument/2006/relationships/hyperlink" Target="https://www.city.yamaguchi.lg.jp/soshiki/60/128149.html" TargetMode="External"/><Relationship Id="rId259" Type="http://schemas.openxmlformats.org/officeDocument/2006/relationships/hyperlink" Target="https://www.city.itako.lg.jp/" TargetMode="External"/><Relationship Id="rId424" Type="http://schemas.openxmlformats.org/officeDocument/2006/relationships/hyperlink" Target="https://www.city.yame.fukuoka.jp/soshiki/8/2/1/kenkodayori/1590717098322.html" TargetMode="External"/><Relationship Id="rId23" Type="http://schemas.openxmlformats.org/officeDocument/2006/relationships/hyperlink" Target="mailto:kenkou@city.muroran.lg.jp" TargetMode="External"/><Relationship Id="rId119" Type="http://schemas.openxmlformats.org/officeDocument/2006/relationships/hyperlink" Target="https://www.city.inzai.lg.jp/0000005235.html" TargetMode="External"/><Relationship Id="rId270" Type="http://schemas.openxmlformats.org/officeDocument/2006/relationships/hyperlink" Target="http://www.medias.ne.jp/~misigase/koza.html" TargetMode="External"/><Relationship Id="rId326" Type="http://schemas.openxmlformats.org/officeDocument/2006/relationships/hyperlink" Target="https://www.city.higashiosaka.lg.jp/kosodate/0000035074.html" TargetMode="External"/><Relationship Id="rId65" Type="http://schemas.openxmlformats.org/officeDocument/2006/relationships/hyperlink" Target="https://www.city.sakado.lg.jp/soshiki/19/4919.html" TargetMode="External"/><Relationship Id="rId130" Type="http://schemas.openxmlformats.org/officeDocument/2006/relationships/hyperlink" Target="https://www.chp.or.jp/danjo/center/" TargetMode="External"/><Relationship Id="rId368" Type="http://schemas.openxmlformats.org/officeDocument/2006/relationships/hyperlink" Target="https://www.instagram.com/naracity_kenzou/" TargetMode="External"/><Relationship Id="rId172" Type="http://schemas.openxmlformats.org/officeDocument/2006/relationships/hyperlink" Target="https://www.city.machida.tokyo.jp/iryo/iryo/kenkoujyouhou/ikiiki.html" TargetMode="External"/><Relationship Id="rId228" Type="http://schemas.openxmlformats.org/officeDocument/2006/relationships/hyperlink" Target="https://www.city.iida.lg.jp/" TargetMode="External"/><Relationship Id="rId435" Type="http://schemas.openxmlformats.org/officeDocument/2006/relationships/hyperlink" Target="http://www.city.yatsushiro.lg.jp/kiji00316890/index.html" TargetMode="External"/><Relationship Id="rId281" Type="http://schemas.openxmlformats.org/officeDocument/2006/relationships/hyperlink" Target="https://www.pref.aichi.jp/soshiki/kasugai-hc/woman-health.html" TargetMode="External"/><Relationship Id="rId337" Type="http://schemas.openxmlformats.org/officeDocument/2006/relationships/hyperlink" Target="https://www.city.kasai.hyogo.jp/site/sukusuku/1462.html" TargetMode="External"/><Relationship Id="rId34" Type="http://schemas.openxmlformats.org/officeDocument/2006/relationships/hyperlink" Target="https://www.pref.yamagata.jp/337028/kenfuku/kosodate/shien/soudammadoguchi/joseisoudan.html" TargetMode="External"/><Relationship Id="rId76" Type="http://schemas.openxmlformats.org/officeDocument/2006/relationships/hyperlink" Target="https://www.town.hatoyama.saitama.jp/" TargetMode="External"/><Relationship Id="rId141" Type="http://schemas.openxmlformats.org/officeDocument/2006/relationships/hyperlink" Target="http://www.city.kunitachi.tokyo.jp/i/" TargetMode="External"/><Relationship Id="rId379" Type="http://schemas.openxmlformats.org/officeDocument/2006/relationships/hyperlink" Target="https://www.city.tsuyama.lg.jp/" TargetMode="External"/><Relationship Id="rId7" Type="http://schemas.openxmlformats.org/officeDocument/2006/relationships/hyperlink" Target="http://www.vill.yomogita.lg.jp/" TargetMode="External"/><Relationship Id="rId183" Type="http://schemas.openxmlformats.org/officeDocument/2006/relationships/hyperlink" Target="https://www.city.hachioji.tokyo.jp/kurashi/hoken/002/p023510.html" TargetMode="External"/><Relationship Id="rId239" Type="http://schemas.openxmlformats.org/officeDocument/2006/relationships/hyperlink" Target="https://www.city.takayama.lg.jp/kurashi/1000019/1000105/1000628.html" TargetMode="External"/><Relationship Id="rId390" Type="http://schemas.openxmlformats.org/officeDocument/2006/relationships/hyperlink" Target="https://www.pref.hiroshima.lg.jp/soshiki/248/wemenweek.html" TargetMode="External"/><Relationship Id="rId404" Type="http://schemas.openxmlformats.org/officeDocument/2006/relationships/hyperlink" Target="https://www.city-yanai.jp/soshiki/19/jyosei-no-kenkoshukan.html" TargetMode="External"/><Relationship Id="rId446" Type="http://schemas.openxmlformats.org/officeDocument/2006/relationships/hyperlink" Target="https://www.city.kumamoto.jp/hpKiji/pub/detail.aspx?c_id=5&amp;id=47&amp;class_set_id=1&amp;class_id=14" TargetMode="External"/><Relationship Id="rId250" Type="http://schemas.openxmlformats.org/officeDocument/2006/relationships/hyperlink" Target="https://www.city.mishima.shizuoka.jp/mishima_info/swc/detail052879.html" TargetMode="External"/><Relationship Id="rId292" Type="http://schemas.openxmlformats.org/officeDocument/2006/relationships/hyperlink" Target="https://instagram.com/takahama_kenko?igshid=YmMyMTA2M2Y=" TargetMode="External"/><Relationship Id="rId306" Type="http://schemas.openxmlformats.org/officeDocument/2006/relationships/hyperlink" Target="https://www.city.uji.kyoto.jp/soshiki/68/61383.html" TargetMode="External"/><Relationship Id="rId45" Type="http://schemas.openxmlformats.org/officeDocument/2006/relationships/hyperlink" Target="https://www.city.numata.gunma.jp/life/kosodate/kenko/1002229.html" TargetMode="External"/><Relationship Id="rId87" Type="http://schemas.openxmlformats.org/officeDocument/2006/relationships/hyperlink" Target="https://www.city.yashio.lg.jp/" TargetMode="External"/><Relationship Id="rId110" Type="http://schemas.openxmlformats.org/officeDocument/2006/relationships/hyperlink" Target="https://www.city.honjo.lg.jp/kenko_fukushi_iryo/iryo_kenko/kakushukenshin/index.html" TargetMode="External"/><Relationship Id="rId348" Type="http://schemas.openxmlformats.org/officeDocument/2006/relationships/hyperlink" Target="http://www.city.asago.hyogo.jp/0000008607.html" TargetMode="External"/><Relationship Id="rId152" Type="http://schemas.openxmlformats.org/officeDocument/2006/relationships/hyperlink" Target="http://www.city.kokubunji.tokyo.jp/kurashi/kodomo/kenkou/1012503/1025402.html" TargetMode="External"/><Relationship Id="rId194" Type="http://schemas.openxmlformats.org/officeDocument/2006/relationships/hyperlink" Target="https://logoform.jp/form/ib2S/206744" TargetMode="External"/><Relationship Id="rId208" Type="http://schemas.openxmlformats.org/officeDocument/2006/relationships/hyperlink" Target="https://www.city.takaoka.toyama.jp/kenzo/kosodate/nyuyoji/ikujisodan/nikoniko0517.html" TargetMode="External"/><Relationship Id="rId415" Type="http://schemas.openxmlformats.org/officeDocument/2006/relationships/hyperlink" Target="http://www.city.kami.kochi.jp/" TargetMode="External"/><Relationship Id="rId457" Type="http://schemas.openxmlformats.org/officeDocument/2006/relationships/hyperlink" Target="https://www.nemuro.pref.hokkaido.lg.jp/hk/hgc/" TargetMode="External"/><Relationship Id="rId261" Type="http://schemas.openxmlformats.org/officeDocument/2006/relationships/hyperlink" Target="https://www.city.kasugai.lg.jp/shimin/iryo/1003187/index.html" TargetMode="External"/><Relationship Id="rId14" Type="http://schemas.openxmlformats.org/officeDocument/2006/relationships/hyperlink" Target="http://www.nanbu-town.net.pref.aomori.jp/" TargetMode="External"/><Relationship Id="rId56" Type="http://schemas.openxmlformats.org/officeDocument/2006/relationships/hyperlink" Target="http://www.city.takasaki.gunma.jp/docs/2016120100023/" TargetMode="External"/><Relationship Id="rId317" Type="http://schemas.openxmlformats.org/officeDocument/2006/relationships/hyperlink" Target="http://www.town.shimamoto.lg.jp/" TargetMode="External"/><Relationship Id="rId359" Type="http://schemas.openxmlformats.org/officeDocument/2006/relationships/hyperlink" Target="https://www.city.kashiba.lg.jp/site/kosodate/4382.html" TargetMode="External"/><Relationship Id="rId98" Type="http://schemas.openxmlformats.org/officeDocument/2006/relationships/hyperlink" Target="http://www.city.tokorozawa.saitama.jp/kenko/karadakenkou/kenkodukuri/woman-health.html" TargetMode="External"/><Relationship Id="rId121" Type="http://schemas.openxmlformats.org/officeDocument/2006/relationships/hyperlink" Target="http://www.city.katori.lg.jp/" TargetMode="External"/><Relationship Id="rId163" Type="http://schemas.openxmlformats.org/officeDocument/2006/relationships/hyperlink" Target="https://www.city.tokyo-nakano.lg.jp/dept/406500/d034042.html%0a" TargetMode="External"/><Relationship Id="rId219" Type="http://schemas.openxmlformats.org/officeDocument/2006/relationships/hyperlink" Target="https://www.city.otsuki.yamanashi.jp/kosodate/kosodate/ninsin.html" TargetMode="External"/><Relationship Id="rId370" Type="http://schemas.openxmlformats.org/officeDocument/2006/relationships/hyperlink" Target="https://www.city.nara.lg.jp/site/shimindayori/" TargetMode="External"/><Relationship Id="rId426" Type="http://schemas.openxmlformats.org/officeDocument/2006/relationships/hyperlink" Target="https://www.city.minamishimabara.lg.jp/kiji0039691/index.html" TargetMode="External"/><Relationship Id="rId230" Type="http://schemas.openxmlformats.org/officeDocument/2006/relationships/hyperlink" Target="https://www.city.kakamigahara.lg.jp/kodomo/ninshin/1001991/1009852.html" TargetMode="External"/><Relationship Id="rId25" Type="http://schemas.openxmlformats.org/officeDocument/2006/relationships/hyperlink" Target="https://www.hiyama.pref.hokkaido.lg.jp/hk/hgc/kenkoushien/woman.html" TargetMode="External"/><Relationship Id="rId67" Type="http://schemas.openxmlformats.org/officeDocument/2006/relationships/hyperlink" Target="https://www.city.hidaka.lg.jp/soshiki/kenkosuishin/hokensodansenta/kenkoshien/hokeniryo/seijinhoken/1741.html" TargetMode="External"/><Relationship Id="rId272" Type="http://schemas.openxmlformats.org/officeDocument/2006/relationships/hyperlink" Target="http://www.city.owariasahi.lg.jp/kurasi/kenkou/kenkoudukuri/joseikenkou.html" TargetMode="External"/><Relationship Id="rId328" Type="http://schemas.openxmlformats.org/officeDocument/2006/relationships/hyperlink" Target="https://twitter.com/hirakata_city" TargetMode="External"/><Relationship Id="rId132" Type="http://schemas.openxmlformats.org/officeDocument/2006/relationships/hyperlink" Target="https://www.city.tachikawa.lg.jp/kenkosuishin/kenko/iryo/kenkozukuri/kyousitu_iichirann.html" TargetMode="External"/><Relationship Id="rId174" Type="http://schemas.openxmlformats.org/officeDocument/2006/relationships/hyperlink" Target="https://www.city.taito.lg.jp/kenkohukusi/kenko/kenkoshisaku/joseinokenkozukuri/jyoseikennkousyuukan.html" TargetMode="External"/><Relationship Id="rId381" Type="http://schemas.openxmlformats.org/officeDocument/2006/relationships/hyperlink" Target="https://www.city.kurashiki.okayama.jp/kenkoudukuri/youjikenshin/nittei/" TargetMode="External"/><Relationship Id="rId241" Type="http://schemas.openxmlformats.org/officeDocument/2006/relationships/hyperlink" Target="https://www.pref.gifu.lg.jp/page/18207.html" TargetMode="External"/><Relationship Id="rId437" Type="http://schemas.openxmlformats.org/officeDocument/2006/relationships/hyperlink" Target="https://www.city.kumamoto.jp/hpkiji/pub/detail.aspx?c_id=5&amp;id=47" TargetMode="External"/><Relationship Id="rId36" Type="http://schemas.openxmlformats.org/officeDocument/2006/relationships/hyperlink" Target="http://yamagata-pinkribbon.com/" TargetMode="External"/><Relationship Id="rId283" Type="http://schemas.openxmlformats.org/officeDocument/2006/relationships/hyperlink" Target="https://www.city.nagoya.jp/kenkofukushi/page/0000133621.html" TargetMode="External"/><Relationship Id="rId339" Type="http://schemas.openxmlformats.org/officeDocument/2006/relationships/hyperlink" Target="http://www.town.hyogo-taishi.lg.jp/kenko_fukushi/kennkouiryou/1424156912884.html" TargetMode="External"/><Relationship Id="rId78" Type="http://schemas.openxmlformats.org/officeDocument/2006/relationships/hyperlink" Target="https://www.town.saitama-misato.lg.jp/0000000156.html" TargetMode="External"/><Relationship Id="rId101" Type="http://schemas.openxmlformats.org/officeDocument/2006/relationships/hyperlink" Target="https://www.city.hanno.lg.jp/iryo_kenko_fukushi/iryo_kenko/kokorotokaradanokenkozukuri/4/5806.html" TargetMode="External"/><Relationship Id="rId143" Type="http://schemas.openxmlformats.org/officeDocument/2006/relationships/hyperlink" Target="https://www.city.musashimurayama.lg.jp/kurashi/kenkou/1017404/1000785.html" TargetMode="External"/><Relationship Id="rId185" Type="http://schemas.openxmlformats.org/officeDocument/2006/relationships/hyperlink" Target="https://www.city.kiyose.lg.jp/" TargetMode="External"/><Relationship Id="rId350" Type="http://schemas.openxmlformats.org/officeDocument/2006/relationships/hyperlink" Target="http://www.city.himeji.lg.jp/s50/hokensho/" TargetMode="External"/><Relationship Id="rId406" Type="http://schemas.openxmlformats.org/officeDocument/2006/relationships/hyperlink" Target="https://www.town.kitajima.lg.jp/docs/3025633.html" TargetMode="External"/><Relationship Id="rId9" Type="http://schemas.openxmlformats.org/officeDocument/2006/relationships/hyperlink" Target="https://www.rokkasho.jp/index.cfm/11,0,42,html" TargetMode="External"/><Relationship Id="rId210" Type="http://schemas.openxmlformats.org/officeDocument/2006/relationships/hyperlink" Target="https://www.pref.fukui.lg.jp/doc/kenkou/jyoseigan.html" TargetMode="External"/><Relationship Id="rId392" Type="http://schemas.openxmlformats.org/officeDocument/2006/relationships/hyperlink" Target="https://www.town.kaita.lg.jp/site/neubora/17398.&#65352;&#65364;&#65357;&#65356;" TargetMode="External"/><Relationship Id="rId448" Type="http://schemas.openxmlformats.org/officeDocument/2006/relationships/hyperlink" Target="https://www.city.kumamoto.jp/hpKiji/pub/detail.aspx?c_id=5&amp;id=49&amp;class_set_id=2&amp;class_id=176" TargetMode="External"/><Relationship Id="rId252" Type="http://schemas.openxmlformats.org/officeDocument/2006/relationships/hyperlink" Target="mailto:kenkou@city.ito.shizuoka.jp" TargetMode="External"/><Relationship Id="rId294" Type="http://schemas.openxmlformats.org/officeDocument/2006/relationships/hyperlink" Target="https://twitter.com/kenkot_mie24" TargetMode="External"/><Relationship Id="rId308" Type="http://schemas.openxmlformats.org/officeDocument/2006/relationships/hyperlink" Target="https://www.city.kyotango.lg.jp/top/soshiki/kenkochoju/kenkosuishin/3/7/3506.html" TargetMode="External"/><Relationship Id="rId47" Type="http://schemas.openxmlformats.org/officeDocument/2006/relationships/hyperlink" Target="https://www.town.kusatsu.gunma.jp/" TargetMode="External"/><Relationship Id="rId89" Type="http://schemas.openxmlformats.org/officeDocument/2006/relationships/hyperlink" Target="https://www.city.shiki.lg.jp/soshiki/26/1564.html" TargetMode="External"/><Relationship Id="rId112" Type="http://schemas.openxmlformats.org/officeDocument/2006/relationships/hyperlink" Target="https://www.city.urayasu.lg.jp/fukushi/yobou/1028957/1031765.html" TargetMode="External"/><Relationship Id="rId154" Type="http://schemas.openxmlformats.org/officeDocument/2006/relationships/hyperlink" Target="http://www.city.shinagawa.tokyo.jp/PC/kenkou/kenkou-dukuri/hpg000016061.html" TargetMode="External"/><Relationship Id="rId361" Type="http://schemas.openxmlformats.org/officeDocument/2006/relationships/hyperlink" Target="https://www.town.koryo.nara.jp/contents_detail.php?co=new&amp;frmId=5951" TargetMode="External"/><Relationship Id="rId196" Type="http://schemas.openxmlformats.org/officeDocument/2006/relationships/hyperlink" Target="https://www.city.niigata.lg.jp/iryo/kenko/yobo_kenshin/ganindex/gan_ambassador.ntml" TargetMode="External"/><Relationship Id="rId417" Type="http://schemas.openxmlformats.org/officeDocument/2006/relationships/hyperlink" Target="http://www.city.kami.kochi.jp/" TargetMode="External"/><Relationship Id="rId459" Type="http://schemas.openxmlformats.org/officeDocument/2006/relationships/hyperlink" Target="http://www.kenkou-shiga.or.jp/center.html" TargetMode="External"/><Relationship Id="rId16" Type="http://schemas.openxmlformats.org/officeDocument/2006/relationships/hyperlink" Target="http://www.nanbu-town.net.pref.aomori.jp/" TargetMode="External"/><Relationship Id="rId221" Type="http://schemas.openxmlformats.org/officeDocument/2006/relationships/hyperlink" Target="https://www.youtube.com/watch?v=IuK-xq8TEhY" TargetMode="External"/><Relationship Id="rId263" Type="http://schemas.openxmlformats.org/officeDocument/2006/relationships/hyperlink" Target="http://www.city.tsushima.lg.jp/" TargetMode="External"/><Relationship Id="rId319" Type="http://schemas.openxmlformats.org/officeDocument/2006/relationships/hyperlink" Target="https://twitter.com/kenkatsu10osaka" TargetMode="External"/><Relationship Id="rId58" Type="http://schemas.openxmlformats.org/officeDocument/2006/relationships/hyperlink" Target="https://www.city.ageo.lg.jp/page/030120031801.html" TargetMode="External"/><Relationship Id="rId123" Type="http://schemas.openxmlformats.org/officeDocument/2006/relationships/hyperlink" Target="http://www.town.sakae.chiba.jp/" TargetMode="External"/><Relationship Id="rId330" Type="http://schemas.openxmlformats.org/officeDocument/2006/relationships/hyperlink" Target="https://web.pref.hyogo.lg.jp/kf17/hw13_000000064.html" TargetMode="External"/><Relationship Id="rId165" Type="http://schemas.openxmlformats.org/officeDocument/2006/relationships/hyperlink" Target="https://www.city.minato.tokyo.jp/" TargetMode="External"/><Relationship Id="rId372" Type="http://schemas.openxmlformats.org/officeDocument/2006/relationships/hyperlink" Target="https://www.city.tottori.lg.jp/www/contents/165032877435/index.html" TargetMode="External"/><Relationship Id="rId428" Type="http://schemas.openxmlformats.org/officeDocument/2006/relationships/hyperlink" Target="https://www.city.nagasaki.lg.jp/fukushi/450000/453000/p032349.html" TargetMode="External"/><Relationship Id="rId232" Type="http://schemas.openxmlformats.org/officeDocument/2006/relationships/hyperlink" Target="https://www.city.kakamigahara.lg.jp/kodomo/ninshin/1001991/1001992.html" TargetMode="External"/><Relationship Id="rId274" Type="http://schemas.openxmlformats.org/officeDocument/2006/relationships/hyperlink" Target="http://www.city.tahara.aichi.jp/kosodate/shussanikuji/1001074.html" TargetMode="External"/><Relationship Id="rId27" Type="http://schemas.openxmlformats.org/officeDocument/2006/relationships/hyperlink" Target="https://www.town.minamifurano.hokkaido.jp/kurashi-info/medic/" TargetMode="External"/><Relationship Id="rId69" Type="http://schemas.openxmlformats.org/officeDocument/2006/relationships/hyperlink" Target="https://www.city.hidaka.lg.jp/soshiki/kenkosuishin/hokensodansenta/kenkoshien/hokeniryo/bosihoken/9116.html" TargetMode="External"/><Relationship Id="rId134" Type="http://schemas.openxmlformats.org/officeDocument/2006/relationships/hyperlink" Target="https://www.city.tachikawa.lg.jp/kenkosuishin/kenko/iryo/kenkozukuri/kyousitu_iichirann.html" TargetMode="External"/><Relationship Id="rId80" Type="http://schemas.openxmlformats.org/officeDocument/2006/relationships/hyperlink" Target="https://www.town.miyashiro.lg.jp/cmsfiles/contents/0000000/767/R3_06.pdf" TargetMode="External"/><Relationship Id="rId176" Type="http://schemas.openxmlformats.org/officeDocument/2006/relationships/hyperlink" Target="http://www.city.toshima.lg.jp/220/kenko/kenko/kehatsu/josenokenko/033333.html" TargetMode="External"/><Relationship Id="rId341" Type="http://schemas.openxmlformats.org/officeDocument/2006/relationships/hyperlink" Target="https://www.city.tatsuno.lg.jp/" TargetMode="External"/><Relationship Id="rId383" Type="http://schemas.openxmlformats.org/officeDocument/2006/relationships/hyperlink" Target="https://www.city.kurashiki.okayama.jp/kenkoudukuri/youjikenshin/nittei/" TargetMode="External"/><Relationship Id="rId439" Type="http://schemas.openxmlformats.org/officeDocument/2006/relationships/hyperlink" Target="https://www.city.kumamoto.jp/hpkiji/pub/detail.aspx?c_id=5&amp;id=49" TargetMode="External"/><Relationship Id="rId201" Type="http://schemas.openxmlformats.org/officeDocument/2006/relationships/hyperlink" Target="https://www.town.asahi.toyama.jp/" TargetMode="External"/><Relationship Id="rId243" Type="http://schemas.openxmlformats.org/officeDocument/2006/relationships/hyperlink" Target="https://www.town.mitake.lg.jp/" TargetMode="External"/><Relationship Id="rId285" Type="http://schemas.openxmlformats.org/officeDocument/2006/relationships/hyperlink" Target="https://www.city.nagoya.jp/kenkofukushi/page/0000133621.html" TargetMode="External"/><Relationship Id="rId450" Type="http://schemas.openxmlformats.org/officeDocument/2006/relationships/hyperlink" Target="https://www.town.mimata.lg.jp/" TargetMode="External"/><Relationship Id="rId38" Type="http://schemas.openxmlformats.org/officeDocument/2006/relationships/hyperlink" Target="https://www.city.yamagata-yamagata.lg.jp/kosodatekyoiku/kosodate/1006606/1007235/1006015.html" TargetMode="External"/><Relationship Id="rId103" Type="http://schemas.openxmlformats.org/officeDocument/2006/relationships/hyperlink" Target="https://www.city.kasukabe.lg.jp/kenko_hoken_fukushi/kenko_iryo/kakushukenkosodan/7896.html" TargetMode="External"/><Relationship Id="rId310" Type="http://schemas.openxmlformats.org/officeDocument/2006/relationships/hyperlink" Target="http://www.city.izumisano.lg.jp/" TargetMode="External"/><Relationship Id="rId91" Type="http://schemas.openxmlformats.org/officeDocument/2006/relationships/hyperlink" Target="https://www.city.yashio.lg.jp/kenko/kenko_hoken/ninshin_syusan/akachan/sodan_kyoshitsu.html" TargetMode="External"/><Relationship Id="rId145" Type="http://schemas.openxmlformats.org/officeDocument/2006/relationships/hyperlink" Target="https://www.city.nishitokyo.lg.jp/kenko_hukusi/seizinhoken/kyositu/kounenki201703.html" TargetMode="External"/><Relationship Id="rId187" Type="http://schemas.openxmlformats.org/officeDocument/2006/relationships/hyperlink" Target="https://www.pref.kanagawa.jp/docs/cz6/corp/joshi_otuka.html" TargetMode="External"/><Relationship Id="rId352" Type="http://schemas.openxmlformats.org/officeDocument/2006/relationships/hyperlink" Target="https://www.nishi.or.jp/" TargetMode="External"/><Relationship Id="rId394" Type="http://schemas.openxmlformats.org/officeDocument/2006/relationships/hyperlink" Target="https://www.town.saka.lg.jp/2020/04/07/unndoukyousitu/" TargetMode="External"/><Relationship Id="rId408" Type="http://schemas.openxmlformats.org/officeDocument/2006/relationships/hyperlink" Target="https://www.city.sakaide.lg.jp/site/kosodate/jyoseikennkousyuukann.html" TargetMode="External"/><Relationship Id="rId212" Type="http://schemas.openxmlformats.org/officeDocument/2006/relationships/hyperlink" Target="https://www.pref.fukui.lg.jp/doc/fukui-hwc/tiikihokenka/r5_3_12nayamigoto.html" TargetMode="External"/><Relationship Id="rId254" Type="http://schemas.openxmlformats.org/officeDocument/2006/relationships/hyperlink" Target="https://www.city.fukuroi.shizuoka.jp/soshiki/9/6/ninshin_shien/8785.html" TargetMode="External"/><Relationship Id="rId49" Type="http://schemas.openxmlformats.org/officeDocument/2006/relationships/hyperlink" Target="https://www.town.oizumi.gunma.jp/" TargetMode="External"/><Relationship Id="rId114" Type="http://schemas.openxmlformats.org/officeDocument/2006/relationships/hyperlink" Target="https://www.city.kisarazu.lg.jp/kurashi/kenko/kenkodukuri/1008332.html" TargetMode="External"/><Relationship Id="rId296" Type="http://schemas.openxmlformats.org/officeDocument/2006/relationships/hyperlink" Target="https://www.city.owase.lg.jp/0000011415.html" TargetMode="External"/><Relationship Id="rId461" Type="http://schemas.openxmlformats.org/officeDocument/2006/relationships/hyperlink" Target="http://www.kenkou-shiga.or.jp/center.html" TargetMode="External"/><Relationship Id="rId60" Type="http://schemas.openxmlformats.org/officeDocument/2006/relationships/hyperlink" Target="https://www.city.ageo.lg.jp/page/030120080101.html" TargetMode="External"/><Relationship Id="rId156" Type="http://schemas.openxmlformats.org/officeDocument/2006/relationships/hyperlink" Target="https://www.city.nerima.tokyo.jp/hokenfukushi/hoken/sodan/yuuyuu/index.html" TargetMode="External"/><Relationship Id="rId198" Type="http://schemas.openxmlformats.org/officeDocument/2006/relationships/hyperlink" Target="https://www.pref.toyama.jp/120101/kurashi/soudanshisetsu/madoguchi/joseisoudan/kj00001138/index.html" TargetMode="External"/><Relationship Id="rId321" Type="http://schemas.openxmlformats.org/officeDocument/2006/relationships/hyperlink" Target="https://www.town.kumatori.lg.jp/kosodate_kyoiku/ninshin_syussan/kenshin_nyuyoji/5238.html" TargetMode="External"/><Relationship Id="rId363" Type="http://schemas.openxmlformats.org/officeDocument/2006/relationships/hyperlink" Target="http://www.town.kawai.nara.jp/" TargetMode="External"/><Relationship Id="rId419" Type="http://schemas.openxmlformats.org/officeDocument/2006/relationships/hyperlink" Target="https://www.fukuoka-kango.or.jp/kenmin/sos/" TargetMode="External"/><Relationship Id="rId223" Type="http://schemas.openxmlformats.org/officeDocument/2006/relationships/hyperlink" Target="https://www.naganokenyaku.jp/kenmin.html" TargetMode="External"/><Relationship Id="rId430" Type="http://schemas.openxmlformats.org/officeDocument/2006/relationships/hyperlink" Target="https://www.city.nagasaki.lg.jp/fukushi/450000/453000/p032349.html" TargetMode="External"/><Relationship Id="rId18" Type="http://schemas.openxmlformats.org/officeDocument/2006/relationships/hyperlink" Target="http://www.nanbu-town.net.pref.aomori.jp/" TargetMode="External"/><Relationship Id="rId265" Type="http://schemas.openxmlformats.org/officeDocument/2006/relationships/hyperlink" Target="https://www.city.kariya.lg.jp/kurashi/kenkoiryo/info_kenko/1010147.html" TargetMode="External"/><Relationship Id="rId125" Type="http://schemas.openxmlformats.org/officeDocument/2006/relationships/hyperlink" Target="https://www.city.chiba.jp/hanamigawa/hokenfukushi/kenko/kuyakusyotop.html" TargetMode="External"/><Relationship Id="rId167" Type="http://schemas.openxmlformats.org/officeDocument/2006/relationships/hyperlink" Target="https://www.city.sumida.lg.jp/eventcalendar/kenko_hukushi/jyoseikenkou.html" TargetMode="External"/><Relationship Id="rId332" Type="http://schemas.openxmlformats.org/officeDocument/2006/relationships/hyperlink" Target="https://www.city.ako.lg.jp/kenkou/hoken/rakurakukennkokyositu.html" TargetMode="External"/><Relationship Id="rId374" Type="http://schemas.openxmlformats.org/officeDocument/2006/relationships/hyperlink" Target="https://www.city.matsue.lg.jp/soshikikarasagasu/kenkofukushibu_kenkosuishinka/kenko_iryo/2/2960.html" TargetMode="External"/><Relationship Id="rId71" Type="http://schemas.openxmlformats.org/officeDocument/2006/relationships/hyperlink" Target="https://www.city.hidaka.lg.jp/soshiki/kenkosuishin/hokensodansenta/kenkoshien/hokeniryo/bosihoken/9214.html" TargetMode="External"/><Relationship Id="rId234" Type="http://schemas.openxmlformats.org/officeDocument/2006/relationships/hyperlink" Target="https://www.city.hashima.lg.jp/0000015662.html" TargetMode="External"/><Relationship Id="rId2" Type="http://schemas.openxmlformats.org/officeDocument/2006/relationships/hyperlink" Target="https://www.city.otaru.lg.jp/docs/2020101800130" TargetMode="External"/><Relationship Id="rId29" Type="http://schemas.openxmlformats.org/officeDocument/2006/relationships/hyperlink" Target="http://www.ishikari.pref.hokkaido.lg.jp/hk/hgc/" TargetMode="External"/><Relationship Id="rId276" Type="http://schemas.openxmlformats.org/officeDocument/2006/relationships/hyperlink" Target="https://www.city.kiyosu.aichi.jp/shisei_joho/koho_kiyosu/kohokiyosu_saishingo.html" TargetMode="External"/><Relationship Id="rId441" Type="http://schemas.openxmlformats.org/officeDocument/2006/relationships/hyperlink" Target="https://www.city.kumamoto.jp/hpKiji/pub/detail.aspx?c_id=5&amp;id=49&amp;class_set_id=2&amp;class_id=176" TargetMode="External"/><Relationship Id="rId40" Type="http://schemas.openxmlformats.org/officeDocument/2006/relationships/hyperlink" Target="https://www.city.nasushiobara.lg.jp/soshikikarasagasu/kenkozoshinka/kenko_iryo/12006.html" TargetMode="External"/><Relationship Id="rId115" Type="http://schemas.openxmlformats.org/officeDocument/2006/relationships/hyperlink" Target="https://www.city.narita.chiba.jp/environment/page103000.html" TargetMode="External"/><Relationship Id="rId136" Type="http://schemas.openxmlformats.org/officeDocument/2006/relationships/hyperlink" Target="https://www.city.tachikawa.lg.jp/kenkosuishin/kenko/iryo/kenkozukuri/kyousitu_iichirann.html(2/10&#65374;&#25522;&#36617;&#20104;&#23450;&#65289;" TargetMode="External"/><Relationship Id="rId157" Type="http://schemas.openxmlformats.org/officeDocument/2006/relationships/hyperlink" Target="https://www.city.nerima.tokyo.jp/hokenfukushi/hoken/kenkodukuri/womanweek.html" TargetMode="External"/><Relationship Id="rId178" Type="http://schemas.openxmlformats.org/officeDocument/2006/relationships/hyperlink" Target="https://www.city.toshima.lg.jp/226/2112140903.html" TargetMode="External"/><Relationship Id="rId301" Type="http://schemas.openxmlformats.org/officeDocument/2006/relationships/hyperlink" Target="https://www.town.toin.lg.jp/" TargetMode="External"/><Relationship Id="rId322" Type="http://schemas.openxmlformats.org/officeDocument/2006/relationships/hyperlink" Target="https://www.city.osaka-izumi.lg.jp/kakukano/soumubu/kyoudosankaku/gyoumu/moaizumi/center_osirase.html" TargetMode="External"/><Relationship Id="rId343" Type="http://schemas.openxmlformats.org/officeDocument/2006/relationships/hyperlink" Target="https://www.city.tatsuno.lg.jp/" TargetMode="External"/><Relationship Id="rId364" Type="http://schemas.openxmlformats.org/officeDocument/2006/relationships/hyperlink" Target="http://www.town.kawai.nara.jp/" TargetMode="External"/><Relationship Id="rId61" Type="http://schemas.openxmlformats.org/officeDocument/2006/relationships/hyperlink" Target="https://www.city.ageo.lg.jp/page/030120080101.html" TargetMode="External"/><Relationship Id="rId82" Type="http://schemas.openxmlformats.org/officeDocument/2006/relationships/hyperlink" Target="http://www.city.wako.lg.jp/home/fukushi/kenkozukuri/_17710.html" TargetMode="External"/><Relationship Id="rId199" Type="http://schemas.openxmlformats.org/officeDocument/2006/relationships/hyperlink" Target="https://www.pref.toyama.jp/120101/kurashi/kyouiku/kosodate/mienet/index.html" TargetMode="External"/><Relationship Id="rId203" Type="http://schemas.openxmlformats.org/officeDocument/2006/relationships/hyperlink" Target="http://www.town.nyuzen.toyama.jp/" TargetMode="External"/><Relationship Id="rId385" Type="http://schemas.openxmlformats.org/officeDocument/2006/relationships/hyperlink" Target="https://www.city.osaka.lg.jp/kenko/page/0000299652.html" TargetMode="External"/><Relationship Id="rId19" Type="http://schemas.openxmlformats.org/officeDocument/2006/relationships/hyperlink" Target="https://www.city.hirakawa.lg.jp/" TargetMode="External"/><Relationship Id="rId224" Type="http://schemas.openxmlformats.org/officeDocument/2006/relationships/hyperlink" Target="https://www.pref.nagano.lg.jp/kisoho/sodan/madoguchi.html" TargetMode="External"/><Relationship Id="rId245" Type="http://schemas.openxmlformats.org/officeDocument/2006/relationships/hyperlink" Target="https://www.city.hashima.lg.jp/0000005159.html" TargetMode="External"/><Relationship Id="rId266" Type="http://schemas.openxmlformats.org/officeDocument/2006/relationships/hyperlink" Target="https://www.city.inuyama.aichi.jp/kurashi/1000224/1000225/1000257/1000267.html" TargetMode="External"/><Relationship Id="rId287" Type="http://schemas.openxmlformats.org/officeDocument/2006/relationships/hyperlink" Target="https://www.city.nagoya.jp/kenkofukushi/page/0000133621.html" TargetMode="External"/><Relationship Id="rId410" Type="http://schemas.openxmlformats.org/officeDocument/2006/relationships/hyperlink" Target="https://www.town.masaki.ehime.jp/" TargetMode="External"/><Relationship Id="rId431" Type="http://schemas.openxmlformats.org/officeDocument/2006/relationships/hyperlink" Target="https://www.city.sasebo.lg.jp/hokenhukusi/kenkou/gan/gankensin.html" TargetMode="External"/><Relationship Id="rId452" Type="http://schemas.openxmlformats.org/officeDocument/2006/relationships/hyperlink" Target="https://www.city.ibusuki.lg.jp/main/kenko/page026516.html" TargetMode="External"/><Relationship Id="rId30" Type="http://schemas.openxmlformats.org/officeDocument/2006/relationships/hyperlink" Target="https://www.town.nanae.hokkaido.jp/kouhou" TargetMode="External"/><Relationship Id="rId105" Type="http://schemas.openxmlformats.org/officeDocument/2006/relationships/hyperlink" Target="http://www.city.honjo.lg.jp/soshiki/hoken/kenko/tantoujouhou/boshi/h25_4_1soudan.html" TargetMode="External"/><Relationship Id="rId126" Type="http://schemas.openxmlformats.org/officeDocument/2006/relationships/hyperlink" Target="https://www.city.chiba.jp/hokenfukushi/kenkofukushi/shien/jyosei.html" TargetMode="External"/><Relationship Id="rId147" Type="http://schemas.openxmlformats.org/officeDocument/2006/relationships/hyperlink" Target="http://www.fukushihoken.metro.tokyo.jp/tamafuchu/index.html" TargetMode="External"/><Relationship Id="rId168" Type="http://schemas.openxmlformats.org/officeDocument/2006/relationships/hyperlink" Target="https://www.city.chiyoda.lg.jp/koho/kenko/kenko/kehatsu/josei-kenko.html" TargetMode="External"/><Relationship Id="rId312" Type="http://schemas.openxmlformats.org/officeDocument/2006/relationships/hyperlink" Target="https://www.city.habikino.lg.jp/soshiki/hokenfukushi/kenkozoshin/kenkozukuri/seijin_kenko/gankenshin/1230.html" TargetMode="External"/><Relationship Id="rId333" Type="http://schemas.openxmlformats.org/officeDocument/2006/relationships/hyperlink" Target="https://www.city.nishiwaki.lg.jp/kakukanogoannai/kurashianshinbu/kenkouka/seijinhoken/20190906kenkou005/index.html" TargetMode="External"/><Relationship Id="rId354" Type="http://schemas.openxmlformats.org/officeDocument/2006/relationships/hyperlink" Target="https://www.nishi.or.jp/" TargetMode="External"/><Relationship Id="rId51" Type="http://schemas.openxmlformats.org/officeDocument/2006/relationships/hyperlink" Target="https://www.city.numata.gunma.jp/life/kosodate/ninshin/1002221.html" TargetMode="External"/><Relationship Id="rId72" Type="http://schemas.openxmlformats.org/officeDocument/2006/relationships/hyperlink" Target="https://www.city.fujimino.saitama.jp/soshikiichiran/hokencenter/chiikikenkoshiengakari/2351.html" TargetMode="External"/><Relationship Id="rId93" Type="http://schemas.openxmlformats.org/officeDocument/2006/relationships/hyperlink" Target="https://www.city.yashio.lg.jp/kenko/kenko_hoken/ninshin_syusan/akachan/sodan_kyoshitsu.html" TargetMode="External"/><Relationship Id="rId189" Type="http://schemas.openxmlformats.org/officeDocument/2006/relationships/hyperlink" Target="https://www.city.kawasaki.jp/350/page/0000021934.html" TargetMode="External"/><Relationship Id="rId375" Type="http://schemas.openxmlformats.org/officeDocument/2006/relationships/hyperlink" Target="https://www.city.matsue.lg.jp/soshikikarasagasu/kenkofukushibu_kenkosuishinka/kenko_iryo/2/2960.html" TargetMode="External"/><Relationship Id="rId396" Type="http://schemas.openxmlformats.org/officeDocument/2006/relationships/hyperlink" Target="http://www.kenkou.city.hiroshima.jp/" TargetMode="External"/><Relationship Id="rId3" Type="http://schemas.openxmlformats.org/officeDocument/2006/relationships/hyperlink" Target="http://cms.pref.aomori.lg.jp/soshiki/kenmin/hi-hoken/hi-hoken_joseikenko.html" TargetMode="External"/><Relationship Id="rId214" Type="http://schemas.openxmlformats.org/officeDocument/2006/relationships/hyperlink" Target="https://www.city.kofu.yamanashi.jp/bosihoken/soudan.html" TargetMode="External"/><Relationship Id="rId235" Type="http://schemas.openxmlformats.org/officeDocument/2006/relationships/hyperlink" Target="http://www.city.ogaki.lg.jp/0000001673.html" TargetMode="External"/><Relationship Id="rId256" Type="http://schemas.openxmlformats.org/officeDocument/2006/relationships/hyperlink" Target="http://www.town.shirosato.ibaraki.jp/" TargetMode="External"/><Relationship Id="rId277" Type="http://schemas.openxmlformats.org/officeDocument/2006/relationships/hyperlink" Target="https://www.town.fuso.lg.jp/kenkou/1001896/1001898/1001899/1001913.html" TargetMode="External"/><Relationship Id="rId298" Type="http://schemas.openxmlformats.org/officeDocument/2006/relationships/hyperlink" Target="mailto:kenkousuishin@city.iga.lg.jp" TargetMode="External"/><Relationship Id="rId400" Type="http://schemas.openxmlformats.org/officeDocument/2006/relationships/hyperlink" Target="https://www.city.yamaguchi.lg.jp/soshiki/60/133050.html" TargetMode="External"/><Relationship Id="rId421" Type="http://schemas.openxmlformats.org/officeDocument/2006/relationships/hyperlink" Target="http://www.city.kitakyushu.lg.jp/ho-huku/17200117.html" TargetMode="External"/><Relationship Id="rId442" Type="http://schemas.openxmlformats.org/officeDocument/2006/relationships/hyperlink" Target="https://www.city.kumamoto.jp/hpKiji/pub/detail.aspx?c_id=5&amp;id=49&amp;class_set_id=2&amp;class_id=176" TargetMode="External"/><Relationship Id="rId463" Type="http://schemas.openxmlformats.org/officeDocument/2006/relationships/printerSettings" Target="../printerSettings/printerSettings1.bin"/><Relationship Id="rId116" Type="http://schemas.openxmlformats.org/officeDocument/2006/relationships/hyperlink" Target="https://www.city.sakura.lg.jp/soshiki/kenkosuishinka/156/17028.html" TargetMode="External"/><Relationship Id="rId137" Type="http://schemas.openxmlformats.org/officeDocument/2006/relationships/hyperlink" Target="http://www.city.mitaka.lg.jp&#12288;&#65288;&#19977;&#40441;&#24066;&#65289;&#20869;&#12395;&#22899;&#24615;&#12398;&#20581;&#24247;&#12389;&#12367;&#12426;&#12398;&#12506;&#12540;&#12472;&#12434;&#25522;&#36617;&#20104;&#23450;&#12391;&#12377;&#12290;" TargetMode="External"/><Relationship Id="rId158" Type="http://schemas.openxmlformats.org/officeDocument/2006/relationships/hyperlink" Target="https://www.city.suginami.tokyo.jp/event/hokenjo/kenkousuisin/1084895.html" TargetMode="External"/><Relationship Id="rId302" Type="http://schemas.openxmlformats.org/officeDocument/2006/relationships/hyperlink" Target="https://www.city.kusatsu.shiga.jp/fukushikenko/hokenkenko/oshirase/index.html" TargetMode="External"/><Relationship Id="rId323" Type="http://schemas.openxmlformats.org/officeDocument/2006/relationships/hyperlink" Target="http://www.city.osaka-izumi.lg.jp/siseizyouho/kouhou/kouhou/koho_archive/index.html" TargetMode="External"/><Relationship Id="rId344" Type="http://schemas.openxmlformats.org/officeDocument/2006/relationships/hyperlink" Target="https://www.city.tatsuno.lg.jp/" TargetMode="External"/><Relationship Id="rId20" Type="http://schemas.openxmlformats.org/officeDocument/2006/relationships/hyperlink" Target="https://www.city.akita.lg.jp/kurashi/kenko/1005372/1005754.html" TargetMode="External"/><Relationship Id="rId41" Type="http://schemas.openxmlformats.org/officeDocument/2006/relationships/hyperlink" Target="https://www.city.nasushiobara.lg.jp/mokuteki/ninshin_shussan/15855.html" TargetMode="External"/><Relationship Id="rId62" Type="http://schemas.openxmlformats.org/officeDocument/2006/relationships/hyperlink" Target="https://www.city.hasuda.saitama.jp/kenko/kenko/otona-kenko/h30_kotsusosyousyou.html" TargetMode="External"/><Relationship Id="rId83" Type="http://schemas.openxmlformats.org/officeDocument/2006/relationships/hyperlink" Target="https://www.city.fujimino.saitama.jp/soshikiichiran/hokencenter/kenkosuishingakari/2004.html" TargetMode="External"/><Relationship Id="rId179" Type="http://schemas.openxmlformats.org/officeDocument/2006/relationships/hyperlink" Target="https://www.city.toshima.lg.jp/228/kenko/1612050904.html" TargetMode="External"/><Relationship Id="rId365" Type="http://schemas.openxmlformats.org/officeDocument/2006/relationships/hyperlink" Target="http://www.town.kawai.nara.jp/" TargetMode="External"/><Relationship Id="rId386" Type="http://schemas.openxmlformats.org/officeDocument/2006/relationships/hyperlink" Target="https://www/jsog.or.jp/modules/humanplus/index.php?content_id=1" TargetMode="External"/><Relationship Id="rId190" Type="http://schemas.openxmlformats.org/officeDocument/2006/relationships/hyperlink" Target="https://www.city.kawasaki.jp/asao/page/0000145441.html" TargetMode="External"/><Relationship Id="rId204" Type="http://schemas.openxmlformats.org/officeDocument/2006/relationships/hyperlink" Target="http://www.town.nyuzen.toyama.jp/" TargetMode="External"/><Relationship Id="rId225" Type="http://schemas.openxmlformats.org/officeDocument/2006/relationships/hyperlink" Target="https://www.pref.nagano.lg.jp/nagaho/sodan/madoguchi.html" TargetMode="External"/><Relationship Id="rId246" Type="http://schemas.openxmlformats.org/officeDocument/2006/relationships/hyperlink" Target="https://www.city.gifu.lg.jp/kenko/kenkousoudan/1004477/1004479.html" TargetMode="External"/><Relationship Id="rId267" Type="http://schemas.openxmlformats.org/officeDocument/2006/relationships/hyperlink" Target="https://www.city.inuyama.aichi.jp/kurashi/kosodate/1001366/1001378/1002552.html" TargetMode="External"/><Relationship Id="rId288" Type="http://schemas.openxmlformats.org/officeDocument/2006/relationships/hyperlink" Target="https://www.city.nagoya.jp/kenkofukushi/page/0000133621.html" TargetMode="External"/><Relationship Id="rId411" Type="http://schemas.openxmlformats.org/officeDocument/2006/relationships/hyperlink" Target="https://www.city.matsuyama.ehime.jp/kurashi/iryo/zukuri/kensin/gankenshin.html" TargetMode="External"/><Relationship Id="rId432" Type="http://schemas.openxmlformats.org/officeDocument/2006/relationships/hyperlink" Target="https://www.city.sasebo.lg.jp/hokenhukusi/kenkou/kotusosyousyou.html" TargetMode="External"/><Relationship Id="rId453" Type="http://schemas.openxmlformats.org/officeDocument/2006/relationships/hyperlink" Target="http://www.vill.yamato.lg.jp/hoken/kurashi/iryo-hoken/kenkozoshin/sondankyoshitsu.html" TargetMode="External"/><Relationship Id="rId106" Type="http://schemas.openxmlformats.org/officeDocument/2006/relationships/hyperlink" Target="http://www.city.honjo.lg.jp/soshiki/hoken/kenko/tantoujouhou/boshi/h25_4_1soudan.html" TargetMode="External"/><Relationship Id="rId127" Type="http://schemas.openxmlformats.org/officeDocument/2006/relationships/hyperlink" Target="https://www.city.chiba.jp/hokenfukushi/kenkofukushi/shien/funinsoudan.html" TargetMode="External"/><Relationship Id="rId313" Type="http://schemas.openxmlformats.org/officeDocument/2006/relationships/hyperlink" Target="https://www.city.sennan.lg.jp/kakuka/kenkoukodomo/hokensuishin/hokensuishin/kenkozukuri/kenkoukyousitu/1501132811650.html" TargetMode="External"/><Relationship Id="rId10" Type="http://schemas.openxmlformats.org/officeDocument/2006/relationships/hyperlink" Target="https://www.rokkasho.jp/index.cfm/10,0,21,108,html" TargetMode="External"/><Relationship Id="rId31" Type="http://schemas.openxmlformats.org/officeDocument/2006/relationships/hyperlink" Target="https://www.town.tsubetsu.hokkaido.jp/04syokai/60koho/" TargetMode="External"/><Relationship Id="rId52" Type="http://schemas.openxmlformats.org/officeDocument/2006/relationships/hyperlink" Target="https://www.city.maebashi.gunma.jp/soshiki/kenko/kenkozoshin/gyomu/4/2/32076.html" TargetMode="External"/><Relationship Id="rId73" Type="http://schemas.openxmlformats.org/officeDocument/2006/relationships/hyperlink" Target="https://www.town.moroyama.saitama.jp/material/files/group/17/moroyamamachinitteihyou.pdf" TargetMode="External"/><Relationship Id="rId94" Type="http://schemas.openxmlformats.org/officeDocument/2006/relationships/hyperlink" Target="https://www.city.kumagaya.lg.jp/" TargetMode="External"/><Relationship Id="rId148" Type="http://schemas.openxmlformats.org/officeDocument/2006/relationships/hyperlink" Target="https://www.city.kokubunji.tokyo.jp/kurashi/1011887/1011901/byoudou/1002812/1024842.html" TargetMode="External"/><Relationship Id="rId169" Type="http://schemas.openxmlformats.org/officeDocument/2006/relationships/hyperlink" Target="https://www.city.katsushika.lg.jp/kenkou/1030183/1001793/1030955.html" TargetMode="External"/><Relationship Id="rId334" Type="http://schemas.openxmlformats.org/officeDocument/2006/relationships/hyperlink" Target="https://www.city.kato.lg.jp/kakukanogoannai/kenkoufukushibu/kenkoka/nyuuyouji/1454058608260.html" TargetMode="External"/><Relationship Id="rId355" Type="http://schemas.openxmlformats.org/officeDocument/2006/relationships/hyperlink" Target="https://www.nishi.or.jp/" TargetMode="External"/><Relationship Id="rId376" Type="http://schemas.openxmlformats.org/officeDocument/2006/relationships/hyperlink" Target="http://www.town.kagamino.lg.jp/" TargetMode="External"/><Relationship Id="rId397" Type="http://schemas.openxmlformats.org/officeDocument/2006/relationships/hyperlink" Target="http://www.city.fukuyama.hiroshima.jp/" TargetMode="External"/><Relationship Id="rId4" Type="http://schemas.openxmlformats.org/officeDocument/2006/relationships/hyperlink" Target="https://www.city.goshogawara.lg.jp/kenkou/kenkou/kenkouzoushin.html" TargetMode="External"/><Relationship Id="rId180" Type="http://schemas.openxmlformats.org/officeDocument/2006/relationships/hyperlink" Target="https://www.city.hachioji.tokyo.jp/kurashi/hoken/007/0007963/aq004/p028568.html" TargetMode="External"/><Relationship Id="rId215" Type="http://schemas.openxmlformats.org/officeDocument/2006/relationships/hyperlink" Target="https://www.city.kofu.yamanashi.jp/kenkoese/mamakea.html" TargetMode="External"/><Relationship Id="rId236" Type="http://schemas.openxmlformats.org/officeDocument/2006/relationships/hyperlink" Target="http://www.city.ogaki.lg.jp/0000042431.html" TargetMode="External"/><Relationship Id="rId257" Type="http://schemas.openxmlformats.org/officeDocument/2006/relationships/hyperlink" Target="http://www.town.shirosato.ibaraki.jp/" TargetMode="External"/><Relationship Id="rId278" Type="http://schemas.openxmlformats.org/officeDocument/2006/relationships/hyperlink" Target="https://www.town.fuso.lg.jp/kenkou/1001971/1001988.html" TargetMode="External"/><Relationship Id="rId401" Type="http://schemas.openxmlformats.org/officeDocument/2006/relationships/hyperlink" Target="https://www.city.yamaguchi.lg.jp/soshiki/35/134435.html" TargetMode="External"/><Relationship Id="rId422" Type="http://schemas.openxmlformats.org/officeDocument/2006/relationships/hyperlink" Target="https://www.city.kitakyushu.lg.jp/ho-huku/17200325.html" TargetMode="External"/><Relationship Id="rId443" Type="http://schemas.openxmlformats.org/officeDocument/2006/relationships/hyperlink" Target="https://www.city.kumamoto.jp/hpkiji/pub/detail.aspx?c_id=5&amp;id=47" TargetMode="External"/><Relationship Id="rId303" Type="http://schemas.openxmlformats.org/officeDocument/2006/relationships/hyperlink" Target="https://www.city.kusatsu.shiga.jp/fukushikenko/hokenkenko/kenshin/3nendokenshin.html" TargetMode="External"/><Relationship Id="rId42" Type="http://schemas.openxmlformats.org/officeDocument/2006/relationships/hyperlink" Target="https://www.city.nasukarasuyama.lg.jp/page/page003712.html" TargetMode="External"/><Relationship Id="rId84" Type="http://schemas.openxmlformats.org/officeDocument/2006/relationships/hyperlink" Target="http://www.city.misato.lg.jp/item/9771.html" TargetMode="External"/><Relationship Id="rId138" Type="http://schemas.openxmlformats.org/officeDocument/2006/relationships/hyperlink" Target="https://www.city.akishima.lg.jp/" TargetMode="External"/><Relationship Id="rId345" Type="http://schemas.openxmlformats.org/officeDocument/2006/relationships/hyperlink" Target="https://www.city.tatsuno.lg.jp/" TargetMode="External"/><Relationship Id="rId387" Type="http://schemas.openxmlformats.org/officeDocument/2006/relationships/hyperlink" Target="mailto:kenkosuisin@city.arida.lg.jp" TargetMode="External"/><Relationship Id="rId191" Type="http://schemas.openxmlformats.org/officeDocument/2006/relationships/hyperlink" Target="https://www.city.kawasaki.jp/350/page/0000021934.html" TargetMode="External"/><Relationship Id="rId205" Type="http://schemas.openxmlformats.org/officeDocument/2006/relationships/hyperlink" Target="https://www.city.takaoka.toyama.jp/kenzo/kosodate/nyuyoji/kenkoshinsa/16y0514.html" TargetMode="External"/><Relationship Id="rId247" Type="http://schemas.openxmlformats.org/officeDocument/2006/relationships/hyperlink" Target="http://www.city.makinohara.shizuoka.jp/soshiki/17/8841.html" TargetMode="External"/><Relationship Id="rId412" Type="http://schemas.openxmlformats.org/officeDocument/2006/relationships/hyperlink" Target="https://www.city.matsuyama.ehime.jp/kurashi/iryo/zukuri/kensin/kenshin-nittei.html" TargetMode="External"/><Relationship Id="rId107" Type="http://schemas.openxmlformats.org/officeDocument/2006/relationships/hyperlink" Target="http://www.city.honjo.lg.jp/soshiki/hoken/kenko/tantoujouhou/boshi/h25_4_1soudan.html" TargetMode="External"/><Relationship Id="rId289" Type="http://schemas.openxmlformats.org/officeDocument/2006/relationships/hyperlink" Target="https://www.city.nagoya.jp/kenkofukushi/page/0000133621.html" TargetMode="External"/><Relationship Id="rId454" Type="http://schemas.openxmlformats.org/officeDocument/2006/relationships/hyperlink" Target="https://twitter.com/oritori_yaeho" TargetMode="External"/><Relationship Id="rId11" Type="http://schemas.openxmlformats.org/officeDocument/2006/relationships/hyperlink" Target="http://www.nanbu-town.net.pref.aomori.jp/" TargetMode="External"/><Relationship Id="rId53" Type="http://schemas.openxmlformats.org/officeDocument/2006/relationships/hyperlink" Target="https://www.city.maebashi.gunma.jp/soshiki/kenko/kenkozoshin/gyomu/kenkoukeieinotorikumi/4003.html" TargetMode="External"/><Relationship Id="rId149" Type="http://schemas.openxmlformats.org/officeDocument/2006/relationships/hyperlink" Target="http://www.city.kokubunji.tokyo.jp/" TargetMode="External"/><Relationship Id="rId314" Type="http://schemas.openxmlformats.org/officeDocument/2006/relationships/hyperlink" Target="https://www.city.katano.osaka.jp/docs/2021102000055/" TargetMode="External"/><Relationship Id="rId356" Type="http://schemas.openxmlformats.org/officeDocument/2006/relationships/hyperlink" Target="http://www.city.tenri.nara.jp/" TargetMode="External"/><Relationship Id="rId398" Type="http://schemas.openxmlformats.org/officeDocument/2006/relationships/hyperlink" Target="http://www.city.fukuyama.hiroshima.jp/" TargetMode="External"/><Relationship Id="rId95" Type="http://schemas.openxmlformats.org/officeDocument/2006/relationships/hyperlink" Target="https://www.city.kumagaya.lg.jp/" TargetMode="External"/><Relationship Id="rId160" Type="http://schemas.openxmlformats.org/officeDocument/2006/relationships/hyperlink" Target="https://www.city.suginami.tokyo.jp/event/hokenjo/kenkousuisin/1084895.html" TargetMode="External"/><Relationship Id="rId216" Type="http://schemas.openxmlformats.org/officeDocument/2006/relationships/hyperlink" Target="https://www.city.kofu.yamanashi.jp/kenkoese/mamakea.html" TargetMode="External"/><Relationship Id="rId423" Type="http://schemas.openxmlformats.org/officeDocument/2006/relationships/hyperlink" Target="https://www.city.kitakyushu.lg.jp/ho-huku/v17200035.html" TargetMode="External"/><Relationship Id="rId258" Type="http://schemas.openxmlformats.org/officeDocument/2006/relationships/hyperlink" Target="https://www.city.itako.lg.jp/" TargetMode="External"/><Relationship Id="rId22" Type="http://schemas.openxmlformats.org/officeDocument/2006/relationships/hyperlink" Target="https://www.city.kitahiroshima.hokkaido.jp/kosodate/detail/00145671.html" TargetMode="External"/><Relationship Id="rId64" Type="http://schemas.openxmlformats.org/officeDocument/2006/relationships/hyperlink" Target="https://www.city.sakado.lg.jp/soshiki/19/4929.html" TargetMode="External"/><Relationship Id="rId118" Type="http://schemas.openxmlformats.org/officeDocument/2006/relationships/hyperlink" Target="https://www.city.abiko.chiba.jp/shisei/kouhou/abiko/backnumber/r04backnumber/index.html" TargetMode="External"/><Relationship Id="rId325" Type="http://schemas.openxmlformats.org/officeDocument/2006/relationships/hyperlink" Target="http://www.suita-kenkoudukuri.or.jp/ladyfestival/ladyfestival.html" TargetMode="External"/><Relationship Id="rId367" Type="http://schemas.openxmlformats.org/officeDocument/2006/relationships/hyperlink" Target="http://www.town.kawai.nara.jp/" TargetMode="External"/><Relationship Id="rId171" Type="http://schemas.openxmlformats.org/officeDocument/2006/relationships/hyperlink" Target="https://www.city.machida.tokyo.jp/iryo/iryo/kenkoujyouhou/kenkoushuukan.html" TargetMode="External"/><Relationship Id="rId227" Type="http://schemas.openxmlformats.org/officeDocument/2006/relationships/hyperlink" Target="https://www.city.okaya.lg.jp/" TargetMode="External"/><Relationship Id="rId269" Type="http://schemas.openxmlformats.org/officeDocument/2006/relationships/hyperlink" Target="https://www.city.obu.aichi.jp/kenko/kenkozukuri/kyoushitsu/1004834/1014273.html" TargetMode="External"/><Relationship Id="rId434" Type="http://schemas.openxmlformats.org/officeDocument/2006/relationships/hyperlink" Target="mailto:tamahohoken25@pref.kumamoto.lg.jp" TargetMode="External"/><Relationship Id="rId33" Type="http://schemas.openxmlformats.org/officeDocument/2006/relationships/hyperlink" Target="mailto:hoken@town.yamagata-kaneyama.lg.jp" TargetMode="External"/><Relationship Id="rId129" Type="http://schemas.openxmlformats.org/officeDocument/2006/relationships/hyperlink" Target="https://www.chp.or.jp/danjo/" TargetMode="External"/><Relationship Id="rId280" Type="http://schemas.openxmlformats.org/officeDocument/2006/relationships/hyperlink" Target="https://www.town.kanie.aichi.jp/" TargetMode="External"/><Relationship Id="rId336" Type="http://schemas.openxmlformats.org/officeDocument/2006/relationships/hyperlink" Target="https://www.city.kasai.hyogo.jp/site/seijinnnokenko/11325.html" TargetMode="External"/><Relationship Id="rId75" Type="http://schemas.openxmlformats.org/officeDocument/2006/relationships/hyperlink" Target="https://www.town.yoshimi.saitama.jp/soshiki/choumin_kenko/6_1/832.html" TargetMode="External"/><Relationship Id="rId140" Type="http://schemas.openxmlformats.org/officeDocument/2006/relationships/hyperlink" Target="http://www.city.kodaira.tokyo.jp/" TargetMode="External"/><Relationship Id="rId182" Type="http://schemas.openxmlformats.org/officeDocument/2006/relationships/hyperlink" Target="https://www.city.hachioji.tokyo.jp/kurashi/hoken/005/p002636.html" TargetMode="External"/><Relationship Id="rId378" Type="http://schemas.openxmlformats.org/officeDocument/2006/relationships/hyperlink" Target="https://www.city.tsuyama.lg.jp/" TargetMode="External"/><Relationship Id="rId403" Type="http://schemas.openxmlformats.org/officeDocument/2006/relationships/hyperlink" Target="https://www.city.hofu.yamaguchi.jp/soshiki/21/" TargetMode="External"/><Relationship Id="rId6" Type="http://schemas.openxmlformats.org/officeDocument/2006/relationships/hyperlink" Target="https://www.town.hiranai.aomori.jp/" TargetMode="External"/><Relationship Id="rId238" Type="http://schemas.openxmlformats.org/officeDocument/2006/relationships/hyperlink" Target="https://www.town.anpachi.lg.jp/category/3-6-1-0-0-0-0-0-0-0.html" TargetMode="External"/><Relationship Id="rId445" Type="http://schemas.openxmlformats.org/officeDocument/2006/relationships/hyperlink" Target="https://www.city.kumamoto.jp/hpkiji/pub/detail.aspx?c_id=5&amp;id=47" TargetMode="External"/><Relationship Id="rId291" Type="http://schemas.openxmlformats.org/officeDocument/2006/relationships/hyperlink" Target="https://www.city.nagoya.jp/kenkofukushi/page/0000133621.html" TargetMode="External"/><Relationship Id="rId305" Type="http://schemas.openxmlformats.org/officeDocument/2006/relationships/hyperlink" Target="http://www.town.oyamazaki.kyoto.jp/" TargetMode="External"/><Relationship Id="rId347" Type="http://schemas.openxmlformats.org/officeDocument/2006/relationships/hyperlink" Target="https://www.city.tatsuno.lg.jp/" TargetMode="External"/><Relationship Id="rId44" Type="http://schemas.openxmlformats.org/officeDocument/2006/relationships/hyperlink" Target="https://www.city.ota.gunma.jp/005gyosei/0070-009kenko-dukuri/otona/index.html" TargetMode="External"/><Relationship Id="rId86" Type="http://schemas.openxmlformats.org/officeDocument/2006/relationships/hyperlink" Target="https://www.city.fujimi.saitama.jp/kenko_fukushi_iryo/02kenkou/2010-0607-0138-199.html" TargetMode="External"/><Relationship Id="rId151" Type="http://schemas.openxmlformats.org/officeDocument/2006/relationships/hyperlink" Target="http://www.city.kokubunji.tokyo.jp/" TargetMode="External"/><Relationship Id="rId389" Type="http://schemas.openxmlformats.org/officeDocument/2006/relationships/hyperlink" Target="https://www.pref.hiroshima.lg.jp/soshiki/248/joseinokenkosoudan.html" TargetMode="External"/><Relationship Id="rId193" Type="http://schemas.openxmlformats.org/officeDocument/2006/relationships/hyperlink" Target="https://www.city.fujisawa.kanagawa.jp/kenko-z/kenko/kenko/kenkoshindan/nyugan.html" TargetMode="External"/><Relationship Id="rId207" Type="http://schemas.openxmlformats.org/officeDocument/2006/relationships/hyperlink" Target="https://www.city.takaoka.toyama.jp/kenzo/kosodate/ninshin/boshihoken/konnichiha.html" TargetMode="External"/><Relationship Id="rId249" Type="http://schemas.openxmlformats.org/officeDocument/2006/relationships/hyperlink" Target="http://www.city.izu.shizuoka.jp/gyousei/gyousei_detai010671.html" TargetMode="External"/><Relationship Id="rId414" Type="http://schemas.openxmlformats.org/officeDocument/2006/relationships/hyperlink" Target="https://www.sole-kochi.or.jp/info/dtl.php?ID=1908" TargetMode="External"/><Relationship Id="rId456" Type="http://schemas.openxmlformats.org/officeDocument/2006/relationships/hyperlink" Target="https://kasugai-happymams.jp/" TargetMode="External"/><Relationship Id="rId13" Type="http://schemas.openxmlformats.org/officeDocument/2006/relationships/hyperlink" Target="http://www.nanbu-town.net.pref.aomori.jp/" TargetMode="External"/><Relationship Id="rId109" Type="http://schemas.openxmlformats.org/officeDocument/2006/relationships/hyperlink" Target="http://www.city.honjo.lg.jp/soshiki/hoken/kenko/tantoujouhou/boshi/h25_4_1soudan.html" TargetMode="External"/><Relationship Id="rId260" Type="http://schemas.openxmlformats.org/officeDocument/2006/relationships/hyperlink" Target="https://www.city.kasugai.lg.jp/shimin/iryo/1003187/1019407.html" TargetMode="External"/><Relationship Id="rId316" Type="http://schemas.openxmlformats.org/officeDocument/2006/relationships/hyperlink" Target="http://www.town.shimamoto.lg.jp/" TargetMode="External"/><Relationship Id="rId55" Type="http://schemas.openxmlformats.org/officeDocument/2006/relationships/hyperlink" Target="http://www.city.takasaki.gunma.jp/docs/2014011800984/" TargetMode="External"/><Relationship Id="rId97" Type="http://schemas.openxmlformats.org/officeDocument/2006/relationships/hyperlink" Target="https://www.city.kumagaya.lg.jp/" TargetMode="External"/><Relationship Id="rId120" Type="http://schemas.openxmlformats.org/officeDocument/2006/relationships/hyperlink" Target="http://www.city.katori.lg.jp/" TargetMode="External"/><Relationship Id="rId358" Type="http://schemas.openxmlformats.org/officeDocument/2006/relationships/hyperlink" Target="http://www.city.tenri.nara.jp/" TargetMode="External"/><Relationship Id="rId162" Type="http://schemas.openxmlformats.org/officeDocument/2006/relationships/hyperlink" Target="https://www.city.kita.tokyo.jp/k-suishin/30zyosei-kouza-soudan.html" TargetMode="External"/><Relationship Id="rId218" Type="http://schemas.openxmlformats.org/officeDocument/2006/relationships/hyperlink" Target="https://www.city.kofu.yamanashi.jp/nadeshiko-plus/sodan/madoguchi.html" TargetMode="External"/><Relationship Id="rId425" Type="http://schemas.openxmlformats.org/officeDocument/2006/relationships/hyperlink" Target="https://www.city-matsuura.jp/" TargetMode="External"/><Relationship Id="rId271" Type="http://schemas.openxmlformats.org/officeDocument/2006/relationships/hyperlink" Target="http://www.medias.ne.jp/~misigase/koza.html" TargetMode="External"/><Relationship Id="rId24" Type="http://schemas.openxmlformats.org/officeDocument/2006/relationships/hyperlink" Target="https://www.city.hokuto.hokkaido.jp/" TargetMode="External"/><Relationship Id="rId66" Type="http://schemas.openxmlformats.org/officeDocument/2006/relationships/hyperlink" Target="https://www.city.hidaka.lg.jp/soshiki/kenkosuishin/hokensodansenta/kenkoshien/hokeniryo/seijinhoken/1741.html" TargetMode="External"/><Relationship Id="rId131" Type="http://schemas.openxmlformats.org/officeDocument/2006/relationships/hyperlink" Target="https://www.city.tachikawa.lg.jp/kenkosuishin/kenko/iryo/kenkoshinsa/sonota/kotsumitsudo.html" TargetMode="External"/><Relationship Id="rId327" Type="http://schemas.openxmlformats.org/officeDocument/2006/relationships/hyperlink" Target="https://www.city.takatsuki.osaka.jp/soshiki/41/5465.html" TargetMode="External"/><Relationship Id="rId369" Type="http://schemas.openxmlformats.org/officeDocument/2006/relationships/hyperlink" Target="https://www.city.nara.lg.jp/" TargetMode="External"/><Relationship Id="rId173" Type="http://schemas.openxmlformats.org/officeDocument/2006/relationships/hyperlink" Target="https://www.city.machida.tokyo.jp/iryo/iryo/kenkoujyouhou/kenkoushuukan.html" TargetMode="External"/><Relationship Id="rId229" Type="http://schemas.openxmlformats.org/officeDocument/2006/relationships/hyperlink" Target="mailto:kenko-hoken@city.tomi.nagano.jp" TargetMode="External"/><Relationship Id="rId380" Type="http://schemas.openxmlformats.org/officeDocument/2006/relationships/hyperlink" Target="https://www.city.tsuyama.lg.jp/" TargetMode="External"/><Relationship Id="rId436" Type="http://schemas.openxmlformats.org/officeDocument/2006/relationships/hyperlink" Target="https://www.city.amakusa.kumamoto.jp/kiji0039240/index.html" TargetMode="External"/><Relationship Id="rId240" Type="http://schemas.openxmlformats.org/officeDocument/2006/relationships/hyperlink" Target="https://www.city.takayama.lg.jp/kurashi/1000019/1000105/1012410.html" TargetMode="External"/><Relationship Id="rId35" Type="http://schemas.openxmlformats.org/officeDocument/2006/relationships/hyperlink" Target="https://www.town.kawanishi.yamagata.jp/kenko/kenko/2018-0906-1052-22.html" TargetMode="External"/><Relationship Id="rId77" Type="http://schemas.openxmlformats.org/officeDocument/2006/relationships/hyperlink" Target="https://www.town.saitama-misato.lg.jp/0000000156.html" TargetMode="External"/><Relationship Id="rId100" Type="http://schemas.openxmlformats.org/officeDocument/2006/relationships/hyperlink" Target="https://www.city.hanno.lg.jp/kosodate_kyoiku/boshihoken_kenshin_sodannado/3748.html" TargetMode="External"/><Relationship Id="rId282" Type="http://schemas.openxmlformats.org/officeDocument/2006/relationships/hyperlink" Target="https://www.pref.aichi.jp/soshiki/nishio-hc/0000010920.html" TargetMode="External"/><Relationship Id="rId338" Type="http://schemas.openxmlformats.org/officeDocument/2006/relationships/hyperlink" Target="https://www.city.kasai.hyogo.jp/site/sukusuku/1462.html" TargetMode="External"/><Relationship Id="rId8" Type="http://schemas.openxmlformats.org/officeDocument/2006/relationships/hyperlink" Target="http://www.town.itayanagi.aomori.jp/" TargetMode="External"/><Relationship Id="rId142" Type="http://schemas.openxmlformats.org/officeDocument/2006/relationships/hyperlink" Target="https://www.city.higashiyamato.lg.jp/kenkofukushi/kenkoiryo/1002701/1002714/1002723.html" TargetMode="External"/><Relationship Id="rId184" Type="http://schemas.openxmlformats.org/officeDocument/2006/relationships/hyperlink" Target="https://www.city.hachioji.tokyo.jp/tantoumadoguchi/013/007/p031698.html" TargetMode="External"/><Relationship Id="rId391" Type="http://schemas.openxmlformats.org/officeDocument/2006/relationships/hyperlink" Target="https://www.town.kaita.lg.jp/soshiki/21/126487.&#65352;&#65364;&#65357;&#65356;" TargetMode="External"/><Relationship Id="rId405" Type="http://schemas.openxmlformats.org/officeDocument/2006/relationships/hyperlink" Target="https://www.mine-tsubomi.net/" TargetMode="External"/><Relationship Id="rId447" Type="http://schemas.openxmlformats.org/officeDocument/2006/relationships/hyperlink" Target="https://www.city.kumamoto.jp/hpKiji/pub/detail.aspx?c_id=5&amp;id=49&amp;class_set_id=2&amp;class_id=176" TargetMode="External"/><Relationship Id="rId251" Type="http://schemas.openxmlformats.org/officeDocument/2006/relationships/hyperlink" Target="https://www.city.mishima.shizuoka.jp/maincategory0302.html" TargetMode="External"/><Relationship Id="rId46" Type="http://schemas.openxmlformats.org/officeDocument/2006/relationships/hyperlink" Target="https://www.city.numata.gunma.jp/life/kenko/soudan/1002311.html" TargetMode="External"/><Relationship Id="rId293" Type="http://schemas.openxmlformats.org/officeDocument/2006/relationships/hyperlink" Target="https://www.pref.mie.lg.jp/KENKOT/HP/000179882_00005.html" TargetMode="External"/><Relationship Id="rId307" Type="http://schemas.openxmlformats.org/officeDocument/2006/relationships/hyperlink" Target="https://www.city.uji.kyoto.jp/site/ujishiseidayori/list64-759.html" TargetMode="External"/><Relationship Id="rId349" Type="http://schemas.openxmlformats.org/officeDocument/2006/relationships/hyperlink" Target="http://www.city.himeji.lg.jp/s50/hokensho/" TargetMode="External"/><Relationship Id="rId88" Type="http://schemas.openxmlformats.org/officeDocument/2006/relationships/hyperlink" Target="https://www.city.shiki.lg.jp/index.cfm/37,2510,144,html" TargetMode="External"/><Relationship Id="rId111" Type="http://schemas.openxmlformats.org/officeDocument/2006/relationships/hyperlink" Target="https://www.city.honjo.lg.jp/kenko_fukushi_iryo/iryo_kenko/kakushukenshin/index.html" TargetMode="External"/><Relationship Id="rId153" Type="http://schemas.openxmlformats.org/officeDocument/2006/relationships/hyperlink" Target="https://www.city.tama.lg.jp/0000010913.html" TargetMode="External"/><Relationship Id="rId195" Type="http://schemas.openxmlformats.org/officeDocument/2006/relationships/hyperlink" Target="https://www.nhf.or.jp/pinkribbon_niigata/2022.html" TargetMode="External"/><Relationship Id="rId209" Type="http://schemas.openxmlformats.org/officeDocument/2006/relationships/hyperlink" Target="https://www.kanazawa-kenko-plaza.or.jp/" TargetMode="External"/><Relationship Id="rId360" Type="http://schemas.openxmlformats.org/officeDocument/2006/relationships/hyperlink" Target="http://www08.migrate3.smart-lgov.jp/city.katsuragi/soshiki/kenkozoshinka/7/2121.html" TargetMode="External"/><Relationship Id="rId416" Type="http://schemas.openxmlformats.org/officeDocument/2006/relationships/hyperlink" Target="http://www.city.kami.kochi.jp/" TargetMode="External"/><Relationship Id="rId220" Type="http://schemas.openxmlformats.org/officeDocument/2006/relationships/hyperlink" Target="https://tool.mchh.jp/login/8428BA65192298B19CDE4290C9CFCBE68C3CC006E53CEE72F0AAF631B732CD58" TargetMode="External"/><Relationship Id="rId458" Type="http://schemas.openxmlformats.org/officeDocument/2006/relationships/hyperlink" Target="https://www.town.shinonsen.hyogo.jp/" TargetMode="External"/><Relationship Id="rId15" Type="http://schemas.openxmlformats.org/officeDocument/2006/relationships/hyperlink" Target="http://www.nanbu-town.net.pref.aomori.jp/" TargetMode="External"/><Relationship Id="rId57" Type="http://schemas.openxmlformats.org/officeDocument/2006/relationships/hyperlink" Target="http://www.city.fukaya.saitama.jp/kenko_fukushi/kenkoiryo/sodan/1602026607658.html" TargetMode="External"/><Relationship Id="rId262" Type="http://schemas.openxmlformats.org/officeDocument/2006/relationships/hyperlink" Target="https://www.city.kasugai.lg.jp/shimin/iryo/1003187/1030847.html" TargetMode="External"/><Relationship Id="rId318" Type="http://schemas.openxmlformats.org/officeDocument/2006/relationships/hyperlink" Target="https://www.pref.osaka.lg.jp/ibarakihoken/shokai.html" TargetMode="External"/><Relationship Id="rId99" Type="http://schemas.openxmlformats.org/officeDocument/2006/relationships/hyperlink" Target="https://www.city.hanno.lg.jp/iryo_kenko_fukushi/kokuminkenkohoken/kenshin_hokenjigyo/3840.html" TargetMode="External"/><Relationship Id="rId122" Type="http://schemas.openxmlformats.org/officeDocument/2006/relationships/hyperlink" Target="http://www.city.katori.lg.jp/" TargetMode="External"/><Relationship Id="rId164" Type="http://schemas.openxmlformats.org/officeDocument/2006/relationships/hyperlink" Target="https://www.city.minato.tokyo.jp/" TargetMode="External"/><Relationship Id="rId371" Type="http://schemas.openxmlformats.org/officeDocument/2006/relationships/hyperlink" Target="https://www.city.tottori.lg.jp/www/contents/165032877435/index.html" TargetMode="External"/><Relationship Id="rId427" Type="http://schemas.openxmlformats.org/officeDocument/2006/relationships/hyperlink" Target="http://webtown.nagayo.jp/" TargetMode="External"/><Relationship Id="rId26" Type="http://schemas.openxmlformats.org/officeDocument/2006/relationships/hyperlink" Target="https://www.kamikawa.pref.hokkaido.lg.jp/hk/hgc/index.html" TargetMode="External"/><Relationship Id="rId231" Type="http://schemas.openxmlformats.org/officeDocument/2006/relationships/hyperlink" Target="https://www.city.kakamigahara.lg.jp/kenkofukushi/kenko/1002613/1002618.html" TargetMode="External"/><Relationship Id="rId273" Type="http://schemas.openxmlformats.org/officeDocument/2006/relationships/hyperlink" Target="https://www.city.nisshin.lg.jp/department/kenko/kenko/6/2/2/seiho/2/2252.html" TargetMode="External"/><Relationship Id="rId329" Type="http://schemas.openxmlformats.org/officeDocument/2006/relationships/hyperlink" Target="https://m.facebook.com/city.hirakata.osaka" TargetMode="External"/><Relationship Id="rId68" Type="http://schemas.openxmlformats.org/officeDocument/2006/relationships/hyperlink" Target="https://www.city.hidaka.lg.jp/soshiki/kenkosuishin/hokensodansenta/kenkoshien/hokeniryo/bosihoken/9214.html" TargetMode="External"/><Relationship Id="rId133" Type="http://schemas.openxmlformats.org/officeDocument/2006/relationships/hyperlink" Target="https://www.city.tachikawa.lg.jp/kenkosuishin/kenko/iryo/kenkozukuri/kyousitu_iichirann.html" TargetMode="External"/><Relationship Id="rId175" Type="http://schemas.openxmlformats.org/officeDocument/2006/relationships/hyperlink" Target="http://www.city.toshima.lg.jp/219/kenko/kenko/shinsa/012986.html" TargetMode="External"/><Relationship Id="rId340" Type="http://schemas.openxmlformats.org/officeDocument/2006/relationships/hyperlink" Target="http://www.town.hyogo-taishi.lg.jp/soshikikarasagasu/sawayaka/ninnsinnsyusan/kodomo/1423471660439.html" TargetMode="External"/><Relationship Id="rId200" Type="http://schemas.openxmlformats.org/officeDocument/2006/relationships/hyperlink" Target="https://www.pref.toyama.jp/1273/kurashi/kenkou/kenkou/tonami/kj00021407/kj00021407-005-01.html" TargetMode="External"/><Relationship Id="rId382" Type="http://schemas.openxmlformats.org/officeDocument/2006/relationships/hyperlink" Target="https://www.city.kurashiki.okayama.jp/kenkoudukuri/youjikenshin/nittei/" TargetMode="External"/><Relationship Id="rId438" Type="http://schemas.openxmlformats.org/officeDocument/2006/relationships/hyperlink" Target="https://www.city.kumamoto.jp/hpkiji/pub/detail.aspx?c_id=5&amp;id=49" TargetMode="External"/><Relationship Id="rId242" Type="http://schemas.openxmlformats.org/officeDocument/2006/relationships/hyperlink" Target="https://twitter.com/kenko_gifu" TargetMode="External"/><Relationship Id="rId284" Type="http://schemas.openxmlformats.org/officeDocument/2006/relationships/hyperlink" Target="https://www.city.nagoya.jp/kenkofukushi/page/0000133621.html" TargetMode="External"/><Relationship Id="rId37" Type="http://schemas.openxmlformats.org/officeDocument/2006/relationships/hyperlink" Target="https://www.pref.yamagata.jp/301027/kenfuku/kenko/hokenjo/murayamahokenjo/kenkoufukushijouhou/joseinokenkosodan.html" TargetMode="External"/><Relationship Id="rId79" Type="http://schemas.openxmlformats.org/officeDocument/2006/relationships/hyperlink" Target="https://www.town.miyashiro.lg.jp/cmsfiles/contents/0000000/767/R3_06.pdf" TargetMode="External"/><Relationship Id="rId102" Type="http://schemas.openxmlformats.org/officeDocument/2006/relationships/hyperlink" Target="https://www.city.kasukabe.lg.jp/kenko_hoken_fukushi/kenko_iryo/kakushukenkosodan/7897.html" TargetMode="External"/><Relationship Id="rId144" Type="http://schemas.openxmlformats.org/officeDocument/2006/relationships/hyperlink" Target="https://www.city.musashimurayama.lg.jp/kurashi/kenkou/1017405/1005942.html" TargetMode="External"/><Relationship Id="rId90" Type="http://schemas.openxmlformats.org/officeDocument/2006/relationships/hyperlink" Target="https://www.city.yashio.lg.jp/kenko/kenko_hoken/ninshin_syusan/akachan/sodan_kyoshitsu.html" TargetMode="External"/><Relationship Id="rId186" Type="http://schemas.openxmlformats.org/officeDocument/2006/relationships/hyperlink" Target="http://www.pref.kanagawa.jp/docs/d3x/joseinokenko/p626.html" TargetMode="External"/><Relationship Id="rId351" Type="http://schemas.openxmlformats.org/officeDocument/2006/relationships/hyperlink" Target="https://www.city.akashi.lg.jp/shimin_kenkou/kenkou_ka/kenko/kenko/kehatsu/kenkosodan.html" TargetMode="External"/><Relationship Id="rId393" Type="http://schemas.openxmlformats.org/officeDocument/2006/relationships/hyperlink" Target="https://www.town.saka.lg.jp/2020/04/07/ryourikyousitu/" TargetMode="External"/><Relationship Id="rId407" Type="http://schemas.openxmlformats.org/officeDocument/2006/relationships/hyperlink" Target="http://www.city.marugame.lg.jp/" TargetMode="External"/><Relationship Id="rId449" Type="http://schemas.openxmlformats.org/officeDocument/2006/relationships/hyperlink" Target="https://www.bungo-ohno.jp/docs/2020041700088/" TargetMode="External"/><Relationship Id="rId211" Type="http://schemas.openxmlformats.org/officeDocument/2006/relationships/hyperlink" Target="https://www.pref.fukui.lg.jp/doc/tannan-hwc/kenzou/kenkouzousinka_d/fil/honobonooyako_r4.pdf" TargetMode="External"/><Relationship Id="rId253" Type="http://schemas.openxmlformats.org/officeDocument/2006/relationships/hyperlink" Target="https://adk-event.com/w-health" TargetMode="External"/><Relationship Id="rId295" Type="http://schemas.openxmlformats.org/officeDocument/2006/relationships/hyperlink" Target="https://www.town.mihama.mie.jp/soshikikarasagasu/kenkofukushika/iryo_kenko_fukushi/2/220.html" TargetMode="External"/><Relationship Id="rId309" Type="http://schemas.openxmlformats.org/officeDocument/2006/relationships/hyperlink" Target="http://www.city.izumisano.lg.jp/" TargetMode="External"/><Relationship Id="rId460" Type="http://schemas.openxmlformats.org/officeDocument/2006/relationships/hyperlink" Target="http://www.kenkou-shiga.or.jp/center.html" TargetMode="External"/><Relationship Id="rId48" Type="http://schemas.openxmlformats.org/officeDocument/2006/relationships/hyperlink" Target="https://www.town.chiyoda.gunma.jp/kenkou/kenkou/hoken003.html" TargetMode="External"/><Relationship Id="rId113" Type="http://schemas.openxmlformats.org/officeDocument/2006/relationships/hyperlink" Target="https://www.city.urayasu.lg.jp/fukushi/yobou/kenkodukuri/1035310.html" TargetMode="External"/><Relationship Id="rId320" Type="http://schemas.openxmlformats.org/officeDocument/2006/relationships/hyperlink" Target="mailto:Mori_kenkou@city-moriguchi_osaka.jp" TargetMode="External"/><Relationship Id="rId155" Type="http://schemas.openxmlformats.org/officeDocument/2006/relationships/hyperlink" Target="https://www.city.nerima.tokyo.jp/hokenfukushi/hoken/kenkodukuri/kenkoevent04.html" TargetMode="External"/><Relationship Id="rId197" Type="http://schemas.openxmlformats.org/officeDocument/2006/relationships/hyperlink" Target="https://www.city.niigata.lg.jp/kosodate/manabishogaku/search/shisetsu/kakukominkan/ajikatachiku/index.html" TargetMode="External"/><Relationship Id="rId362" Type="http://schemas.openxmlformats.org/officeDocument/2006/relationships/hyperlink" Target="http://www.town.kawai.nara.jp/" TargetMode="External"/><Relationship Id="rId418" Type="http://schemas.openxmlformats.org/officeDocument/2006/relationships/hyperlink" Target="https://www.city.dazaifu.lg.jp/site/navi/3632.html" TargetMode="External"/><Relationship Id="rId222" Type="http://schemas.openxmlformats.org/officeDocument/2006/relationships/hyperlink" Target="https://www.city.iida.lg.jp/" TargetMode="External"/><Relationship Id="rId264" Type="http://schemas.openxmlformats.org/officeDocument/2006/relationships/hyperlink" Target="https://www.city.hekinan.lg.jp/soshiki/kenko_suishin/kenko/health_support/index.html" TargetMode="External"/><Relationship Id="rId17" Type="http://schemas.openxmlformats.org/officeDocument/2006/relationships/hyperlink" Target="http://www.nanbu-town.net.pref.aomori.jp/" TargetMode="External"/><Relationship Id="rId59" Type="http://schemas.openxmlformats.org/officeDocument/2006/relationships/hyperlink" Target="https://www.city.ageo.lg.jp/page/03016032805.html" TargetMode="External"/><Relationship Id="rId124" Type="http://schemas.openxmlformats.org/officeDocument/2006/relationships/hyperlink" Target="https://chibaog.org/common-news" TargetMode="External"/><Relationship Id="rId70" Type="http://schemas.openxmlformats.org/officeDocument/2006/relationships/hyperlink" Target="https://www.city.hidaka.lg.jp/soshiki/kenkosuishin/hokensodansenta/kenkoshien/hokeniryo/bosihoken/9116.html" TargetMode="External"/><Relationship Id="rId166" Type="http://schemas.openxmlformats.org/officeDocument/2006/relationships/hyperlink" Target="https://www.lib.city.minato.tokyo.jp/j/display.html?id=431" TargetMode="External"/><Relationship Id="rId331" Type="http://schemas.openxmlformats.org/officeDocument/2006/relationships/hyperlink" Target="https://www.city.toyooka.lg.jp/kurashi/iryokenko/1006059/index.html" TargetMode="External"/><Relationship Id="rId373" Type="http://schemas.openxmlformats.org/officeDocument/2006/relationships/hyperlink" Target="https://www.city.tottori.lg.jp/www/contents/165032877435/index.html" TargetMode="External"/><Relationship Id="rId429" Type="http://schemas.openxmlformats.org/officeDocument/2006/relationships/hyperlink" Target="https://www.city.nagasaki.lg.jp/fukushi/450000/453000/p032349.html" TargetMode="External"/><Relationship Id="rId1" Type="http://schemas.openxmlformats.org/officeDocument/2006/relationships/hyperlink" Target="https://www.city.asahikawa.hokkaido.jp/event/category-1/d066615.html" TargetMode="External"/><Relationship Id="rId233" Type="http://schemas.openxmlformats.org/officeDocument/2006/relationships/hyperlink" Target="https://www.city.kakamigahara.lg.jp/kodomo/ninshin/1001978/1001979.html" TargetMode="External"/><Relationship Id="rId440" Type="http://schemas.openxmlformats.org/officeDocument/2006/relationships/hyperlink" Target="https://www.city.kumamoto.jp/hpkiji/pub/detail.aspx?c_id=5&amp;id=47" TargetMode="External"/><Relationship Id="rId28" Type="http://schemas.openxmlformats.org/officeDocument/2006/relationships/hyperlink" Target="http://www.city.nemuro.hokkaido.jp/" TargetMode="External"/><Relationship Id="rId275" Type="http://schemas.openxmlformats.org/officeDocument/2006/relationships/hyperlink" Target="http://www.city.tahara.aichi.jp/fukushi/otoshiryori/1001194/1005660.html" TargetMode="External"/><Relationship Id="rId300" Type="http://schemas.openxmlformats.org/officeDocument/2006/relationships/hyperlink" Target="https://www.city.ise.mie.jp/kenkou_fukushi/kenkou/kenkoudukuri/1005504.html" TargetMode="External"/><Relationship Id="rId81" Type="http://schemas.openxmlformats.org/officeDocument/2006/relationships/hyperlink" Target="http://www.city.higashimatsuyama.lg.jp/kurashi/shussan_kenko/kenkou/seijinkenkousoudan/1361408086307.html" TargetMode="External"/><Relationship Id="rId135" Type="http://schemas.openxmlformats.org/officeDocument/2006/relationships/hyperlink" Target="https://www.city.tachikawa.lg.jp/kenkosuishin/kenko/iryo/kenkozukuri/kyousitu_iichirann.html" TargetMode="External"/><Relationship Id="rId177" Type="http://schemas.openxmlformats.org/officeDocument/2006/relationships/hyperlink" Target="https://www.city.toshima.lg.jp/220/nyomoreyobou.html" TargetMode="External"/><Relationship Id="rId342" Type="http://schemas.openxmlformats.org/officeDocument/2006/relationships/hyperlink" Target="https://www.city.tatsuno.lg.jp/" TargetMode="External"/><Relationship Id="rId384" Type="http://schemas.openxmlformats.org/officeDocument/2006/relationships/hyperlink" Target="http://www.town.yakage.okayama.jp/" TargetMode="External"/><Relationship Id="rId202" Type="http://schemas.openxmlformats.org/officeDocument/2006/relationships/hyperlink" Target="http://www.town.nyuzen.toyama.jp/" TargetMode="External"/><Relationship Id="rId244" Type="http://schemas.openxmlformats.org/officeDocument/2006/relationships/hyperlink" Target="https://www.town.mitake.lg.jp/" TargetMode="External"/><Relationship Id="rId39" Type="http://schemas.openxmlformats.org/officeDocument/2006/relationships/hyperlink" Target="https://www.city.koriyama.lg.jp/soshiki/73/7129.html" TargetMode="External"/><Relationship Id="rId286" Type="http://schemas.openxmlformats.org/officeDocument/2006/relationships/hyperlink" Target="https://www.city.nagoya.jp/kenkofukushi/page/0000133621.html" TargetMode="External"/><Relationship Id="rId451" Type="http://schemas.openxmlformats.org/officeDocument/2006/relationships/hyperlink" Target="http://nobeoka.city-hc.jp/" TargetMode="External"/><Relationship Id="rId50" Type="http://schemas.openxmlformats.org/officeDocument/2006/relationships/hyperlink" Target="https://www.city.numata.gunma.jp/life/kenko/soudan/1002308.html" TargetMode="External"/><Relationship Id="rId104" Type="http://schemas.openxmlformats.org/officeDocument/2006/relationships/hyperlink" Target="http://www.city.koshigaya.saitama.jp/kurashi_shisei/fukushi/yobousesshu2/kenkodukuri/kireinosusume.html" TargetMode="External"/><Relationship Id="rId146" Type="http://schemas.openxmlformats.org/officeDocument/2006/relationships/hyperlink" Target="https://www.fukushihoken.metro.tokyo.lg.jp/kensui/gan/2023event/" TargetMode="External"/><Relationship Id="rId188" Type="http://schemas.openxmlformats.org/officeDocument/2006/relationships/hyperlink" Target="https://www.city.yamato.lg.jp/gyosei/soshik/33/kenko/kenkozukuri_kaigoyobo/shokuiku_shokujibalance/health_and_beauty_fair2022.html" TargetMode="External"/><Relationship Id="rId311" Type="http://schemas.openxmlformats.org/officeDocument/2006/relationships/hyperlink" Target="https://www.city.habikino.lg.jp/soshiki/hokenfukushi/kenkozoshin/kenkozukuri/seijin_kenko/gankenshin/1230.html" TargetMode="External"/><Relationship Id="rId353" Type="http://schemas.openxmlformats.org/officeDocument/2006/relationships/hyperlink" Target="https://www.nishi.or.jp/" TargetMode="External"/><Relationship Id="rId395" Type="http://schemas.openxmlformats.org/officeDocument/2006/relationships/hyperlink" Target="https://www.town.saka.lg.jp/2020/04/07/hahaoyagakkyuu/" TargetMode="External"/><Relationship Id="rId409" Type="http://schemas.openxmlformats.org/officeDocument/2006/relationships/hyperlink" Target="https://www.kumakogen.jp/site/myalbum" TargetMode="External"/><Relationship Id="rId92" Type="http://schemas.openxmlformats.org/officeDocument/2006/relationships/hyperlink" Target="https://www.city.yashio.lg.jp/kurashi/sodan/kakushusodan/kokoro_sodan.html" TargetMode="External"/><Relationship Id="rId213" Type="http://schemas.openxmlformats.org/officeDocument/2006/relationships/hyperlink" Target="https://www.city.kofu.yamanashi.jp/kenko/kenko/kenshin/index.html" TargetMode="External"/><Relationship Id="rId420" Type="http://schemas.openxmlformats.org/officeDocument/2006/relationships/hyperlink" Target="https://www.pref.fukuoka.lg.jp/contents/gankenshinjohou.html" TargetMode="External"/><Relationship Id="rId255" Type="http://schemas.openxmlformats.org/officeDocument/2006/relationships/hyperlink" Target="https://www.city.yuki.lg.jp/page/page005534.html" TargetMode="External"/><Relationship Id="rId297" Type="http://schemas.openxmlformats.org/officeDocument/2006/relationships/hyperlink" Target="mailto:kenkousuishin@city.iga.lg.jp" TargetMode="External"/><Relationship Id="rId462" Type="http://schemas.openxmlformats.org/officeDocument/2006/relationships/hyperlink" Target="https://www.city.takamatsu.kagawa.jp/smph/kurashi/kenkou/kenkonotameni/h_cen20220228.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2031"/>
  <sheetViews>
    <sheetView tabSelected="1" zoomScaleNormal="100" zoomScaleSheetLayoutView="90" workbookViewId="0">
      <pane xSplit="3" ySplit="7" topLeftCell="D8" activePane="bottomRight" state="frozen"/>
      <selection pane="topRight" activeCell="B1" sqref="B1"/>
      <selection pane="bottomLeft" activeCell="A11" sqref="A11"/>
      <selection pane="bottomRight" activeCell="D8" sqref="D8"/>
    </sheetView>
  </sheetViews>
  <sheetFormatPr defaultRowHeight="12" x14ac:dyDescent="0.15"/>
  <cols>
    <col min="1" max="1" width="6.625" style="5" customWidth="1"/>
    <col min="2" max="2" width="8.125" style="5" customWidth="1"/>
    <col min="3" max="3" width="3.625" style="5" customWidth="1"/>
    <col min="4" max="4" width="14.25" style="5" customWidth="1"/>
    <col min="5" max="7" width="15.625" style="2" customWidth="1"/>
    <col min="8" max="8" width="9.625" style="10" customWidth="1"/>
    <col min="9" max="9" width="9.625" style="7" customWidth="1"/>
    <col min="10" max="10" width="12.625" style="7" customWidth="1"/>
    <col min="11" max="12" width="17.625" style="2" customWidth="1"/>
    <col min="13" max="15" width="9" style="2"/>
    <col min="16" max="16" width="0" style="2" hidden="1" customWidth="1"/>
    <col min="17" max="16384" width="9" style="2"/>
  </cols>
  <sheetData>
    <row r="1" spans="1:12" ht="20.100000000000001" customHeight="1" x14ac:dyDescent="0.15">
      <c r="E1" s="1" t="s">
        <v>10</v>
      </c>
    </row>
    <row r="2" spans="1:12" ht="9.75" customHeight="1" x14ac:dyDescent="0.15"/>
    <row r="3" spans="1:12" x14ac:dyDescent="0.15">
      <c r="E3" s="24" t="s">
        <v>9</v>
      </c>
    </row>
    <row r="4" spans="1:12" ht="9.75" customHeight="1" x14ac:dyDescent="0.15"/>
    <row r="5" spans="1:12" ht="9.75" customHeight="1" x14ac:dyDescent="0.15"/>
    <row r="6" spans="1:12" ht="9.9499999999999993" customHeight="1" thickBot="1" x14ac:dyDescent="0.2">
      <c r="E6" s="3"/>
      <c r="F6" s="4"/>
      <c r="G6" s="4"/>
      <c r="H6" s="11"/>
      <c r="I6" s="8"/>
      <c r="J6" s="8"/>
      <c r="K6" s="4"/>
      <c r="L6" s="4"/>
    </row>
    <row r="7" spans="1:12" ht="30" customHeight="1" thickTop="1" x14ac:dyDescent="0.15">
      <c r="C7" s="15"/>
      <c r="D7" s="23" t="s">
        <v>1</v>
      </c>
      <c r="E7" s="16" t="s">
        <v>2</v>
      </c>
      <c r="F7" s="16" t="s">
        <v>3</v>
      </c>
      <c r="G7" s="16" t="s">
        <v>4</v>
      </c>
      <c r="H7" s="296" t="s">
        <v>5</v>
      </c>
      <c r="I7" s="297"/>
      <c r="J7" s="17" t="s">
        <v>6</v>
      </c>
      <c r="K7" s="18" t="s">
        <v>7</v>
      </c>
      <c r="L7" s="19" t="s">
        <v>8</v>
      </c>
    </row>
    <row r="8" spans="1:12" ht="75" customHeight="1" x14ac:dyDescent="0.15">
      <c r="A8" s="107">
        <v>1</v>
      </c>
      <c r="B8" s="107">
        <v>1</v>
      </c>
      <c r="C8" s="20">
        <v>1</v>
      </c>
      <c r="D8" s="105" t="s">
        <v>755</v>
      </c>
      <c r="E8" s="6" t="s">
        <v>756</v>
      </c>
      <c r="F8" s="6" t="s">
        <v>757</v>
      </c>
      <c r="G8" s="6" t="s">
        <v>758</v>
      </c>
      <c r="H8" s="12" t="s">
        <v>759</v>
      </c>
      <c r="I8" s="9"/>
      <c r="J8" s="13" t="s">
        <v>760</v>
      </c>
      <c r="K8" s="6" t="s">
        <v>761</v>
      </c>
      <c r="L8" s="21" t="s">
        <v>762</v>
      </c>
    </row>
    <row r="9" spans="1:12" ht="75" customHeight="1" x14ac:dyDescent="0.15">
      <c r="A9" s="107">
        <v>1</v>
      </c>
      <c r="B9" s="107">
        <v>1</v>
      </c>
      <c r="C9" s="20">
        <v>2</v>
      </c>
      <c r="D9" s="105" t="s">
        <v>755</v>
      </c>
      <c r="E9" s="6" t="s">
        <v>756</v>
      </c>
      <c r="F9" s="6" t="s">
        <v>763</v>
      </c>
      <c r="G9" s="6" t="s">
        <v>764</v>
      </c>
      <c r="H9" s="12" t="s">
        <v>765</v>
      </c>
      <c r="I9" s="9" t="s">
        <v>681</v>
      </c>
      <c r="J9" s="13" t="s">
        <v>760</v>
      </c>
      <c r="K9" s="6" t="s">
        <v>766</v>
      </c>
      <c r="L9" s="21" t="s">
        <v>767</v>
      </c>
    </row>
    <row r="10" spans="1:12" ht="75" customHeight="1" x14ac:dyDescent="0.15">
      <c r="A10" s="107">
        <v>1</v>
      </c>
      <c r="B10" s="107">
        <v>1</v>
      </c>
      <c r="C10" s="20">
        <v>3</v>
      </c>
      <c r="D10" s="105" t="s">
        <v>755</v>
      </c>
      <c r="E10" s="6" t="s">
        <v>768</v>
      </c>
      <c r="F10" s="6" t="s">
        <v>769</v>
      </c>
      <c r="G10" s="6" t="s">
        <v>770</v>
      </c>
      <c r="H10" s="12" t="s">
        <v>56</v>
      </c>
      <c r="I10" s="9"/>
      <c r="J10" s="91"/>
      <c r="K10" s="6" t="s">
        <v>771</v>
      </c>
      <c r="L10" s="21" t="s">
        <v>768</v>
      </c>
    </row>
    <row r="11" spans="1:12" ht="108" customHeight="1" x14ac:dyDescent="0.15">
      <c r="A11" s="107">
        <v>1</v>
      </c>
      <c r="B11" s="107">
        <v>1</v>
      </c>
      <c r="C11" s="20">
        <v>4</v>
      </c>
      <c r="D11" s="105" t="s">
        <v>755</v>
      </c>
      <c r="E11" s="6" t="s">
        <v>772</v>
      </c>
      <c r="F11" s="6" t="s">
        <v>769</v>
      </c>
      <c r="G11" s="6" t="s">
        <v>773</v>
      </c>
      <c r="H11" s="12" t="s">
        <v>774</v>
      </c>
      <c r="I11" s="9" t="s">
        <v>775</v>
      </c>
      <c r="J11" s="91"/>
      <c r="K11" s="14" t="s">
        <v>776</v>
      </c>
      <c r="L11" s="21" t="s">
        <v>777</v>
      </c>
    </row>
    <row r="12" spans="1:12" ht="75" customHeight="1" x14ac:dyDescent="0.15">
      <c r="A12" s="107">
        <v>1</v>
      </c>
      <c r="B12" s="107">
        <v>1</v>
      </c>
      <c r="C12" s="20">
        <v>5</v>
      </c>
      <c r="D12" s="105" t="s">
        <v>755</v>
      </c>
      <c r="E12" s="66" t="s">
        <v>778</v>
      </c>
      <c r="F12" s="66" t="s">
        <v>779</v>
      </c>
      <c r="G12" s="66" t="s">
        <v>780</v>
      </c>
      <c r="H12" s="84" t="s">
        <v>781</v>
      </c>
      <c r="I12" s="85" t="s">
        <v>782</v>
      </c>
      <c r="J12" s="44" t="s">
        <v>783</v>
      </c>
      <c r="K12" s="66" t="s">
        <v>784</v>
      </c>
      <c r="L12" s="87" t="s">
        <v>785</v>
      </c>
    </row>
    <row r="13" spans="1:12" ht="75" customHeight="1" x14ac:dyDescent="0.15">
      <c r="A13" s="107">
        <v>1</v>
      </c>
      <c r="B13" s="107">
        <v>1</v>
      </c>
      <c r="C13" s="20">
        <v>6</v>
      </c>
      <c r="D13" s="105" t="s">
        <v>755</v>
      </c>
      <c r="E13" s="6" t="s">
        <v>786</v>
      </c>
      <c r="F13" s="6" t="s">
        <v>787</v>
      </c>
      <c r="G13" s="6" t="s">
        <v>787</v>
      </c>
      <c r="H13" s="12" t="s">
        <v>788</v>
      </c>
      <c r="I13" s="9" t="s">
        <v>789</v>
      </c>
      <c r="J13" s="44" t="s">
        <v>790</v>
      </c>
      <c r="K13" s="6" t="s">
        <v>791</v>
      </c>
      <c r="L13" s="21" t="s">
        <v>792</v>
      </c>
    </row>
    <row r="14" spans="1:12" ht="75" customHeight="1" x14ac:dyDescent="0.15">
      <c r="A14" s="107">
        <v>1</v>
      </c>
      <c r="B14" s="107">
        <v>1</v>
      </c>
      <c r="C14" s="20">
        <v>7</v>
      </c>
      <c r="D14" s="105" t="s">
        <v>755</v>
      </c>
      <c r="E14" s="6" t="s">
        <v>793</v>
      </c>
      <c r="F14" s="6" t="s">
        <v>787</v>
      </c>
      <c r="G14" s="6" t="s">
        <v>787</v>
      </c>
      <c r="H14" s="12" t="s">
        <v>794</v>
      </c>
      <c r="I14" s="9" t="s">
        <v>795</v>
      </c>
      <c r="J14" s="91"/>
      <c r="K14" s="6" t="s">
        <v>796</v>
      </c>
      <c r="L14" s="21" t="s">
        <v>419</v>
      </c>
    </row>
    <row r="15" spans="1:12" ht="103.5" customHeight="1" x14ac:dyDescent="0.15">
      <c r="A15" s="107">
        <v>1</v>
      </c>
      <c r="B15" s="107">
        <v>1</v>
      </c>
      <c r="C15" s="20">
        <v>8</v>
      </c>
      <c r="D15" s="105" t="s">
        <v>755</v>
      </c>
      <c r="E15" s="6" t="s">
        <v>797</v>
      </c>
      <c r="F15" s="6" t="s">
        <v>787</v>
      </c>
      <c r="G15" s="6" t="s">
        <v>787</v>
      </c>
      <c r="H15" s="12" t="s">
        <v>798</v>
      </c>
      <c r="I15" s="9" t="s">
        <v>795</v>
      </c>
      <c r="J15" s="91"/>
      <c r="K15" s="6" t="s">
        <v>796</v>
      </c>
      <c r="L15" s="21" t="s">
        <v>799</v>
      </c>
    </row>
    <row r="16" spans="1:12" ht="75" customHeight="1" x14ac:dyDescent="0.15">
      <c r="A16" s="107">
        <v>1</v>
      </c>
      <c r="B16" s="107">
        <v>1</v>
      </c>
      <c r="C16" s="20">
        <v>9</v>
      </c>
      <c r="D16" s="105" t="s">
        <v>755</v>
      </c>
      <c r="E16" s="6" t="s">
        <v>800</v>
      </c>
      <c r="F16" s="6" t="s">
        <v>801</v>
      </c>
      <c r="G16" s="6" t="s">
        <v>802</v>
      </c>
      <c r="H16" s="12" t="s">
        <v>803</v>
      </c>
      <c r="I16" s="9"/>
      <c r="J16" s="91"/>
      <c r="K16" s="6" t="s">
        <v>804</v>
      </c>
      <c r="L16" s="21" t="s">
        <v>805</v>
      </c>
    </row>
    <row r="17" spans="1:12" ht="78.75" customHeight="1" x14ac:dyDescent="0.15">
      <c r="A17" s="107">
        <v>1</v>
      </c>
      <c r="B17" s="107">
        <v>1</v>
      </c>
      <c r="C17" s="20">
        <v>10</v>
      </c>
      <c r="D17" s="105" t="s">
        <v>755</v>
      </c>
      <c r="E17" s="6" t="s">
        <v>806</v>
      </c>
      <c r="F17" s="6" t="s">
        <v>807</v>
      </c>
      <c r="G17" s="6" t="s">
        <v>808</v>
      </c>
      <c r="H17" s="12" t="s">
        <v>809</v>
      </c>
      <c r="I17" s="9" t="s">
        <v>810</v>
      </c>
      <c r="J17" s="91"/>
      <c r="K17" s="6" t="s">
        <v>811</v>
      </c>
      <c r="L17" s="21" t="s">
        <v>812</v>
      </c>
    </row>
    <row r="18" spans="1:12" ht="75" customHeight="1" x14ac:dyDescent="0.15">
      <c r="A18" s="107">
        <v>1</v>
      </c>
      <c r="B18" s="107">
        <v>1</v>
      </c>
      <c r="C18" s="20">
        <v>11</v>
      </c>
      <c r="D18" s="105" t="s">
        <v>755</v>
      </c>
      <c r="E18" s="6" t="s">
        <v>813</v>
      </c>
      <c r="F18" s="6" t="s">
        <v>814</v>
      </c>
      <c r="G18" s="6" t="s">
        <v>815</v>
      </c>
      <c r="H18" s="12" t="s">
        <v>816</v>
      </c>
      <c r="I18" s="9"/>
      <c r="J18" s="91"/>
      <c r="K18" s="6" t="s">
        <v>817</v>
      </c>
      <c r="L18" s="21" t="s">
        <v>818</v>
      </c>
    </row>
    <row r="19" spans="1:12" ht="75" customHeight="1" x14ac:dyDescent="0.15">
      <c r="A19" s="107">
        <v>1</v>
      </c>
      <c r="B19" s="107">
        <v>1</v>
      </c>
      <c r="C19" s="20">
        <v>12</v>
      </c>
      <c r="D19" s="105" t="s">
        <v>755</v>
      </c>
      <c r="E19" s="6" t="s">
        <v>32</v>
      </c>
      <c r="F19" s="6" t="s">
        <v>814</v>
      </c>
      <c r="G19" s="6" t="s">
        <v>814</v>
      </c>
      <c r="H19" s="12" t="s">
        <v>819</v>
      </c>
      <c r="I19" s="9"/>
      <c r="J19" s="91"/>
      <c r="K19" s="6" t="s">
        <v>820</v>
      </c>
      <c r="L19" s="21" t="s">
        <v>821</v>
      </c>
    </row>
    <row r="20" spans="1:12" ht="75" customHeight="1" x14ac:dyDescent="0.15">
      <c r="A20" s="107">
        <v>1</v>
      </c>
      <c r="B20" s="107">
        <v>1</v>
      </c>
      <c r="C20" s="20">
        <v>13</v>
      </c>
      <c r="D20" s="105" t="s">
        <v>755</v>
      </c>
      <c r="E20" s="6" t="s">
        <v>822</v>
      </c>
      <c r="F20" s="6" t="s">
        <v>823</v>
      </c>
      <c r="G20" s="6" t="s">
        <v>824</v>
      </c>
      <c r="H20" s="12" t="s">
        <v>825</v>
      </c>
      <c r="I20" s="9"/>
      <c r="J20" s="91" t="s">
        <v>826</v>
      </c>
      <c r="K20" s="6" t="s">
        <v>827</v>
      </c>
      <c r="L20" s="21" t="s">
        <v>828</v>
      </c>
    </row>
    <row r="21" spans="1:12" ht="75" customHeight="1" x14ac:dyDescent="0.15">
      <c r="A21" s="107">
        <v>1</v>
      </c>
      <c r="B21" s="107">
        <v>1</v>
      </c>
      <c r="C21" s="20">
        <v>14</v>
      </c>
      <c r="D21" s="105" t="s">
        <v>755</v>
      </c>
      <c r="E21" s="6" t="s">
        <v>829</v>
      </c>
      <c r="F21" s="6" t="s">
        <v>830</v>
      </c>
      <c r="G21" s="6" t="s">
        <v>831</v>
      </c>
      <c r="H21" s="12" t="s">
        <v>832</v>
      </c>
      <c r="I21" s="9" t="s">
        <v>833</v>
      </c>
      <c r="J21" s="91" t="s">
        <v>834</v>
      </c>
      <c r="K21" s="6" t="s">
        <v>835</v>
      </c>
      <c r="L21" s="21" t="s">
        <v>836</v>
      </c>
    </row>
    <row r="22" spans="1:12" ht="75" customHeight="1" x14ac:dyDescent="0.15">
      <c r="A22" s="107">
        <v>1</v>
      </c>
      <c r="B22" s="107">
        <v>1</v>
      </c>
      <c r="C22" s="20">
        <v>15</v>
      </c>
      <c r="D22" s="105" t="s">
        <v>755</v>
      </c>
      <c r="E22" s="6" t="s">
        <v>32</v>
      </c>
      <c r="F22" s="6" t="s">
        <v>837</v>
      </c>
      <c r="G22" s="6" t="s">
        <v>838</v>
      </c>
      <c r="H22" s="57" t="s">
        <v>839</v>
      </c>
      <c r="I22" s="90" t="s">
        <v>840</v>
      </c>
      <c r="J22" s="91" t="s">
        <v>49</v>
      </c>
      <c r="K22" s="56" t="s">
        <v>841</v>
      </c>
      <c r="L22" s="22" t="s">
        <v>842</v>
      </c>
    </row>
    <row r="23" spans="1:12" ht="75" customHeight="1" x14ac:dyDescent="0.15">
      <c r="A23" s="107">
        <v>1</v>
      </c>
      <c r="B23" s="107">
        <v>1</v>
      </c>
      <c r="C23" s="20">
        <v>16</v>
      </c>
      <c r="D23" s="105" t="s">
        <v>755</v>
      </c>
      <c r="E23" s="6" t="s">
        <v>720</v>
      </c>
      <c r="F23" s="6" t="s">
        <v>843</v>
      </c>
      <c r="G23" s="6" t="s">
        <v>844</v>
      </c>
      <c r="H23" s="12" t="s">
        <v>845</v>
      </c>
      <c r="I23" s="9"/>
      <c r="J23" s="91" t="s">
        <v>49</v>
      </c>
      <c r="K23" s="6" t="s">
        <v>846</v>
      </c>
      <c r="L23" s="21" t="s">
        <v>847</v>
      </c>
    </row>
    <row r="24" spans="1:12" ht="75" customHeight="1" x14ac:dyDescent="0.15">
      <c r="A24" s="107">
        <v>1</v>
      </c>
      <c r="B24" s="107">
        <v>1</v>
      </c>
      <c r="C24" s="20">
        <v>17</v>
      </c>
      <c r="D24" s="105" t="s">
        <v>755</v>
      </c>
      <c r="E24" s="6" t="s">
        <v>848</v>
      </c>
      <c r="F24" s="6" t="s">
        <v>849</v>
      </c>
      <c r="G24" s="6" t="s">
        <v>850</v>
      </c>
      <c r="H24" s="12" t="s">
        <v>851</v>
      </c>
      <c r="I24" s="9"/>
      <c r="J24" s="44" t="s">
        <v>852</v>
      </c>
      <c r="K24" s="6" t="s">
        <v>853</v>
      </c>
      <c r="L24" s="21" t="s">
        <v>854</v>
      </c>
    </row>
    <row r="25" spans="1:12" ht="93.75" customHeight="1" x14ac:dyDescent="0.15">
      <c r="A25" s="107">
        <v>1</v>
      </c>
      <c r="B25" s="107">
        <v>1</v>
      </c>
      <c r="C25" s="20">
        <v>18</v>
      </c>
      <c r="D25" s="105" t="s">
        <v>755</v>
      </c>
      <c r="E25" s="6" t="s">
        <v>855</v>
      </c>
      <c r="F25" s="6" t="s">
        <v>856</v>
      </c>
      <c r="G25" s="6" t="s">
        <v>857</v>
      </c>
      <c r="H25" s="12" t="s">
        <v>858</v>
      </c>
      <c r="I25" s="9" t="s">
        <v>859</v>
      </c>
      <c r="J25" s="91"/>
      <c r="K25" s="6" t="s">
        <v>860</v>
      </c>
      <c r="L25" s="21" t="s">
        <v>861</v>
      </c>
    </row>
    <row r="26" spans="1:12" ht="75" customHeight="1" x14ac:dyDescent="0.15">
      <c r="A26" s="107">
        <v>1</v>
      </c>
      <c r="B26" s="107">
        <v>1</v>
      </c>
      <c r="C26" s="20">
        <v>19</v>
      </c>
      <c r="D26" s="105" t="s">
        <v>755</v>
      </c>
      <c r="E26" s="6" t="s">
        <v>862</v>
      </c>
      <c r="F26" s="6" t="s">
        <v>856</v>
      </c>
      <c r="G26" s="6" t="s">
        <v>863</v>
      </c>
      <c r="H26" s="12" t="s">
        <v>864</v>
      </c>
      <c r="I26" s="9" t="s">
        <v>859</v>
      </c>
      <c r="J26" s="44" t="s">
        <v>865</v>
      </c>
      <c r="K26" s="6" t="s">
        <v>860</v>
      </c>
      <c r="L26" s="21" t="s">
        <v>866</v>
      </c>
    </row>
    <row r="27" spans="1:12" ht="75" customHeight="1" x14ac:dyDescent="0.15">
      <c r="A27" s="107">
        <v>1</v>
      </c>
      <c r="B27" s="107">
        <v>1</v>
      </c>
      <c r="C27" s="20">
        <v>20</v>
      </c>
      <c r="D27" s="105" t="s">
        <v>755</v>
      </c>
      <c r="E27" s="6" t="s">
        <v>867</v>
      </c>
      <c r="F27" s="6" t="s">
        <v>868</v>
      </c>
      <c r="G27" s="6" t="s">
        <v>869</v>
      </c>
      <c r="H27" s="12" t="s">
        <v>870</v>
      </c>
      <c r="I27" s="9" t="s">
        <v>339</v>
      </c>
      <c r="J27" s="91"/>
      <c r="K27" s="6" t="s">
        <v>871</v>
      </c>
      <c r="L27" s="21" t="s">
        <v>872</v>
      </c>
    </row>
    <row r="28" spans="1:12" ht="75" customHeight="1" x14ac:dyDescent="0.15">
      <c r="A28" s="107">
        <v>1</v>
      </c>
      <c r="B28" s="107">
        <v>1</v>
      </c>
      <c r="C28" s="20">
        <v>21</v>
      </c>
      <c r="D28" s="105" t="s">
        <v>755</v>
      </c>
      <c r="E28" s="6" t="s">
        <v>873</v>
      </c>
      <c r="F28" s="6" t="s">
        <v>874</v>
      </c>
      <c r="G28" s="6" t="s">
        <v>869</v>
      </c>
      <c r="H28" s="12" t="s">
        <v>34</v>
      </c>
      <c r="I28" s="9" t="s">
        <v>875</v>
      </c>
      <c r="J28" s="91"/>
      <c r="K28" s="6" t="s">
        <v>876</v>
      </c>
      <c r="L28" s="21" t="s">
        <v>877</v>
      </c>
    </row>
    <row r="29" spans="1:12" ht="75" customHeight="1" x14ac:dyDescent="0.15">
      <c r="A29" s="107">
        <v>1</v>
      </c>
      <c r="B29" s="107">
        <v>1</v>
      </c>
      <c r="C29" s="20">
        <v>22</v>
      </c>
      <c r="D29" s="105" t="s">
        <v>755</v>
      </c>
      <c r="E29" s="6" t="s">
        <v>878</v>
      </c>
      <c r="F29" s="6" t="s">
        <v>879</v>
      </c>
      <c r="G29" s="6" t="s">
        <v>879</v>
      </c>
      <c r="H29" s="12" t="s">
        <v>880</v>
      </c>
      <c r="I29" s="9" t="s">
        <v>881</v>
      </c>
      <c r="J29" s="91"/>
      <c r="K29" s="6" t="s">
        <v>882</v>
      </c>
      <c r="L29" s="21" t="s">
        <v>883</v>
      </c>
    </row>
    <row r="30" spans="1:12" ht="75" customHeight="1" x14ac:dyDescent="0.15">
      <c r="A30" s="107">
        <v>1</v>
      </c>
      <c r="B30" s="107">
        <v>1</v>
      </c>
      <c r="C30" s="20">
        <v>23</v>
      </c>
      <c r="D30" s="105" t="s">
        <v>755</v>
      </c>
      <c r="E30" s="6" t="s">
        <v>884</v>
      </c>
      <c r="F30" s="6" t="s">
        <v>885</v>
      </c>
      <c r="G30" s="6" t="s">
        <v>886</v>
      </c>
      <c r="H30" s="12">
        <v>44986</v>
      </c>
      <c r="I30" s="9"/>
      <c r="J30" s="91"/>
      <c r="K30" s="6" t="s">
        <v>887</v>
      </c>
      <c r="L30" s="21" t="s">
        <v>888</v>
      </c>
    </row>
    <row r="31" spans="1:12" ht="75" customHeight="1" x14ac:dyDescent="0.15">
      <c r="A31" s="107">
        <v>1</v>
      </c>
      <c r="B31" s="107">
        <v>1</v>
      </c>
      <c r="C31" s="20">
        <v>24</v>
      </c>
      <c r="D31" s="105" t="s">
        <v>755</v>
      </c>
      <c r="E31" s="6" t="s">
        <v>889</v>
      </c>
      <c r="F31" s="6" t="s">
        <v>890</v>
      </c>
      <c r="G31" s="6" t="s">
        <v>891</v>
      </c>
      <c r="H31" s="12" t="s">
        <v>892</v>
      </c>
      <c r="I31" s="9"/>
      <c r="J31" s="91"/>
      <c r="K31" s="6" t="s">
        <v>893</v>
      </c>
      <c r="L31" s="21" t="s">
        <v>894</v>
      </c>
    </row>
    <row r="32" spans="1:12" ht="75" customHeight="1" x14ac:dyDescent="0.15">
      <c r="A32" s="107">
        <v>1</v>
      </c>
      <c r="B32" s="107">
        <v>1</v>
      </c>
      <c r="C32" s="20">
        <v>25</v>
      </c>
      <c r="D32" s="105" t="s">
        <v>755</v>
      </c>
      <c r="E32" s="6" t="s">
        <v>895</v>
      </c>
      <c r="F32" s="6" t="s">
        <v>896</v>
      </c>
      <c r="G32" s="6" t="s">
        <v>897</v>
      </c>
      <c r="H32" s="12" t="s">
        <v>898</v>
      </c>
      <c r="I32" s="88"/>
      <c r="J32" s="91"/>
      <c r="K32" s="6" t="s">
        <v>899</v>
      </c>
      <c r="L32" s="21" t="s">
        <v>900</v>
      </c>
    </row>
    <row r="33" spans="1:12" ht="99.75" customHeight="1" x14ac:dyDescent="0.15">
      <c r="A33" s="107">
        <v>1</v>
      </c>
      <c r="B33" s="107">
        <v>1</v>
      </c>
      <c r="C33" s="20">
        <v>26</v>
      </c>
      <c r="D33" s="105" t="s">
        <v>755</v>
      </c>
      <c r="E33" s="134" t="s">
        <v>901</v>
      </c>
      <c r="F33" s="134" t="s">
        <v>902</v>
      </c>
      <c r="G33" s="134" t="s">
        <v>903</v>
      </c>
      <c r="H33" s="135" t="s">
        <v>904</v>
      </c>
      <c r="I33" s="136">
        <v>0.5</v>
      </c>
      <c r="J33" s="145"/>
      <c r="K33" s="134" t="s">
        <v>899</v>
      </c>
      <c r="L33" s="137" t="s">
        <v>905</v>
      </c>
    </row>
    <row r="34" spans="1:12" ht="75" customHeight="1" x14ac:dyDescent="0.15">
      <c r="A34" s="107">
        <v>1</v>
      </c>
      <c r="B34" s="107">
        <v>1</v>
      </c>
      <c r="C34" s="20">
        <v>27</v>
      </c>
      <c r="D34" s="105" t="s">
        <v>755</v>
      </c>
      <c r="E34" s="6" t="s">
        <v>906</v>
      </c>
      <c r="F34" s="6" t="s">
        <v>907</v>
      </c>
      <c r="G34" s="6" t="s">
        <v>908</v>
      </c>
      <c r="H34" s="12" t="s">
        <v>845</v>
      </c>
      <c r="I34" s="9"/>
      <c r="J34" s="91"/>
      <c r="K34" s="6" t="s">
        <v>909</v>
      </c>
      <c r="L34" s="21" t="s">
        <v>906</v>
      </c>
    </row>
    <row r="35" spans="1:12" ht="75" customHeight="1" x14ac:dyDescent="0.15">
      <c r="A35" s="107">
        <v>1</v>
      </c>
      <c r="B35" s="107">
        <v>1</v>
      </c>
      <c r="C35" s="20">
        <v>28</v>
      </c>
      <c r="D35" s="105" t="s">
        <v>755</v>
      </c>
      <c r="E35" s="6" t="s">
        <v>910</v>
      </c>
      <c r="F35" s="6" t="s">
        <v>907</v>
      </c>
      <c r="G35" s="6" t="s">
        <v>911</v>
      </c>
      <c r="H35" s="12" t="s">
        <v>912</v>
      </c>
      <c r="I35" s="9"/>
      <c r="J35" s="44" t="s">
        <v>913</v>
      </c>
      <c r="K35" s="6" t="s">
        <v>914</v>
      </c>
      <c r="L35" s="21" t="s">
        <v>915</v>
      </c>
    </row>
    <row r="36" spans="1:12" ht="75" customHeight="1" x14ac:dyDescent="0.15">
      <c r="A36" s="107">
        <v>1</v>
      </c>
      <c r="B36" s="107">
        <v>1</v>
      </c>
      <c r="C36" s="20">
        <v>29</v>
      </c>
      <c r="D36" s="105" t="s">
        <v>916</v>
      </c>
      <c r="E36" s="39" t="s">
        <v>203</v>
      </c>
      <c r="F36" s="39" t="s">
        <v>917</v>
      </c>
      <c r="G36" s="39" t="s">
        <v>918</v>
      </c>
      <c r="H36" s="40">
        <v>44986</v>
      </c>
      <c r="I36" s="41"/>
      <c r="J36" s="91"/>
      <c r="K36" s="39" t="s">
        <v>919</v>
      </c>
      <c r="L36" s="21" t="s">
        <v>920</v>
      </c>
    </row>
    <row r="37" spans="1:12" ht="75" customHeight="1" x14ac:dyDescent="0.15">
      <c r="A37" s="107">
        <v>1</v>
      </c>
      <c r="B37" s="107">
        <v>1</v>
      </c>
      <c r="C37" s="20">
        <v>30</v>
      </c>
      <c r="D37" s="105" t="s">
        <v>921</v>
      </c>
      <c r="E37" s="6" t="s">
        <v>922</v>
      </c>
      <c r="F37" s="6" t="s">
        <v>923</v>
      </c>
      <c r="G37" s="6" t="s">
        <v>924</v>
      </c>
      <c r="H37" s="12" t="s">
        <v>845</v>
      </c>
      <c r="I37" s="9" t="s">
        <v>925</v>
      </c>
      <c r="J37" s="91"/>
      <c r="K37" s="6" t="s">
        <v>926</v>
      </c>
      <c r="L37" s="21" t="s">
        <v>927</v>
      </c>
    </row>
    <row r="38" spans="1:12" ht="75" customHeight="1" x14ac:dyDescent="0.15">
      <c r="A38" s="107">
        <v>1</v>
      </c>
      <c r="B38" s="107">
        <v>1</v>
      </c>
      <c r="C38" s="20">
        <v>31</v>
      </c>
      <c r="D38" s="105" t="s">
        <v>928</v>
      </c>
      <c r="E38" s="6" t="s">
        <v>720</v>
      </c>
      <c r="F38" s="6" t="s">
        <v>929</v>
      </c>
      <c r="G38" s="6" t="s">
        <v>930</v>
      </c>
      <c r="H38" s="12" t="s">
        <v>931</v>
      </c>
      <c r="I38" s="9" t="s">
        <v>932</v>
      </c>
      <c r="J38" s="91"/>
      <c r="K38" s="6" t="s">
        <v>9484</v>
      </c>
      <c r="L38" s="21" t="s">
        <v>9482</v>
      </c>
    </row>
    <row r="39" spans="1:12" ht="75" customHeight="1" x14ac:dyDescent="0.15">
      <c r="A39" s="107">
        <v>1</v>
      </c>
      <c r="B39" s="107">
        <v>1</v>
      </c>
      <c r="C39" s="20">
        <v>32</v>
      </c>
      <c r="D39" s="105" t="s">
        <v>928</v>
      </c>
      <c r="E39" s="6" t="s">
        <v>933</v>
      </c>
      <c r="F39" s="6" t="s">
        <v>934</v>
      </c>
      <c r="G39" s="6" t="s">
        <v>935</v>
      </c>
      <c r="H39" s="12">
        <v>44987</v>
      </c>
      <c r="I39" s="9" t="s">
        <v>936</v>
      </c>
      <c r="J39" s="91"/>
      <c r="K39" s="6" t="s">
        <v>9485</v>
      </c>
      <c r="L39" s="21" t="s">
        <v>9483</v>
      </c>
    </row>
    <row r="40" spans="1:12" ht="96.75" customHeight="1" x14ac:dyDescent="0.15">
      <c r="A40" s="107">
        <v>1</v>
      </c>
      <c r="B40" s="107">
        <v>1</v>
      </c>
      <c r="C40" s="20">
        <v>33</v>
      </c>
      <c r="D40" s="105" t="s">
        <v>937</v>
      </c>
      <c r="E40" s="6" t="s">
        <v>938</v>
      </c>
      <c r="F40" s="6" t="s">
        <v>939</v>
      </c>
      <c r="G40" s="6" t="s">
        <v>940</v>
      </c>
      <c r="H40" s="12" t="s">
        <v>941</v>
      </c>
      <c r="I40" s="9" t="s">
        <v>163</v>
      </c>
      <c r="J40" s="44" t="s">
        <v>942</v>
      </c>
      <c r="K40" s="6" t="s">
        <v>943</v>
      </c>
      <c r="L40" s="21" t="s">
        <v>944</v>
      </c>
    </row>
    <row r="41" spans="1:12" ht="75" customHeight="1" x14ac:dyDescent="0.15">
      <c r="A41" s="107">
        <v>1</v>
      </c>
      <c r="B41" s="107">
        <v>1</v>
      </c>
      <c r="C41" s="20">
        <v>34</v>
      </c>
      <c r="D41" s="105" t="s">
        <v>945</v>
      </c>
      <c r="E41" s="6" t="s">
        <v>946</v>
      </c>
      <c r="F41" s="6" t="s">
        <v>947</v>
      </c>
      <c r="G41" s="6" t="s">
        <v>948</v>
      </c>
      <c r="H41" s="12">
        <v>45009</v>
      </c>
      <c r="I41" s="9" t="s">
        <v>949</v>
      </c>
      <c r="J41" s="91"/>
      <c r="K41" s="6" t="s">
        <v>950</v>
      </c>
      <c r="L41" s="21" t="s">
        <v>951</v>
      </c>
    </row>
    <row r="42" spans="1:12" ht="75" customHeight="1" x14ac:dyDescent="0.15">
      <c r="A42" s="107">
        <v>1</v>
      </c>
      <c r="B42" s="107">
        <v>1</v>
      </c>
      <c r="C42" s="20">
        <v>35</v>
      </c>
      <c r="D42" s="105" t="s">
        <v>952</v>
      </c>
      <c r="E42" s="6" t="s">
        <v>953</v>
      </c>
      <c r="F42" s="6" t="s">
        <v>954</v>
      </c>
      <c r="G42" s="6" t="s">
        <v>955</v>
      </c>
      <c r="H42" s="12" t="s">
        <v>956</v>
      </c>
      <c r="I42" s="9" t="s">
        <v>957</v>
      </c>
      <c r="J42" s="91"/>
      <c r="K42" s="6" t="s">
        <v>958</v>
      </c>
      <c r="L42" s="21" t="s">
        <v>959</v>
      </c>
    </row>
    <row r="43" spans="1:12" ht="75" customHeight="1" x14ac:dyDescent="0.15">
      <c r="A43" s="107">
        <v>1</v>
      </c>
      <c r="B43" s="107">
        <v>1</v>
      </c>
      <c r="C43" s="20">
        <v>36</v>
      </c>
      <c r="D43" s="105" t="s">
        <v>960</v>
      </c>
      <c r="E43" s="6" t="s">
        <v>961</v>
      </c>
      <c r="F43" s="6" t="s">
        <v>962</v>
      </c>
      <c r="G43" s="56" t="s">
        <v>963</v>
      </c>
      <c r="H43" s="12" t="s">
        <v>964</v>
      </c>
      <c r="I43" s="9"/>
      <c r="J43" s="91"/>
      <c r="K43" s="6" t="s">
        <v>965</v>
      </c>
      <c r="L43" s="21" t="s">
        <v>966</v>
      </c>
    </row>
    <row r="44" spans="1:12" ht="75" customHeight="1" x14ac:dyDescent="0.15">
      <c r="A44" s="107">
        <v>1</v>
      </c>
      <c r="B44" s="107">
        <v>1</v>
      </c>
      <c r="C44" s="20">
        <v>37</v>
      </c>
      <c r="D44" s="105" t="s">
        <v>960</v>
      </c>
      <c r="E44" s="6" t="s">
        <v>967</v>
      </c>
      <c r="F44" s="6" t="s">
        <v>968</v>
      </c>
      <c r="G44" s="6"/>
      <c r="H44" s="12" t="s">
        <v>969</v>
      </c>
      <c r="I44" s="9" t="s">
        <v>970</v>
      </c>
      <c r="J44" s="91"/>
      <c r="K44" s="6" t="s">
        <v>971</v>
      </c>
      <c r="L44" s="21" t="s">
        <v>972</v>
      </c>
    </row>
    <row r="45" spans="1:12" ht="75" customHeight="1" x14ac:dyDescent="0.15">
      <c r="A45" s="107">
        <v>1</v>
      </c>
      <c r="B45" s="107">
        <v>1</v>
      </c>
      <c r="C45" s="20">
        <v>38</v>
      </c>
      <c r="D45" s="105" t="s">
        <v>973</v>
      </c>
      <c r="E45" s="138" t="s">
        <v>974</v>
      </c>
      <c r="F45" s="25" t="s">
        <v>975</v>
      </c>
      <c r="G45" s="25" t="s">
        <v>976</v>
      </c>
      <c r="H45" s="26">
        <v>44991</v>
      </c>
      <c r="I45" s="27" t="s">
        <v>977</v>
      </c>
      <c r="J45" s="44" t="s">
        <v>1163</v>
      </c>
      <c r="K45" s="25" t="s">
        <v>9486</v>
      </c>
      <c r="L45" s="215" t="s">
        <v>978</v>
      </c>
    </row>
    <row r="46" spans="1:12" ht="75" customHeight="1" x14ac:dyDescent="0.15">
      <c r="A46" s="107">
        <v>1</v>
      </c>
      <c r="B46" s="107">
        <v>1</v>
      </c>
      <c r="C46" s="20">
        <v>39</v>
      </c>
      <c r="D46" s="105" t="s">
        <v>979</v>
      </c>
      <c r="E46" s="6" t="s">
        <v>980</v>
      </c>
      <c r="F46" s="6" t="s">
        <v>981</v>
      </c>
      <c r="G46" s="6"/>
      <c r="H46" s="12">
        <v>44986</v>
      </c>
      <c r="I46" s="9"/>
      <c r="J46" s="91"/>
      <c r="K46" s="6" t="s">
        <v>981</v>
      </c>
      <c r="L46" s="21" t="s">
        <v>982</v>
      </c>
    </row>
    <row r="47" spans="1:12" ht="75" customHeight="1" x14ac:dyDescent="0.15">
      <c r="A47" s="107">
        <v>1</v>
      </c>
      <c r="B47" s="107">
        <v>1</v>
      </c>
      <c r="C47" s="20">
        <v>40</v>
      </c>
      <c r="D47" s="105" t="s">
        <v>983</v>
      </c>
      <c r="E47" s="6" t="s">
        <v>984</v>
      </c>
      <c r="F47" s="6" t="s">
        <v>985</v>
      </c>
      <c r="G47" s="6" t="s">
        <v>986</v>
      </c>
      <c r="H47" s="12">
        <v>44986</v>
      </c>
      <c r="I47" s="9" t="s">
        <v>299</v>
      </c>
      <c r="J47" s="91"/>
      <c r="K47" s="6" t="s">
        <v>987</v>
      </c>
      <c r="L47" s="21" t="s">
        <v>988</v>
      </c>
    </row>
    <row r="48" spans="1:12" ht="75" customHeight="1" x14ac:dyDescent="0.15">
      <c r="A48" s="107">
        <v>1</v>
      </c>
      <c r="B48" s="107">
        <v>1</v>
      </c>
      <c r="C48" s="20">
        <v>41</v>
      </c>
      <c r="D48" s="105" t="s">
        <v>989</v>
      </c>
      <c r="E48" s="6" t="s">
        <v>772</v>
      </c>
      <c r="F48" s="6" t="s">
        <v>990</v>
      </c>
      <c r="G48" s="6" t="s">
        <v>991</v>
      </c>
      <c r="H48" s="12">
        <v>44986</v>
      </c>
      <c r="I48" s="9">
        <v>44993</v>
      </c>
      <c r="J48" s="91"/>
      <c r="K48" s="6" t="s">
        <v>990</v>
      </c>
      <c r="L48" s="21" t="s">
        <v>992</v>
      </c>
    </row>
    <row r="49" spans="1:12" ht="75" customHeight="1" x14ac:dyDescent="0.15">
      <c r="A49" s="107">
        <v>1</v>
      </c>
      <c r="B49" s="107">
        <v>1</v>
      </c>
      <c r="C49" s="20">
        <v>42</v>
      </c>
      <c r="D49" s="105" t="s">
        <v>993</v>
      </c>
      <c r="E49" s="6" t="s">
        <v>994</v>
      </c>
      <c r="F49" s="6" t="s">
        <v>995</v>
      </c>
      <c r="G49" s="6" t="s">
        <v>996</v>
      </c>
      <c r="H49" s="12" t="s">
        <v>997</v>
      </c>
      <c r="I49" s="9" t="s">
        <v>998</v>
      </c>
      <c r="J49" s="91" t="s">
        <v>999</v>
      </c>
      <c r="K49" s="6" t="s">
        <v>1000</v>
      </c>
      <c r="L49" s="21" t="s">
        <v>1001</v>
      </c>
    </row>
    <row r="50" spans="1:12" ht="75" customHeight="1" x14ac:dyDescent="0.15">
      <c r="A50" s="107">
        <v>1</v>
      </c>
      <c r="B50" s="107">
        <v>1</v>
      </c>
      <c r="C50" s="20">
        <v>43</v>
      </c>
      <c r="D50" s="105" t="s">
        <v>1002</v>
      </c>
      <c r="E50" s="6" t="s">
        <v>1003</v>
      </c>
      <c r="F50" s="6" t="s">
        <v>1004</v>
      </c>
      <c r="G50" s="6" t="s">
        <v>1005</v>
      </c>
      <c r="H50" s="12" t="s">
        <v>1006</v>
      </c>
      <c r="I50" s="9"/>
      <c r="J50" s="91" t="s">
        <v>834</v>
      </c>
      <c r="K50" s="6" t="s">
        <v>1007</v>
      </c>
      <c r="L50" s="21" t="s">
        <v>1008</v>
      </c>
    </row>
    <row r="51" spans="1:12" ht="75" customHeight="1" x14ac:dyDescent="0.15">
      <c r="A51" s="107">
        <v>1</v>
      </c>
      <c r="B51" s="107">
        <v>1</v>
      </c>
      <c r="C51" s="20">
        <v>44</v>
      </c>
      <c r="D51" s="105" t="s">
        <v>1009</v>
      </c>
      <c r="E51" s="6" t="s">
        <v>1010</v>
      </c>
      <c r="F51" s="6" t="s">
        <v>1011</v>
      </c>
      <c r="G51" s="6"/>
      <c r="H51" s="12" t="s">
        <v>898</v>
      </c>
      <c r="I51" s="9"/>
      <c r="J51" s="91"/>
      <c r="K51" s="6"/>
      <c r="L51" s="21" t="s">
        <v>1012</v>
      </c>
    </row>
    <row r="52" spans="1:12" ht="75" customHeight="1" x14ac:dyDescent="0.15">
      <c r="A52" s="107">
        <v>1</v>
      </c>
      <c r="B52" s="107">
        <v>1</v>
      </c>
      <c r="C52" s="20">
        <v>45</v>
      </c>
      <c r="D52" s="105" t="s">
        <v>1013</v>
      </c>
      <c r="E52" s="6" t="s">
        <v>1014</v>
      </c>
      <c r="F52" s="6" t="s">
        <v>1015</v>
      </c>
      <c r="G52" s="6" t="s">
        <v>1016</v>
      </c>
      <c r="H52" s="12" t="s">
        <v>1017</v>
      </c>
      <c r="I52" s="9" t="s">
        <v>631</v>
      </c>
      <c r="J52" s="91"/>
      <c r="K52" s="6" t="s">
        <v>1018</v>
      </c>
      <c r="L52" s="21" t="s">
        <v>1019</v>
      </c>
    </row>
    <row r="53" spans="1:12" ht="75" customHeight="1" x14ac:dyDescent="0.15">
      <c r="A53" s="107">
        <v>1</v>
      </c>
      <c r="B53" s="107">
        <v>1</v>
      </c>
      <c r="C53" s="20">
        <v>46</v>
      </c>
      <c r="D53" s="105" t="s">
        <v>1020</v>
      </c>
      <c r="E53" s="6" t="s">
        <v>1021</v>
      </c>
      <c r="F53" s="6" t="s">
        <v>1022</v>
      </c>
      <c r="G53" s="52"/>
      <c r="H53" s="12">
        <v>44986</v>
      </c>
      <c r="I53" s="9" t="s">
        <v>1023</v>
      </c>
      <c r="J53" s="146"/>
      <c r="K53" s="6" t="s">
        <v>1024</v>
      </c>
      <c r="L53" s="21" t="s">
        <v>1025</v>
      </c>
    </row>
    <row r="54" spans="1:12" ht="75" customHeight="1" x14ac:dyDescent="0.15">
      <c r="A54" s="107">
        <v>1</v>
      </c>
      <c r="B54" s="107">
        <v>1</v>
      </c>
      <c r="C54" s="20">
        <v>47</v>
      </c>
      <c r="D54" s="105" t="s">
        <v>1026</v>
      </c>
      <c r="E54" s="6" t="s">
        <v>1027</v>
      </c>
      <c r="F54" s="6" t="s">
        <v>1028</v>
      </c>
      <c r="G54" s="6" t="s">
        <v>1029</v>
      </c>
      <c r="H54" s="12" t="s">
        <v>1030</v>
      </c>
      <c r="I54" s="9"/>
      <c r="J54" s="44" t="s">
        <v>1164</v>
      </c>
      <c r="K54" s="6" t="s">
        <v>1031</v>
      </c>
      <c r="L54" s="21" t="s">
        <v>1032</v>
      </c>
    </row>
    <row r="55" spans="1:12" ht="75" customHeight="1" x14ac:dyDescent="0.15">
      <c r="A55" s="107">
        <v>1</v>
      </c>
      <c r="B55" s="107">
        <v>1</v>
      </c>
      <c r="C55" s="20">
        <v>48</v>
      </c>
      <c r="D55" s="105" t="s">
        <v>1033</v>
      </c>
      <c r="E55" s="6" t="s">
        <v>1034</v>
      </c>
      <c r="F55" s="6" t="s">
        <v>1035</v>
      </c>
      <c r="G55" s="6"/>
      <c r="H55" s="12">
        <v>44986</v>
      </c>
      <c r="I55" s="9"/>
      <c r="J55" s="44" t="s">
        <v>1165</v>
      </c>
      <c r="K55" s="6" t="s">
        <v>1036</v>
      </c>
      <c r="L55" s="21" t="s">
        <v>1037</v>
      </c>
    </row>
    <row r="56" spans="1:12" ht="75" customHeight="1" x14ac:dyDescent="0.15">
      <c r="A56" s="107">
        <v>1</v>
      </c>
      <c r="B56" s="107">
        <v>1</v>
      </c>
      <c r="C56" s="20">
        <v>49</v>
      </c>
      <c r="D56" s="105" t="s">
        <v>1033</v>
      </c>
      <c r="E56" s="6" t="s">
        <v>1038</v>
      </c>
      <c r="F56" s="6" t="s">
        <v>1035</v>
      </c>
      <c r="G56" s="6" t="s">
        <v>1039</v>
      </c>
      <c r="H56" s="12" t="s">
        <v>1040</v>
      </c>
      <c r="I56" s="9"/>
      <c r="J56" s="91"/>
      <c r="K56" s="6" t="s">
        <v>1036</v>
      </c>
      <c r="L56" s="21" t="s">
        <v>1041</v>
      </c>
    </row>
    <row r="57" spans="1:12" ht="75" customHeight="1" x14ac:dyDescent="0.15">
      <c r="A57" s="107">
        <v>1</v>
      </c>
      <c r="B57" s="107">
        <v>1</v>
      </c>
      <c r="C57" s="20">
        <v>50</v>
      </c>
      <c r="D57" s="105" t="s">
        <v>1033</v>
      </c>
      <c r="E57" s="6" t="s">
        <v>1042</v>
      </c>
      <c r="F57" s="6" t="s">
        <v>1035</v>
      </c>
      <c r="G57" s="6" t="s">
        <v>1039</v>
      </c>
      <c r="H57" s="12" t="s">
        <v>1040</v>
      </c>
      <c r="I57" s="9"/>
      <c r="J57" s="91"/>
      <c r="K57" s="6" t="s">
        <v>1036</v>
      </c>
      <c r="L57" s="21" t="s">
        <v>1043</v>
      </c>
    </row>
    <row r="58" spans="1:12" ht="75" customHeight="1" x14ac:dyDescent="0.15">
      <c r="A58" s="107">
        <v>1</v>
      </c>
      <c r="B58" s="107">
        <v>1</v>
      </c>
      <c r="C58" s="20">
        <v>51</v>
      </c>
      <c r="D58" s="105" t="s">
        <v>1044</v>
      </c>
      <c r="E58" s="6" t="s">
        <v>1045</v>
      </c>
      <c r="F58" s="6" t="s">
        <v>1046</v>
      </c>
      <c r="G58" s="6" t="s">
        <v>1047</v>
      </c>
      <c r="H58" s="12">
        <v>44992</v>
      </c>
      <c r="I58" s="9" t="s">
        <v>1048</v>
      </c>
      <c r="J58" s="91"/>
      <c r="K58" s="6" t="s">
        <v>1049</v>
      </c>
      <c r="L58" s="21" t="s">
        <v>1050</v>
      </c>
    </row>
    <row r="59" spans="1:12" ht="75" customHeight="1" x14ac:dyDescent="0.15">
      <c r="A59" s="107">
        <v>1</v>
      </c>
      <c r="B59" s="107">
        <v>1</v>
      </c>
      <c r="C59" s="20">
        <v>52</v>
      </c>
      <c r="D59" s="105" t="s">
        <v>1051</v>
      </c>
      <c r="E59" s="6" t="s">
        <v>1052</v>
      </c>
      <c r="F59" s="6" t="s">
        <v>1053</v>
      </c>
      <c r="G59" s="6" t="s">
        <v>1054</v>
      </c>
      <c r="H59" s="12">
        <v>44881</v>
      </c>
      <c r="I59" s="9" t="s">
        <v>1055</v>
      </c>
      <c r="J59" s="91"/>
      <c r="K59" s="6"/>
      <c r="L59" s="21" t="s">
        <v>1056</v>
      </c>
    </row>
    <row r="60" spans="1:12" ht="75" customHeight="1" x14ac:dyDescent="0.15">
      <c r="A60" s="107">
        <v>1</v>
      </c>
      <c r="B60" s="107">
        <v>1</v>
      </c>
      <c r="C60" s="20">
        <v>53</v>
      </c>
      <c r="D60" s="105" t="s">
        <v>1051</v>
      </c>
      <c r="E60" s="6" t="s">
        <v>1052</v>
      </c>
      <c r="F60" s="6" t="s">
        <v>1053</v>
      </c>
      <c r="G60" s="6" t="s">
        <v>1057</v>
      </c>
      <c r="H60" s="12">
        <v>44883</v>
      </c>
      <c r="I60" s="9" t="s">
        <v>1055</v>
      </c>
      <c r="J60" s="91"/>
      <c r="K60" s="6"/>
      <c r="L60" s="21" t="s">
        <v>1056</v>
      </c>
    </row>
    <row r="61" spans="1:12" ht="75" customHeight="1" x14ac:dyDescent="0.15">
      <c r="A61" s="107">
        <v>1</v>
      </c>
      <c r="B61" s="107">
        <v>1</v>
      </c>
      <c r="C61" s="20">
        <v>54</v>
      </c>
      <c r="D61" s="105" t="s">
        <v>1051</v>
      </c>
      <c r="E61" s="6" t="s">
        <v>1052</v>
      </c>
      <c r="F61" s="6" t="s">
        <v>1053</v>
      </c>
      <c r="G61" s="6" t="s">
        <v>1058</v>
      </c>
      <c r="H61" s="12">
        <v>44897</v>
      </c>
      <c r="I61" s="9" t="s">
        <v>1055</v>
      </c>
      <c r="J61" s="91"/>
      <c r="K61" s="6"/>
      <c r="L61" s="21" t="s">
        <v>1056</v>
      </c>
    </row>
    <row r="62" spans="1:12" ht="75" customHeight="1" x14ac:dyDescent="0.15">
      <c r="A62" s="107">
        <v>1</v>
      </c>
      <c r="B62" s="107">
        <v>1</v>
      </c>
      <c r="C62" s="20">
        <v>55</v>
      </c>
      <c r="D62" s="105" t="s">
        <v>1059</v>
      </c>
      <c r="E62" s="6" t="s">
        <v>1060</v>
      </c>
      <c r="F62" s="6" t="s">
        <v>1061</v>
      </c>
      <c r="G62" s="6" t="s">
        <v>1062</v>
      </c>
      <c r="H62" s="12" t="s">
        <v>1063</v>
      </c>
      <c r="I62" s="9"/>
      <c r="J62" s="44"/>
      <c r="K62" s="6" t="s">
        <v>1064</v>
      </c>
      <c r="L62" s="21" t="s">
        <v>1065</v>
      </c>
    </row>
    <row r="63" spans="1:12" ht="75" customHeight="1" x14ac:dyDescent="0.15">
      <c r="A63" s="107">
        <v>1</v>
      </c>
      <c r="B63" s="107">
        <v>1</v>
      </c>
      <c r="C63" s="20">
        <v>56</v>
      </c>
      <c r="D63" s="105" t="s">
        <v>1066</v>
      </c>
      <c r="E63" s="6" t="s">
        <v>1067</v>
      </c>
      <c r="F63" s="6" t="s">
        <v>1068</v>
      </c>
      <c r="G63" s="6" t="s">
        <v>1069</v>
      </c>
      <c r="H63" s="12"/>
      <c r="I63" s="9"/>
      <c r="J63" s="44" t="s">
        <v>1070</v>
      </c>
      <c r="K63" s="6" t="s">
        <v>1071</v>
      </c>
      <c r="L63" s="21" t="s">
        <v>1072</v>
      </c>
    </row>
    <row r="64" spans="1:12" ht="75" customHeight="1" x14ac:dyDescent="0.15">
      <c r="A64" s="107">
        <v>1</v>
      </c>
      <c r="B64" s="107">
        <v>1</v>
      </c>
      <c r="C64" s="20">
        <v>57</v>
      </c>
      <c r="D64" s="105" t="s">
        <v>1073</v>
      </c>
      <c r="E64" s="6" t="s">
        <v>1074</v>
      </c>
      <c r="F64" s="6" t="s">
        <v>1075</v>
      </c>
      <c r="G64" s="6" t="s">
        <v>1076</v>
      </c>
      <c r="H64" s="12">
        <v>44989</v>
      </c>
      <c r="I64" s="9" t="s">
        <v>1077</v>
      </c>
      <c r="J64" s="91"/>
      <c r="K64" s="6" t="s">
        <v>1078</v>
      </c>
      <c r="L64" s="21" t="s">
        <v>1079</v>
      </c>
    </row>
    <row r="65" spans="1:12" ht="84.75" customHeight="1" x14ac:dyDescent="0.15">
      <c r="A65" s="107">
        <v>1</v>
      </c>
      <c r="B65" s="107">
        <v>1</v>
      </c>
      <c r="C65" s="20">
        <v>58</v>
      </c>
      <c r="D65" s="105" t="s">
        <v>1080</v>
      </c>
      <c r="E65" s="6" t="s">
        <v>1081</v>
      </c>
      <c r="F65" s="6" t="s">
        <v>1082</v>
      </c>
      <c r="G65" s="6" t="s">
        <v>1083</v>
      </c>
      <c r="H65" s="12">
        <v>44991</v>
      </c>
      <c r="I65" s="9" t="s">
        <v>1084</v>
      </c>
      <c r="J65" s="91"/>
      <c r="K65" s="6" t="s">
        <v>9487</v>
      </c>
      <c r="L65" s="21" t="s">
        <v>1085</v>
      </c>
    </row>
    <row r="66" spans="1:12" ht="75" customHeight="1" x14ac:dyDescent="0.15">
      <c r="A66" s="107">
        <v>1</v>
      </c>
      <c r="B66" s="107">
        <v>1</v>
      </c>
      <c r="C66" s="20">
        <v>59</v>
      </c>
      <c r="D66" s="105" t="s">
        <v>1086</v>
      </c>
      <c r="E66" s="6" t="s">
        <v>1087</v>
      </c>
      <c r="F66" s="6" t="s">
        <v>1088</v>
      </c>
      <c r="G66" s="6" t="s">
        <v>1089</v>
      </c>
      <c r="H66" s="12" t="s">
        <v>735</v>
      </c>
      <c r="I66" s="9"/>
      <c r="J66" s="91" t="s">
        <v>1090</v>
      </c>
      <c r="K66" s="6" t="s">
        <v>1091</v>
      </c>
      <c r="L66" s="21" t="s">
        <v>456</v>
      </c>
    </row>
    <row r="67" spans="1:12" ht="80.25" customHeight="1" x14ac:dyDescent="0.15">
      <c r="A67" s="107">
        <v>1</v>
      </c>
      <c r="B67" s="107">
        <v>1</v>
      </c>
      <c r="C67" s="20">
        <v>60</v>
      </c>
      <c r="D67" s="105" t="s">
        <v>1092</v>
      </c>
      <c r="E67" s="6" t="s">
        <v>1093</v>
      </c>
      <c r="F67" s="6" t="s">
        <v>1094</v>
      </c>
      <c r="G67" s="6" t="s">
        <v>1095</v>
      </c>
      <c r="H67" s="12" t="s">
        <v>1096</v>
      </c>
      <c r="I67" s="9"/>
      <c r="J67" s="91"/>
      <c r="K67" s="6" t="s">
        <v>1097</v>
      </c>
      <c r="L67" s="21" t="s">
        <v>1098</v>
      </c>
    </row>
    <row r="68" spans="1:12" ht="75" customHeight="1" x14ac:dyDescent="0.15">
      <c r="A68" s="107">
        <v>1</v>
      </c>
      <c r="B68" s="107">
        <v>1</v>
      </c>
      <c r="C68" s="20">
        <v>61</v>
      </c>
      <c r="D68" s="105" t="s">
        <v>1099</v>
      </c>
      <c r="E68" s="6" t="s">
        <v>1100</v>
      </c>
      <c r="F68" s="6" t="s">
        <v>1101</v>
      </c>
      <c r="G68" s="6" t="s">
        <v>1102</v>
      </c>
      <c r="H68" s="12">
        <v>44986</v>
      </c>
      <c r="I68" s="9"/>
      <c r="J68" s="285" t="s">
        <v>1166</v>
      </c>
      <c r="K68" s="6" t="s">
        <v>1103</v>
      </c>
      <c r="L68" s="21" t="s">
        <v>1104</v>
      </c>
    </row>
    <row r="69" spans="1:12" ht="75" customHeight="1" x14ac:dyDescent="0.15">
      <c r="A69" s="107">
        <v>1</v>
      </c>
      <c r="B69" s="107">
        <v>1</v>
      </c>
      <c r="C69" s="20">
        <v>62</v>
      </c>
      <c r="D69" s="105" t="s">
        <v>1105</v>
      </c>
      <c r="E69" s="6" t="s">
        <v>1106</v>
      </c>
      <c r="F69" s="6" t="s">
        <v>1107</v>
      </c>
      <c r="G69" s="6" t="s">
        <v>1108</v>
      </c>
      <c r="H69" s="12"/>
      <c r="I69" s="9"/>
      <c r="J69" s="91"/>
      <c r="K69" s="6" t="s">
        <v>1109</v>
      </c>
      <c r="L69" s="21" t="s">
        <v>1110</v>
      </c>
    </row>
    <row r="70" spans="1:12" ht="75" customHeight="1" x14ac:dyDescent="0.15">
      <c r="A70" s="107">
        <v>1</v>
      </c>
      <c r="B70" s="107">
        <v>1</v>
      </c>
      <c r="C70" s="20">
        <v>63</v>
      </c>
      <c r="D70" s="105" t="s">
        <v>1111</v>
      </c>
      <c r="E70" s="6" t="s">
        <v>1112</v>
      </c>
      <c r="F70" s="6" t="s">
        <v>1113</v>
      </c>
      <c r="G70" s="6" t="s">
        <v>1114</v>
      </c>
      <c r="H70" s="12" t="s">
        <v>845</v>
      </c>
      <c r="I70" s="9" t="s">
        <v>681</v>
      </c>
      <c r="J70" s="91" t="s">
        <v>1115</v>
      </c>
      <c r="K70" s="6" t="s">
        <v>1116</v>
      </c>
      <c r="L70" s="21" t="s">
        <v>1117</v>
      </c>
    </row>
    <row r="71" spans="1:12" ht="75" customHeight="1" x14ac:dyDescent="0.15">
      <c r="A71" s="107">
        <v>1</v>
      </c>
      <c r="B71" s="107">
        <v>1</v>
      </c>
      <c r="C71" s="20">
        <v>64</v>
      </c>
      <c r="D71" s="105" t="s">
        <v>1111</v>
      </c>
      <c r="E71" s="6" t="s">
        <v>1118</v>
      </c>
      <c r="F71" s="6" t="s">
        <v>1113</v>
      </c>
      <c r="G71" s="6"/>
      <c r="H71" s="12" t="s">
        <v>1119</v>
      </c>
      <c r="I71" s="9" t="s">
        <v>898</v>
      </c>
      <c r="J71" s="91" t="s">
        <v>1167</v>
      </c>
      <c r="K71" s="6" t="s">
        <v>1116</v>
      </c>
      <c r="L71" s="21" t="s">
        <v>1120</v>
      </c>
    </row>
    <row r="72" spans="1:12" ht="75" customHeight="1" x14ac:dyDescent="0.15">
      <c r="A72" s="107">
        <v>1</v>
      </c>
      <c r="B72" s="107">
        <v>1</v>
      </c>
      <c r="C72" s="20">
        <v>65</v>
      </c>
      <c r="D72" s="105" t="s">
        <v>1121</v>
      </c>
      <c r="E72" s="6" t="s">
        <v>47</v>
      </c>
      <c r="F72" s="6" t="s">
        <v>1122</v>
      </c>
      <c r="G72" s="6" t="s">
        <v>1123</v>
      </c>
      <c r="H72" s="12" t="s">
        <v>1124</v>
      </c>
      <c r="I72" s="9"/>
      <c r="J72" s="91"/>
      <c r="K72" s="6" t="s">
        <v>1125</v>
      </c>
      <c r="L72" s="21" t="s">
        <v>1126</v>
      </c>
    </row>
    <row r="73" spans="1:12" ht="75" customHeight="1" x14ac:dyDescent="0.15">
      <c r="A73" s="107">
        <v>1</v>
      </c>
      <c r="B73" s="107">
        <v>1</v>
      </c>
      <c r="C73" s="20">
        <v>66</v>
      </c>
      <c r="D73" s="105" t="s">
        <v>1121</v>
      </c>
      <c r="E73" s="56" t="s">
        <v>47</v>
      </c>
      <c r="F73" s="56" t="s">
        <v>1122</v>
      </c>
      <c r="G73" s="56" t="s">
        <v>1127</v>
      </c>
      <c r="H73" s="12" t="s">
        <v>1128</v>
      </c>
      <c r="I73" s="9" t="s">
        <v>1129</v>
      </c>
      <c r="J73" s="91"/>
      <c r="K73" s="6" t="s">
        <v>1125</v>
      </c>
      <c r="L73" s="21" t="s">
        <v>1130</v>
      </c>
    </row>
    <row r="74" spans="1:12" ht="89.25" customHeight="1" x14ac:dyDescent="0.15">
      <c r="A74" s="107">
        <v>1</v>
      </c>
      <c r="B74" s="107">
        <v>1</v>
      </c>
      <c r="C74" s="20">
        <v>67</v>
      </c>
      <c r="D74" s="105" t="s">
        <v>1121</v>
      </c>
      <c r="E74" s="56" t="s">
        <v>1131</v>
      </c>
      <c r="F74" s="56" t="s">
        <v>1122</v>
      </c>
      <c r="G74" s="56" t="s">
        <v>1127</v>
      </c>
      <c r="H74" s="12">
        <v>44987</v>
      </c>
      <c r="I74" s="9"/>
      <c r="J74" s="91"/>
      <c r="K74" s="6" t="s">
        <v>1125</v>
      </c>
      <c r="L74" s="21" t="s">
        <v>1132</v>
      </c>
    </row>
    <row r="75" spans="1:12" ht="75" customHeight="1" x14ac:dyDescent="0.15">
      <c r="A75" s="107">
        <v>1</v>
      </c>
      <c r="B75" s="107">
        <v>1</v>
      </c>
      <c r="C75" s="20">
        <v>68</v>
      </c>
      <c r="D75" s="105" t="s">
        <v>1121</v>
      </c>
      <c r="E75" s="6" t="s">
        <v>1133</v>
      </c>
      <c r="F75" s="6" t="s">
        <v>1122</v>
      </c>
      <c r="G75" s="6" t="s">
        <v>1134</v>
      </c>
      <c r="H75" s="12" t="s">
        <v>1135</v>
      </c>
      <c r="I75" s="9"/>
      <c r="J75" s="91"/>
      <c r="K75" s="6" t="s">
        <v>1125</v>
      </c>
      <c r="L75" s="21" t="s">
        <v>1136</v>
      </c>
    </row>
    <row r="76" spans="1:12" ht="75" customHeight="1" x14ac:dyDescent="0.15">
      <c r="A76" s="107">
        <v>1</v>
      </c>
      <c r="B76" s="107">
        <v>1</v>
      </c>
      <c r="C76" s="20">
        <v>69</v>
      </c>
      <c r="D76" s="105" t="s">
        <v>1137</v>
      </c>
      <c r="E76" s="6" t="s">
        <v>1138</v>
      </c>
      <c r="F76" s="6" t="s">
        <v>1139</v>
      </c>
      <c r="G76" s="6"/>
      <c r="H76" s="12"/>
      <c r="I76" s="9"/>
      <c r="J76" s="91"/>
      <c r="K76" s="6" t="s">
        <v>1140</v>
      </c>
      <c r="L76" s="21" t="s">
        <v>1141</v>
      </c>
    </row>
    <row r="77" spans="1:12" ht="75" customHeight="1" x14ac:dyDescent="0.15">
      <c r="A77" s="107">
        <v>1</v>
      </c>
      <c r="B77" s="107">
        <v>1</v>
      </c>
      <c r="C77" s="20">
        <v>70</v>
      </c>
      <c r="D77" s="105" t="s">
        <v>1142</v>
      </c>
      <c r="E77" s="6" t="s">
        <v>1143</v>
      </c>
      <c r="F77" s="6" t="s">
        <v>1144</v>
      </c>
      <c r="G77" s="6" t="s">
        <v>1145</v>
      </c>
      <c r="H77" s="12">
        <v>44981</v>
      </c>
      <c r="I77" s="9"/>
      <c r="J77" s="91"/>
      <c r="K77" s="6" t="s">
        <v>1146</v>
      </c>
      <c r="L77" s="21" t="s">
        <v>1147</v>
      </c>
    </row>
    <row r="78" spans="1:12" ht="75" customHeight="1" x14ac:dyDescent="0.15">
      <c r="A78" s="107">
        <v>1</v>
      </c>
      <c r="B78" s="107">
        <v>1</v>
      </c>
      <c r="C78" s="20">
        <v>71</v>
      </c>
      <c r="D78" s="105" t="s">
        <v>1148</v>
      </c>
      <c r="E78" s="6" t="s">
        <v>1149</v>
      </c>
      <c r="F78" s="6" t="s">
        <v>1150</v>
      </c>
      <c r="G78" s="6" t="s">
        <v>1151</v>
      </c>
      <c r="H78" s="12" t="s">
        <v>1152</v>
      </c>
      <c r="I78" s="9" t="s">
        <v>1153</v>
      </c>
      <c r="J78" s="44" t="s">
        <v>1154</v>
      </c>
      <c r="K78" s="14" t="s">
        <v>1155</v>
      </c>
      <c r="L78" s="21" t="s">
        <v>1156</v>
      </c>
    </row>
    <row r="79" spans="1:12" ht="87" customHeight="1" x14ac:dyDescent="0.15">
      <c r="A79" s="107">
        <v>1</v>
      </c>
      <c r="B79" s="107">
        <v>1</v>
      </c>
      <c r="C79" s="20">
        <v>72</v>
      </c>
      <c r="D79" s="127" t="s">
        <v>1157</v>
      </c>
      <c r="E79" s="6" t="s">
        <v>1158</v>
      </c>
      <c r="F79" s="6" t="s">
        <v>1159</v>
      </c>
      <c r="G79" s="6" t="s">
        <v>1160</v>
      </c>
      <c r="H79" s="12">
        <v>44897</v>
      </c>
      <c r="I79" s="9" t="s">
        <v>1161</v>
      </c>
      <c r="J79" s="91"/>
      <c r="K79" s="6" t="s">
        <v>9488</v>
      </c>
      <c r="L79" s="21" t="s">
        <v>1162</v>
      </c>
    </row>
    <row r="80" spans="1:12" ht="74.25" customHeight="1" x14ac:dyDescent="0.15">
      <c r="A80" s="107">
        <v>1</v>
      </c>
      <c r="B80" s="107">
        <v>68</v>
      </c>
      <c r="C80" s="20">
        <v>1</v>
      </c>
      <c r="D80" s="105" t="s">
        <v>11</v>
      </c>
      <c r="E80" s="6" t="s">
        <v>12</v>
      </c>
      <c r="F80" s="6" t="s">
        <v>13</v>
      </c>
      <c r="G80" s="6" t="s">
        <v>14</v>
      </c>
      <c r="H80" s="12" t="s">
        <v>15</v>
      </c>
      <c r="I80" s="9"/>
      <c r="J80" s="91"/>
      <c r="K80" s="6" t="s">
        <v>16</v>
      </c>
      <c r="L80" s="21" t="s">
        <v>17</v>
      </c>
    </row>
    <row r="81" spans="1:16" ht="74.25" customHeight="1" x14ac:dyDescent="0.15">
      <c r="A81" s="107">
        <v>1</v>
      </c>
      <c r="B81" s="107">
        <v>68</v>
      </c>
      <c r="C81" s="20">
        <v>2</v>
      </c>
      <c r="D81" s="105" t="s">
        <v>11</v>
      </c>
      <c r="E81" s="6" t="s">
        <v>18</v>
      </c>
      <c r="F81" s="6" t="s">
        <v>19</v>
      </c>
      <c r="G81" s="6" t="s">
        <v>14</v>
      </c>
      <c r="H81" s="12" t="s">
        <v>15</v>
      </c>
      <c r="I81" s="9"/>
      <c r="J81" s="91"/>
      <c r="K81" s="6" t="s">
        <v>20</v>
      </c>
      <c r="L81" s="21" t="s">
        <v>21</v>
      </c>
      <c r="P81" s="2" t="s">
        <v>0</v>
      </c>
    </row>
    <row r="82" spans="1:16" ht="105" customHeight="1" x14ac:dyDescent="0.15">
      <c r="A82" s="107">
        <v>1</v>
      </c>
      <c r="B82" s="107">
        <v>69</v>
      </c>
      <c r="C82" s="108">
        <v>1</v>
      </c>
      <c r="D82" s="109" t="s">
        <v>22</v>
      </c>
      <c r="E82" s="39" t="s">
        <v>23</v>
      </c>
      <c r="F82" s="39" t="s">
        <v>24</v>
      </c>
      <c r="G82" s="39" t="s">
        <v>25</v>
      </c>
      <c r="H82" s="40" t="s">
        <v>26</v>
      </c>
      <c r="I82" s="41" t="s">
        <v>27</v>
      </c>
      <c r="J82" s="44" t="s">
        <v>28</v>
      </c>
      <c r="K82" s="39" t="s">
        <v>29</v>
      </c>
      <c r="L82" s="21" t="s">
        <v>30</v>
      </c>
    </row>
    <row r="83" spans="1:16" ht="74.25" customHeight="1" x14ac:dyDescent="0.15">
      <c r="A83" s="107">
        <v>1</v>
      </c>
      <c r="B83" s="107">
        <v>130</v>
      </c>
      <c r="C83" s="20">
        <v>1</v>
      </c>
      <c r="D83" s="105" t="s">
        <v>31</v>
      </c>
      <c r="E83" s="6" t="s">
        <v>32</v>
      </c>
      <c r="F83" s="6" t="s">
        <v>33</v>
      </c>
      <c r="G83" s="6" t="s">
        <v>33</v>
      </c>
      <c r="H83" s="12" t="s">
        <v>34</v>
      </c>
      <c r="I83" s="9" t="s">
        <v>35</v>
      </c>
      <c r="J83" s="44" t="s">
        <v>36</v>
      </c>
      <c r="K83" s="6" t="s">
        <v>37</v>
      </c>
      <c r="L83" s="21" t="s">
        <v>38</v>
      </c>
    </row>
    <row r="84" spans="1:16" ht="75" customHeight="1" x14ac:dyDescent="0.15">
      <c r="A84" s="107">
        <v>2</v>
      </c>
      <c r="B84" s="107">
        <v>2</v>
      </c>
      <c r="C84" s="20">
        <v>1</v>
      </c>
      <c r="D84" s="111" t="s">
        <v>39</v>
      </c>
      <c r="E84" s="56" t="s">
        <v>40</v>
      </c>
      <c r="F84" s="56" t="s">
        <v>41</v>
      </c>
      <c r="G84" s="56" t="s">
        <v>41</v>
      </c>
      <c r="H84" s="57" t="s">
        <v>42</v>
      </c>
      <c r="I84" s="90" t="s">
        <v>43</v>
      </c>
      <c r="J84" s="91" t="s">
        <v>44</v>
      </c>
      <c r="K84" s="56" t="s">
        <v>45</v>
      </c>
      <c r="L84" s="21" t="s">
        <v>46</v>
      </c>
    </row>
    <row r="85" spans="1:16" ht="75" customHeight="1" x14ac:dyDescent="0.15">
      <c r="A85" s="107">
        <v>2</v>
      </c>
      <c r="B85" s="107">
        <v>2</v>
      </c>
      <c r="C85" s="20">
        <f>C84+1</f>
        <v>2</v>
      </c>
      <c r="D85" s="111" t="s">
        <v>39</v>
      </c>
      <c r="E85" s="56" t="s">
        <v>47</v>
      </c>
      <c r="F85" s="56" t="s">
        <v>41</v>
      </c>
      <c r="G85" s="56" t="s">
        <v>41</v>
      </c>
      <c r="H85" s="57" t="s">
        <v>48</v>
      </c>
      <c r="I85" s="90"/>
      <c r="J85" s="91" t="s">
        <v>49</v>
      </c>
      <c r="K85" s="56" t="s">
        <v>45</v>
      </c>
      <c r="L85" s="21" t="s">
        <v>50</v>
      </c>
    </row>
    <row r="86" spans="1:16" ht="75" customHeight="1" x14ac:dyDescent="0.15">
      <c r="A86" s="107">
        <v>2</v>
      </c>
      <c r="B86" s="107">
        <v>2</v>
      </c>
      <c r="C86" s="20">
        <f>C85+1</f>
        <v>3</v>
      </c>
      <c r="D86" s="111" t="s">
        <v>39</v>
      </c>
      <c r="E86" s="56" t="s">
        <v>40</v>
      </c>
      <c r="F86" s="56" t="s">
        <v>51</v>
      </c>
      <c r="G86" s="56" t="s">
        <v>51</v>
      </c>
      <c r="H86" s="57" t="s">
        <v>42</v>
      </c>
      <c r="I86" s="90" t="s">
        <v>43</v>
      </c>
      <c r="J86" s="44" t="s">
        <v>52</v>
      </c>
      <c r="K86" s="56" t="s">
        <v>53</v>
      </c>
      <c r="L86" s="21" t="s">
        <v>46</v>
      </c>
    </row>
    <row r="87" spans="1:16" ht="75" customHeight="1" x14ac:dyDescent="0.15">
      <c r="A87" s="107">
        <v>2</v>
      </c>
      <c r="B87" s="107">
        <v>2</v>
      </c>
      <c r="C87" s="20">
        <f t="shared" ref="C87:C150" si="0">C86+1</f>
        <v>4</v>
      </c>
      <c r="D87" s="111" t="s">
        <v>39</v>
      </c>
      <c r="E87" s="56" t="s">
        <v>54</v>
      </c>
      <c r="F87" s="56" t="s">
        <v>55</v>
      </c>
      <c r="G87" s="56" t="s">
        <v>55</v>
      </c>
      <c r="H87" s="57" t="s">
        <v>56</v>
      </c>
      <c r="I87" s="90" t="s">
        <v>43</v>
      </c>
      <c r="J87" s="91"/>
      <c r="K87" s="56" t="s">
        <v>57</v>
      </c>
      <c r="L87" s="21" t="s">
        <v>58</v>
      </c>
    </row>
    <row r="88" spans="1:16" ht="90" customHeight="1" x14ac:dyDescent="0.15">
      <c r="A88" s="107">
        <v>2</v>
      </c>
      <c r="B88" s="107">
        <v>2</v>
      </c>
      <c r="C88" s="20">
        <f t="shared" si="0"/>
        <v>5</v>
      </c>
      <c r="D88" s="111" t="s">
        <v>39</v>
      </c>
      <c r="E88" s="56" t="s">
        <v>59</v>
      </c>
      <c r="F88" s="56" t="s">
        <v>55</v>
      </c>
      <c r="G88" s="56" t="s">
        <v>55</v>
      </c>
      <c r="H88" s="57" t="s">
        <v>60</v>
      </c>
      <c r="I88" s="90" t="s">
        <v>43</v>
      </c>
      <c r="J88" s="91"/>
      <c r="K88" s="56" t="s">
        <v>57</v>
      </c>
      <c r="L88" s="21" t="s">
        <v>61</v>
      </c>
    </row>
    <row r="89" spans="1:16" ht="89.25" customHeight="1" x14ac:dyDescent="0.15">
      <c r="A89" s="107">
        <v>2</v>
      </c>
      <c r="B89" s="107">
        <v>2</v>
      </c>
      <c r="C89" s="20">
        <f t="shared" si="0"/>
        <v>6</v>
      </c>
      <c r="D89" s="111" t="s">
        <v>39</v>
      </c>
      <c r="E89" s="56" t="s">
        <v>32</v>
      </c>
      <c r="F89" s="56" t="s">
        <v>62</v>
      </c>
      <c r="G89" s="56" t="s">
        <v>62</v>
      </c>
      <c r="H89" s="57" t="s">
        <v>63</v>
      </c>
      <c r="I89" s="90" t="s">
        <v>64</v>
      </c>
      <c r="J89" s="112" t="s">
        <v>65</v>
      </c>
      <c r="K89" s="56" t="s">
        <v>66</v>
      </c>
      <c r="L89" s="21" t="s">
        <v>67</v>
      </c>
    </row>
    <row r="90" spans="1:16" ht="75" customHeight="1" x14ac:dyDescent="0.15">
      <c r="A90" s="107">
        <v>2</v>
      </c>
      <c r="B90" s="107">
        <v>2</v>
      </c>
      <c r="C90" s="20">
        <f t="shared" si="0"/>
        <v>7</v>
      </c>
      <c r="D90" s="111" t="s">
        <v>39</v>
      </c>
      <c r="E90" s="56" t="s">
        <v>68</v>
      </c>
      <c r="F90" s="56" t="s">
        <v>62</v>
      </c>
      <c r="G90" s="56" t="s">
        <v>62</v>
      </c>
      <c r="H90" s="57" t="s">
        <v>69</v>
      </c>
      <c r="I90" s="90" t="s">
        <v>64</v>
      </c>
      <c r="J90" s="91"/>
      <c r="K90" s="56" t="s">
        <v>66</v>
      </c>
      <c r="L90" s="21" t="s">
        <v>70</v>
      </c>
    </row>
    <row r="91" spans="1:16" ht="75" customHeight="1" x14ac:dyDescent="0.15">
      <c r="A91" s="107">
        <v>2</v>
      </c>
      <c r="B91" s="107">
        <v>2</v>
      </c>
      <c r="C91" s="20">
        <f t="shared" si="0"/>
        <v>8</v>
      </c>
      <c r="D91" s="111" t="s">
        <v>39</v>
      </c>
      <c r="E91" s="56" t="s">
        <v>40</v>
      </c>
      <c r="F91" s="56" t="s">
        <v>71</v>
      </c>
      <c r="G91" s="56" t="s">
        <v>72</v>
      </c>
      <c r="H91" s="57" t="s">
        <v>42</v>
      </c>
      <c r="I91" s="90" t="s">
        <v>73</v>
      </c>
      <c r="J91" s="91"/>
      <c r="K91" s="56" t="s">
        <v>74</v>
      </c>
      <c r="L91" s="21" t="s">
        <v>75</v>
      </c>
    </row>
    <row r="92" spans="1:16" ht="97.5" customHeight="1" x14ac:dyDescent="0.15">
      <c r="A92" s="107">
        <v>2</v>
      </c>
      <c r="B92" s="107">
        <v>2</v>
      </c>
      <c r="C92" s="20">
        <f t="shared" si="0"/>
        <v>9</v>
      </c>
      <c r="D92" s="111" t="s">
        <v>39</v>
      </c>
      <c r="E92" s="56" t="s">
        <v>47</v>
      </c>
      <c r="F92" s="56" t="s">
        <v>76</v>
      </c>
      <c r="G92" s="56" t="s">
        <v>76</v>
      </c>
      <c r="H92" s="57" t="s">
        <v>77</v>
      </c>
      <c r="I92" s="90"/>
      <c r="J92" s="91" t="s">
        <v>78</v>
      </c>
      <c r="K92" s="56" t="s">
        <v>79</v>
      </c>
      <c r="L92" s="21" t="s">
        <v>80</v>
      </c>
    </row>
    <row r="93" spans="1:16" ht="74.25" customHeight="1" x14ac:dyDescent="0.15">
      <c r="A93" s="107">
        <v>2</v>
      </c>
      <c r="B93" s="107">
        <v>2</v>
      </c>
      <c r="C93" s="20">
        <f t="shared" si="0"/>
        <v>10</v>
      </c>
      <c r="D93" s="111" t="s">
        <v>39</v>
      </c>
      <c r="E93" s="56" t="s">
        <v>32</v>
      </c>
      <c r="F93" s="56" t="s">
        <v>76</v>
      </c>
      <c r="G93" s="56" t="s">
        <v>76</v>
      </c>
      <c r="H93" s="57" t="s">
        <v>42</v>
      </c>
      <c r="I93" s="90"/>
      <c r="J93" s="91" t="s">
        <v>49</v>
      </c>
      <c r="K93" s="56" t="s">
        <v>79</v>
      </c>
      <c r="L93" s="21" t="s">
        <v>81</v>
      </c>
    </row>
    <row r="94" spans="1:16" ht="74.25" customHeight="1" x14ac:dyDescent="0.15">
      <c r="A94" s="107">
        <v>2</v>
      </c>
      <c r="B94" s="107">
        <v>2</v>
      </c>
      <c r="C94" s="20">
        <f t="shared" si="0"/>
        <v>11</v>
      </c>
      <c r="D94" s="111" t="s">
        <v>82</v>
      </c>
      <c r="E94" s="56" t="s">
        <v>68</v>
      </c>
      <c r="F94" s="56" t="s">
        <v>83</v>
      </c>
      <c r="G94" s="56" t="s">
        <v>84</v>
      </c>
      <c r="H94" s="57" t="s">
        <v>85</v>
      </c>
      <c r="I94" s="90"/>
      <c r="J94" s="91"/>
      <c r="K94" s="56" t="s">
        <v>86</v>
      </c>
      <c r="L94" s="21" t="s">
        <v>87</v>
      </c>
    </row>
    <row r="95" spans="1:16" ht="74.25" customHeight="1" x14ac:dyDescent="0.15">
      <c r="A95" s="107">
        <v>2</v>
      </c>
      <c r="B95" s="107">
        <v>2</v>
      </c>
      <c r="C95" s="20">
        <f t="shared" si="0"/>
        <v>12</v>
      </c>
      <c r="D95" s="111" t="s">
        <v>82</v>
      </c>
      <c r="E95" s="56" t="s">
        <v>88</v>
      </c>
      <c r="F95" s="56" t="s">
        <v>83</v>
      </c>
      <c r="G95" s="56" t="s">
        <v>89</v>
      </c>
      <c r="H95" s="57" t="s">
        <v>85</v>
      </c>
      <c r="I95" s="90"/>
      <c r="J95" s="91"/>
      <c r="K95" s="56" t="s">
        <v>86</v>
      </c>
      <c r="L95" s="21" t="s">
        <v>90</v>
      </c>
    </row>
    <row r="96" spans="1:16" ht="75" customHeight="1" x14ac:dyDescent="0.15">
      <c r="A96" s="107">
        <v>2</v>
      </c>
      <c r="B96" s="107">
        <v>2</v>
      </c>
      <c r="C96" s="20">
        <f t="shared" si="0"/>
        <v>13</v>
      </c>
      <c r="D96" s="111" t="s">
        <v>91</v>
      </c>
      <c r="E96" s="56" t="s">
        <v>92</v>
      </c>
      <c r="F96" s="56" t="s">
        <v>93</v>
      </c>
      <c r="G96" s="56" t="s">
        <v>94</v>
      </c>
      <c r="H96" s="57" t="s">
        <v>95</v>
      </c>
      <c r="I96" s="90" t="s">
        <v>96</v>
      </c>
      <c r="J96" s="91"/>
      <c r="K96" s="56" t="s">
        <v>97</v>
      </c>
      <c r="L96" s="21" t="s">
        <v>98</v>
      </c>
    </row>
    <row r="97" spans="1:12" ht="75" customHeight="1" x14ac:dyDescent="0.15">
      <c r="A97" s="107">
        <v>2</v>
      </c>
      <c r="B97" s="107">
        <v>2</v>
      </c>
      <c r="C97" s="20">
        <f t="shared" si="0"/>
        <v>14</v>
      </c>
      <c r="D97" s="111" t="s">
        <v>91</v>
      </c>
      <c r="E97" s="56" t="s">
        <v>99</v>
      </c>
      <c r="F97" s="56" t="s">
        <v>93</v>
      </c>
      <c r="G97" s="56" t="s">
        <v>100</v>
      </c>
      <c r="H97" s="113" t="s">
        <v>101</v>
      </c>
      <c r="I97" s="90"/>
      <c r="J97" s="91"/>
      <c r="K97" s="56" t="s">
        <v>102</v>
      </c>
      <c r="L97" s="21" t="s">
        <v>103</v>
      </c>
    </row>
    <row r="98" spans="1:12" ht="75" customHeight="1" x14ac:dyDescent="0.15">
      <c r="A98" s="107">
        <v>2</v>
      </c>
      <c r="B98" s="107">
        <v>2</v>
      </c>
      <c r="C98" s="20">
        <f t="shared" si="0"/>
        <v>15</v>
      </c>
      <c r="D98" s="111" t="s">
        <v>104</v>
      </c>
      <c r="E98" s="56" t="s">
        <v>105</v>
      </c>
      <c r="F98" s="56" t="s">
        <v>106</v>
      </c>
      <c r="G98" s="56" t="s">
        <v>107</v>
      </c>
      <c r="H98" s="57" t="s">
        <v>108</v>
      </c>
      <c r="I98" s="90" t="s">
        <v>109</v>
      </c>
      <c r="J98" s="91"/>
      <c r="K98" s="56" t="s">
        <v>106</v>
      </c>
      <c r="L98" s="21" t="s">
        <v>110</v>
      </c>
    </row>
    <row r="99" spans="1:12" ht="75" customHeight="1" x14ac:dyDescent="0.15">
      <c r="A99" s="107">
        <v>2</v>
      </c>
      <c r="B99" s="107">
        <v>2</v>
      </c>
      <c r="C99" s="20">
        <f t="shared" si="0"/>
        <v>16</v>
      </c>
      <c r="D99" s="111" t="s">
        <v>104</v>
      </c>
      <c r="E99" s="56" t="s">
        <v>111</v>
      </c>
      <c r="F99" s="56" t="s">
        <v>106</v>
      </c>
      <c r="G99" s="56" t="s">
        <v>112</v>
      </c>
      <c r="H99" s="57">
        <v>44988</v>
      </c>
      <c r="I99" s="90"/>
      <c r="J99" s="44" t="s">
        <v>113</v>
      </c>
      <c r="K99" s="56" t="s">
        <v>106</v>
      </c>
      <c r="L99" s="21" t="s">
        <v>114</v>
      </c>
    </row>
    <row r="100" spans="1:12" ht="75" customHeight="1" x14ac:dyDescent="0.15">
      <c r="A100" s="107">
        <v>2</v>
      </c>
      <c r="B100" s="107">
        <v>2</v>
      </c>
      <c r="C100" s="20">
        <f t="shared" si="0"/>
        <v>17</v>
      </c>
      <c r="D100" s="111" t="s">
        <v>104</v>
      </c>
      <c r="E100" s="56" t="s">
        <v>115</v>
      </c>
      <c r="F100" s="56" t="s">
        <v>106</v>
      </c>
      <c r="G100" s="56"/>
      <c r="H100" s="57">
        <v>44984</v>
      </c>
      <c r="I100" s="90" t="s">
        <v>116</v>
      </c>
      <c r="J100" s="44" t="s">
        <v>113</v>
      </c>
      <c r="K100" s="56" t="s">
        <v>106</v>
      </c>
      <c r="L100" s="21" t="s">
        <v>117</v>
      </c>
    </row>
    <row r="101" spans="1:12" ht="74.25" customHeight="1" x14ac:dyDescent="0.15">
      <c r="A101" s="107">
        <v>2</v>
      </c>
      <c r="B101" s="107">
        <v>2</v>
      </c>
      <c r="C101" s="20">
        <f>C100+1</f>
        <v>18</v>
      </c>
      <c r="D101" s="111" t="s">
        <v>118</v>
      </c>
      <c r="E101" s="56" t="s">
        <v>119</v>
      </c>
      <c r="F101" s="56" t="s">
        <v>120</v>
      </c>
      <c r="G101" s="56" t="s">
        <v>121</v>
      </c>
      <c r="H101" s="57" t="s">
        <v>122</v>
      </c>
      <c r="I101" s="90"/>
      <c r="J101" s="91"/>
      <c r="K101" s="56" t="s">
        <v>123</v>
      </c>
      <c r="L101" s="21" t="s">
        <v>124</v>
      </c>
    </row>
    <row r="102" spans="1:12" ht="74.25" customHeight="1" x14ac:dyDescent="0.15">
      <c r="A102" s="107">
        <v>2</v>
      </c>
      <c r="B102" s="107">
        <v>2</v>
      </c>
      <c r="C102" s="20">
        <f t="shared" si="0"/>
        <v>19</v>
      </c>
      <c r="D102" s="111" t="s">
        <v>125</v>
      </c>
      <c r="E102" s="56" t="s">
        <v>126</v>
      </c>
      <c r="F102" s="56" t="s">
        <v>127</v>
      </c>
      <c r="G102" s="56" t="s">
        <v>128</v>
      </c>
      <c r="H102" s="57" t="s">
        <v>129</v>
      </c>
      <c r="I102" s="90"/>
      <c r="J102" s="91"/>
      <c r="K102" s="56" t="s">
        <v>130</v>
      </c>
      <c r="L102" s="21" t="s">
        <v>131</v>
      </c>
    </row>
    <row r="103" spans="1:12" ht="74.25" customHeight="1" x14ac:dyDescent="0.15">
      <c r="A103" s="107">
        <v>2</v>
      </c>
      <c r="B103" s="107">
        <v>2</v>
      </c>
      <c r="C103" s="20">
        <f t="shared" si="0"/>
        <v>20</v>
      </c>
      <c r="D103" s="111" t="s">
        <v>125</v>
      </c>
      <c r="E103" s="56" t="s">
        <v>132</v>
      </c>
      <c r="F103" s="56" t="s">
        <v>127</v>
      </c>
      <c r="G103" s="56"/>
      <c r="H103" s="57" t="s">
        <v>129</v>
      </c>
      <c r="I103" s="90"/>
      <c r="J103" s="91"/>
      <c r="K103" s="56" t="s">
        <v>130</v>
      </c>
      <c r="L103" s="21" t="s">
        <v>133</v>
      </c>
    </row>
    <row r="104" spans="1:12" ht="74.25" customHeight="1" x14ac:dyDescent="0.15">
      <c r="A104" s="107">
        <v>2</v>
      </c>
      <c r="B104" s="107">
        <v>2</v>
      </c>
      <c r="C104" s="20">
        <f t="shared" si="0"/>
        <v>21</v>
      </c>
      <c r="D104" s="111" t="s">
        <v>134</v>
      </c>
      <c r="E104" s="56" t="s">
        <v>132</v>
      </c>
      <c r="F104" s="56" t="s">
        <v>135</v>
      </c>
      <c r="G104" s="56" t="s">
        <v>136</v>
      </c>
      <c r="H104" s="57">
        <v>44986</v>
      </c>
      <c r="I104" s="90" t="s">
        <v>137</v>
      </c>
      <c r="J104" s="91"/>
      <c r="K104" s="56" t="s">
        <v>138</v>
      </c>
      <c r="L104" s="21" t="s">
        <v>139</v>
      </c>
    </row>
    <row r="105" spans="1:12" ht="74.25" customHeight="1" x14ac:dyDescent="0.15">
      <c r="A105" s="107">
        <v>2</v>
      </c>
      <c r="B105" s="107">
        <v>2</v>
      </c>
      <c r="C105" s="20">
        <f t="shared" si="0"/>
        <v>22</v>
      </c>
      <c r="D105" s="111" t="s">
        <v>134</v>
      </c>
      <c r="E105" s="56" t="s">
        <v>140</v>
      </c>
      <c r="F105" s="56" t="s">
        <v>135</v>
      </c>
      <c r="G105" s="56" t="s">
        <v>141</v>
      </c>
      <c r="H105" s="57" t="s">
        <v>142</v>
      </c>
      <c r="I105" s="90"/>
      <c r="J105" s="91"/>
      <c r="K105" s="56" t="s">
        <v>143</v>
      </c>
      <c r="L105" s="21" t="s">
        <v>144</v>
      </c>
    </row>
    <row r="106" spans="1:12" ht="74.25" customHeight="1" x14ac:dyDescent="0.15">
      <c r="A106" s="107">
        <v>2</v>
      </c>
      <c r="B106" s="107">
        <v>2</v>
      </c>
      <c r="C106" s="20">
        <f t="shared" si="0"/>
        <v>23</v>
      </c>
      <c r="D106" s="111" t="s">
        <v>145</v>
      </c>
      <c r="E106" s="56" t="s">
        <v>146</v>
      </c>
      <c r="F106" s="56" t="s">
        <v>147</v>
      </c>
      <c r="G106" s="56" t="s">
        <v>148</v>
      </c>
      <c r="H106" s="114" t="s">
        <v>149</v>
      </c>
      <c r="I106" s="90" t="s">
        <v>150</v>
      </c>
      <c r="J106" s="44" t="s">
        <v>151</v>
      </c>
      <c r="K106" s="56" t="s">
        <v>152</v>
      </c>
      <c r="L106" s="21" t="s">
        <v>153</v>
      </c>
    </row>
    <row r="107" spans="1:12" ht="74.25" customHeight="1" x14ac:dyDescent="0.15">
      <c r="A107" s="107">
        <v>2</v>
      </c>
      <c r="B107" s="107">
        <v>2</v>
      </c>
      <c r="C107" s="20">
        <f t="shared" si="0"/>
        <v>24</v>
      </c>
      <c r="D107" s="111" t="s">
        <v>145</v>
      </c>
      <c r="E107" s="56" t="s">
        <v>154</v>
      </c>
      <c r="F107" s="56" t="s">
        <v>147</v>
      </c>
      <c r="G107" s="56" t="s">
        <v>155</v>
      </c>
      <c r="H107" s="114" t="s">
        <v>149</v>
      </c>
      <c r="I107" s="90" t="s">
        <v>156</v>
      </c>
      <c r="J107" s="91"/>
      <c r="K107" s="56" t="s">
        <v>157</v>
      </c>
      <c r="L107" s="21" t="s">
        <v>158</v>
      </c>
    </row>
    <row r="108" spans="1:12" ht="74.25" customHeight="1" x14ac:dyDescent="0.15">
      <c r="A108" s="107">
        <v>2</v>
      </c>
      <c r="B108" s="107">
        <v>2</v>
      </c>
      <c r="C108" s="20">
        <f t="shared" si="0"/>
        <v>25</v>
      </c>
      <c r="D108" s="111" t="s">
        <v>145</v>
      </c>
      <c r="E108" s="56" t="s">
        <v>159</v>
      </c>
      <c r="F108" s="56" t="s">
        <v>160</v>
      </c>
      <c r="G108" s="56" t="s">
        <v>161</v>
      </c>
      <c r="H108" s="114" t="s">
        <v>162</v>
      </c>
      <c r="I108" s="90" t="s">
        <v>163</v>
      </c>
      <c r="J108" s="91"/>
      <c r="K108" s="56" t="s">
        <v>157</v>
      </c>
      <c r="L108" s="21" t="s">
        <v>164</v>
      </c>
    </row>
    <row r="109" spans="1:12" ht="74.25" customHeight="1" x14ac:dyDescent="0.15">
      <c r="A109" s="107">
        <v>2</v>
      </c>
      <c r="B109" s="107">
        <v>2</v>
      </c>
      <c r="C109" s="20">
        <f t="shared" si="0"/>
        <v>26</v>
      </c>
      <c r="D109" s="111" t="s">
        <v>165</v>
      </c>
      <c r="E109" s="56" t="s">
        <v>166</v>
      </c>
      <c r="F109" s="56" t="s">
        <v>167</v>
      </c>
      <c r="G109" s="56" t="s">
        <v>168</v>
      </c>
      <c r="H109" s="57">
        <v>44986</v>
      </c>
      <c r="I109" s="90"/>
      <c r="J109" s="44" t="s">
        <v>169</v>
      </c>
      <c r="K109" s="56" t="s">
        <v>170</v>
      </c>
      <c r="L109" s="21" t="s">
        <v>171</v>
      </c>
    </row>
    <row r="110" spans="1:12" ht="74.25" customHeight="1" x14ac:dyDescent="0.15">
      <c r="A110" s="107">
        <v>2</v>
      </c>
      <c r="B110" s="107">
        <v>2</v>
      </c>
      <c r="C110" s="20">
        <f t="shared" si="0"/>
        <v>27</v>
      </c>
      <c r="D110" s="111" t="s">
        <v>165</v>
      </c>
      <c r="E110" s="56" t="s">
        <v>172</v>
      </c>
      <c r="F110" s="56" t="s">
        <v>167</v>
      </c>
      <c r="G110" s="56" t="s">
        <v>173</v>
      </c>
      <c r="H110" s="57" t="s">
        <v>174</v>
      </c>
      <c r="I110" s="90"/>
      <c r="J110" s="91"/>
      <c r="K110" s="56" t="s">
        <v>175</v>
      </c>
      <c r="L110" s="21" t="s">
        <v>176</v>
      </c>
    </row>
    <row r="111" spans="1:12" ht="74.25" customHeight="1" x14ac:dyDescent="0.15">
      <c r="A111" s="107">
        <v>2</v>
      </c>
      <c r="B111" s="107">
        <v>2</v>
      </c>
      <c r="C111" s="20">
        <f t="shared" si="0"/>
        <v>28</v>
      </c>
      <c r="D111" s="111" t="s">
        <v>177</v>
      </c>
      <c r="E111" s="56" t="s">
        <v>178</v>
      </c>
      <c r="F111" s="56" t="s">
        <v>179</v>
      </c>
      <c r="G111" s="56" t="s">
        <v>180</v>
      </c>
      <c r="H111" s="57" t="s">
        <v>181</v>
      </c>
      <c r="I111" s="90"/>
      <c r="J111" s="91"/>
      <c r="K111" s="56" t="s">
        <v>182</v>
      </c>
      <c r="L111" s="21" t="s">
        <v>183</v>
      </c>
    </row>
    <row r="112" spans="1:12" ht="90" customHeight="1" x14ac:dyDescent="0.15">
      <c r="A112" s="107">
        <v>2</v>
      </c>
      <c r="B112" s="107">
        <v>2</v>
      </c>
      <c r="C112" s="20">
        <f t="shared" si="0"/>
        <v>29</v>
      </c>
      <c r="D112" s="111" t="s">
        <v>177</v>
      </c>
      <c r="E112" s="56" t="s">
        <v>184</v>
      </c>
      <c r="F112" s="56" t="s">
        <v>179</v>
      </c>
      <c r="G112" s="56" t="s">
        <v>185</v>
      </c>
      <c r="H112" s="57">
        <v>44988</v>
      </c>
      <c r="I112" s="90" t="s">
        <v>186</v>
      </c>
      <c r="J112" s="91"/>
      <c r="K112" s="56" t="s">
        <v>182</v>
      </c>
      <c r="L112" s="21" t="s">
        <v>187</v>
      </c>
    </row>
    <row r="113" spans="1:16" ht="87.75" customHeight="1" x14ac:dyDescent="0.15">
      <c r="A113" s="107">
        <v>2</v>
      </c>
      <c r="B113" s="107">
        <v>2</v>
      </c>
      <c r="C113" s="20">
        <f t="shared" si="0"/>
        <v>30</v>
      </c>
      <c r="D113" s="111" t="s">
        <v>177</v>
      </c>
      <c r="E113" s="56" t="s">
        <v>188</v>
      </c>
      <c r="F113" s="56" t="s">
        <v>179</v>
      </c>
      <c r="G113" s="56" t="s">
        <v>185</v>
      </c>
      <c r="H113" s="57">
        <v>45000</v>
      </c>
      <c r="I113" s="90" t="s">
        <v>189</v>
      </c>
      <c r="J113" s="91"/>
      <c r="K113" s="56" t="s">
        <v>182</v>
      </c>
      <c r="L113" s="21" t="s">
        <v>190</v>
      </c>
    </row>
    <row r="114" spans="1:16" ht="78" customHeight="1" x14ac:dyDescent="0.15">
      <c r="A114" s="107">
        <v>2</v>
      </c>
      <c r="B114" s="107">
        <v>2</v>
      </c>
      <c r="C114" s="20">
        <f t="shared" si="0"/>
        <v>31</v>
      </c>
      <c r="D114" s="111" t="s">
        <v>191</v>
      </c>
      <c r="E114" s="56" t="s">
        <v>192</v>
      </c>
      <c r="F114" s="56" t="s">
        <v>193</v>
      </c>
      <c r="G114" s="56" t="s">
        <v>194</v>
      </c>
      <c r="H114" s="57">
        <v>44256</v>
      </c>
      <c r="I114" s="90"/>
      <c r="J114" s="44" t="s">
        <v>195</v>
      </c>
      <c r="K114" s="56" t="s">
        <v>196</v>
      </c>
      <c r="L114" s="21" t="s">
        <v>197</v>
      </c>
    </row>
    <row r="115" spans="1:16" ht="75" customHeight="1" x14ac:dyDescent="0.15">
      <c r="A115" s="107">
        <v>2</v>
      </c>
      <c r="B115" s="107">
        <v>2</v>
      </c>
      <c r="C115" s="20">
        <f t="shared" si="0"/>
        <v>32</v>
      </c>
      <c r="D115" s="111" t="s">
        <v>191</v>
      </c>
      <c r="E115" s="56" t="s">
        <v>198</v>
      </c>
      <c r="F115" s="56" t="s">
        <v>193</v>
      </c>
      <c r="G115" s="56" t="s">
        <v>199</v>
      </c>
      <c r="H115" s="57" t="s">
        <v>200</v>
      </c>
      <c r="I115" s="90"/>
      <c r="J115" s="91"/>
      <c r="K115" s="56" t="s">
        <v>196</v>
      </c>
      <c r="L115" s="21" t="s">
        <v>201</v>
      </c>
    </row>
    <row r="116" spans="1:16" ht="74.25" customHeight="1" x14ac:dyDescent="0.15">
      <c r="A116" s="107">
        <v>2</v>
      </c>
      <c r="B116" s="107">
        <v>2</v>
      </c>
      <c r="C116" s="20">
        <f t="shared" si="0"/>
        <v>33</v>
      </c>
      <c r="D116" s="111" t="s">
        <v>202</v>
      </c>
      <c r="E116" s="56" t="s">
        <v>203</v>
      </c>
      <c r="F116" s="56" t="s">
        <v>204</v>
      </c>
      <c r="G116" s="56" t="s">
        <v>205</v>
      </c>
      <c r="H116" s="57" t="s">
        <v>206</v>
      </c>
      <c r="I116" s="90"/>
      <c r="J116" s="91"/>
      <c r="K116" s="56" t="s">
        <v>207</v>
      </c>
      <c r="L116" s="21" t="s">
        <v>208</v>
      </c>
    </row>
    <row r="117" spans="1:16" ht="103.5" customHeight="1" x14ac:dyDescent="0.15">
      <c r="A117" s="107">
        <v>2</v>
      </c>
      <c r="B117" s="107">
        <v>2</v>
      </c>
      <c r="C117" s="20">
        <f t="shared" si="0"/>
        <v>34</v>
      </c>
      <c r="D117" s="111" t="s">
        <v>202</v>
      </c>
      <c r="E117" s="56" t="s">
        <v>209</v>
      </c>
      <c r="F117" s="56" t="s">
        <v>204</v>
      </c>
      <c r="G117" s="56" t="s">
        <v>210</v>
      </c>
      <c r="H117" s="57" t="s">
        <v>211</v>
      </c>
      <c r="I117" s="90"/>
      <c r="J117" s="91"/>
      <c r="K117" s="56" t="s">
        <v>207</v>
      </c>
      <c r="L117" s="21" t="s">
        <v>212</v>
      </c>
    </row>
    <row r="118" spans="1:16" ht="75" customHeight="1" x14ac:dyDescent="0.15">
      <c r="A118" s="107">
        <v>2</v>
      </c>
      <c r="B118" s="107">
        <v>2</v>
      </c>
      <c r="C118" s="20">
        <f t="shared" si="0"/>
        <v>35</v>
      </c>
      <c r="D118" s="111" t="s">
        <v>213</v>
      </c>
      <c r="E118" s="56" t="s">
        <v>214</v>
      </c>
      <c r="F118" s="56" t="s">
        <v>215</v>
      </c>
      <c r="G118" s="56" t="s">
        <v>216</v>
      </c>
      <c r="H118" s="57" t="s">
        <v>217</v>
      </c>
      <c r="I118" s="90"/>
      <c r="J118" s="91"/>
      <c r="K118" s="56" t="s">
        <v>218</v>
      </c>
      <c r="L118" s="21" t="s">
        <v>219</v>
      </c>
    </row>
    <row r="119" spans="1:16" ht="75" customHeight="1" x14ac:dyDescent="0.15">
      <c r="A119" s="107">
        <v>2</v>
      </c>
      <c r="B119" s="107">
        <v>2</v>
      </c>
      <c r="C119" s="20">
        <f t="shared" si="0"/>
        <v>36</v>
      </c>
      <c r="D119" s="111" t="s">
        <v>220</v>
      </c>
      <c r="E119" s="56" t="s">
        <v>146</v>
      </c>
      <c r="F119" s="56" t="s">
        <v>215</v>
      </c>
      <c r="G119" s="56" t="s">
        <v>221</v>
      </c>
      <c r="H119" s="57" t="s">
        <v>222</v>
      </c>
      <c r="I119" s="90"/>
      <c r="J119" s="91"/>
      <c r="K119" s="56" t="s">
        <v>218</v>
      </c>
      <c r="L119" s="21" t="s">
        <v>223</v>
      </c>
    </row>
    <row r="120" spans="1:16" ht="75" customHeight="1" x14ac:dyDescent="0.15">
      <c r="A120" s="107">
        <v>2</v>
      </c>
      <c r="B120" s="107">
        <v>2</v>
      </c>
      <c r="C120" s="20">
        <f t="shared" si="0"/>
        <v>37</v>
      </c>
      <c r="D120" s="111" t="s">
        <v>224</v>
      </c>
      <c r="E120" s="56" t="s">
        <v>225</v>
      </c>
      <c r="F120" s="56" t="s">
        <v>226</v>
      </c>
      <c r="G120" s="56" t="s">
        <v>227</v>
      </c>
      <c r="H120" s="57" t="s">
        <v>85</v>
      </c>
      <c r="I120" s="90"/>
      <c r="J120" s="91"/>
      <c r="K120" s="56" t="s">
        <v>228</v>
      </c>
      <c r="L120" s="21" t="s">
        <v>229</v>
      </c>
    </row>
    <row r="121" spans="1:16" ht="74.25" customHeight="1" x14ac:dyDescent="0.15">
      <c r="A121" s="107">
        <v>2</v>
      </c>
      <c r="B121" s="107">
        <v>2</v>
      </c>
      <c r="C121" s="20">
        <f t="shared" si="0"/>
        <v>38</v>
      </c>
      <c r="D121" s="111" t="s">
        <v>224</v>
      </c>
      <c r="E121" s="56" t="s">
        <v>230</v>
      </c>
      <c r="F121" s="56" t="s">
        <v>226</v>
      </c>
      <c r="G121" s="56" t="s">
        <v>231</v>
      </c>
      <c r="H121" s="57" t="s">
        <v>232</v>
      </c>
      <c r="I121" s="90"/>
      <c r="J121" s="91"/>
      <c r="K121" s="56" t="s">
        <v>228</v>
      </c>
      <c r="L121" s="21" t="s">
        <v>233</v>
      </c>
    </row>
    <row r="122" spans="1:16" ht="74.25" customHeight="1" x14ac:dyDescent="0.15">
      <c r="A122" s="107">
        <v>2</v>
      </c>
      <c r="B122" s="107">
        <v>2</v>
      </c>
      <c r="C122" s="20">
        <f t="shared" si="0"/>
        <v>39</v>
      </c>
      <c r="D122" s="111" t="s">
        <v>234</v>
      </c>
      <c r="E122" s="56" t="s">
        <v>235</v>
      </c>
      <c r="F122" s="56" t="s">
        <v>236</v>
      </c>
      <c r="G122" s="56" t="s">
        <v>237</v>
      </c>
      <c r="H122" s="57" t="s">
        <v>238</v>
      </c>
      <c r="I122" s="90"/>
      <c r="J122" s="91" t="s">
        <v>239</v>
      </c>
      <c r="K122" s="56" t="s">
        <v>240</v>
      </c>
      <c r="L122" s="21" t="s">
        <v>241</v>
      </c>
    </row>
    <row r="123" spans="1:16" ht="74.25" customHeight="1" x14ac:dyDescent="0.15">
      <c r="A123" s="107">
        <v>2</v>
      </c>
      <c r="B123" s="107">
        <v>2</v>
      </c>
      <c r="C123" s="20">
        <f t="shared" si="0"/>
        <v>40</v>
      </c>
      <c r="D123" s="111" t="s">
        <v>242</v>
      </c>
      <c r="E123" s="56" t="s">
        <v>243</v>
      </c>
      <c r="F123" s="56" t="s">
        <v>242</v>
      </c>
      <c r="G123" s="56" t="s">
        <v>244</v>
      </c>
      <c r="H123" s="57" t="s">
        <v>245</v>
      </c>
      <c r="I123" s="90"/>
      <c r="J123" s="91"/>
      <c r="K123" s="56" t="s">
        <v>246</v>
      </c>
      <c r="L123" s="21" t="s">
        <v>247</v>
      </c>
    </row>
    <row r="124" spans="1:16" ht="74.25" customHeight="1" x14ac:dyDescent="0.15">
      <c r="A124" s="107">
        <v>2</v>
      </c>
      <c r="B124" s="107">
        <v>2</v>
      </c>
      <c r="C124" s="20">
        <f t="shared" si="0"/>
        <v>41</v>
      </c>
      <c r="D124" s="111" t="s">
        <v>242</v>
      </c>
      <c r="E124" s="56" t="s">
        <v>248</v>
      </c>
      <c r="F124" s="56" t="s">
        <v>242</v>
      </c>
      <c r="G124" s="56" t="s">
        <v>249</v>
      </c>
      <c r="H124" s="57" t="s">
        <v>245</v>
      </c>
      <c r="I124" s="90" t="s">
        <v>250</v>
      </c>
      <c r="J124" s="91"/>
      <c r="K124" s="56" t="s">
        <v>246</v>
      </c>
      <c r="L124" s="21" t="s">
        <v>251</v>
      </c>
    </row>
    <row r="125" spans="1:16" ht="74.25" customHeight="1" x14ac:dyDescent="0.15">
      <c r="A125" s="107">
        <v>2</v>
      </c>
      <c r="B125" s="107">
        <v>2</v>
      </c>
      <c r="C125" s="20">
        <f t="shared" si="0"/>
        <v>42</v>
      </c>
      <c r="D125" s="111" t="s">
        <v>252</v>
      </c>
      <c r="E125" s="56" t="s">
        <v>253</v>
      </c>
      <c r="F125" s="56" t="s">
        <v>254</v>
      </c>
      <c r="G125" s="56" t="s">
        <v>255</v>
      </c>
      <c r="H125" s="57">
        <v>44986</v>
      </c>
      <c r="I125" s="90" t="s">
        <v>256</v>
      </c>
      <c r="J125" s="91"/>
      <c r="K125" s="56" t="s">
        <v>257</v>
      </c>
      <c r="L125" s="21" t="s">
        <v>258</v>
      </c>
    </row>
    <row r="126" spans="1:16" ht="74.25" customHeight="1" x14ac:dyDescent="0.15">
      <c r="A126" s="107">
        <v>2</v>
      </c>
      <c r="B126" s="107">
        <v>2</v>
      </c>
      <c r="C126" s="20">
        <f t="shared" si="0"/>
        <v>43</v>
      </c>
      <c r="D126" s="111" t="s">
        <v>252</v>
      </c>
      <c r="E126" s="56" t="s">
        <v>92</v>
      </c>
      <c r="F126" s="56" t="s">
        <v>254</v>
      </c>
      <c r="G126" s="56" t="s">
        <v>255</v>
      </c>
      <c r="H126" s="57">
        <v>44988</v>
      </c>
      <c r="I126" s="90" t="s">
        <v>259</v>
      </c>
      <c r="J126" s="91"/>
      <c r="K126" s="56" t="s">
        <v>257</v>
      </c>
      <c r="L126" s="21" t="s">
        <v>260</v>
      </c>
      <c r="P126" s="2" t="s">
        <v>0</v>
      </c>
    </row>
    <row r="127" spans="1:16" ht="74.25" customHeight="1" x14ac:dyDescent="0.15">
      <c r="A127" s="107">
        <v>2</v>
      </c>
      <c r="B127" s="107">
        <v>2</v>
      </c>
      <c r="C127" s="20">
        <f t="shared" si="0"/>
        <v>44</v>
      </c>
      <c r="D127" s="111" t="s">
        <v>252</v>
      </c>
      <c r="E127" s="56" t="s">
        <v>261</v>
      </c>
      <c r="F127" s="56" t="s">
        <v>254</v>
      </c>
      <c r="G127" s="56" t="s">
        <v>255</v>
      </c>
      <c r="H127" s="57">
        <v>44628</v>
      </c>
      <c r="I127" s="90" t="s">
        <v>262</v>
      </c>
      <c r="J127" s="91"/>
      <c r="K127" s="56" t="s">
        <v>257</v>
      </c>
      <c r="L127" s="21" t="s">
        <v>258</v>
      </c>
    </row>
    <row r="128" spans="1:16" ht="74.25" customHeight="1" x14ac:dyDescent="0.15">
      <c r="A128" s="107">
        <v>2</v>
      </c>
      <c r="B128" s="107">
        <v>2</v>
      </c>
      <c r="C128" s="20">
        <f t="shared" si="0"/>
        <v>45</v>
      </c>
      <c r="D128" s="111" t="s">
        <v>252</v>
      </c>
      <c r="E128" s="56" t="s">
        <v>263</v>
      </c>
      <c r="F128" s="56" t="s">
        <v>254</v>
      </c>
      <c r="G128" s="56" t="s">
        <v>264</v>
      </c>
      <c r="H128" s="57" t="s">
        <v>85</v>
      </c>
      <c r="I128" s="90" t="s">
        <v>265</v>
      </c>
      <c r="J128" s="91"/>
      <c r="K128" s="56" t="s">
        <v>257</v>
      </c>
      <c r="L128" s="21" t="s">
        <v>266</v>
      </c>
    </row>
    <row r="129" spans="1:12" ht="74.25" customHeight="1" x14ac:dyDescent="0.15">
      <c r="A129" s="107">
        <v>2</v>
      </c>
      <c r="B129" s="107">
        <v>2</v>
      </c>
      <c r="C129" s="20">
        <f t="shared" si="0"/>
        <v>46</v>
      </c>
      <c r="D129" s="111" t="s">
        <v>252</v>
      </c>
      <c r="E129" s="56" t="s">
        <v>267</v>
      </c>
      <c r="F129" s="56" t="s">
        <v>254</v>
      </c>
      <c r="G129" s="56" t="s">
        <v>264</v>
      </c>
      <c r="H129" s="57" t="s">
        <v>85</v>
      </c>
      <c r="I129" s="90" t="s">
        <v>265</v>
      </c>
      <c r="J129" s="91"/>
      <c r="K129" s="56" t="s">
        <v>257</v>
      </c>
      <c r="L129" s="21" t="s">
        <v>268</v>
      </c>
    </row>
    <row r="130" spans="1:12" ht="74.25" customHeight="1" x14ac:dyDescent="0.15">
      <c r="A130" s="107">
        <v>2</v>
      </c>
      <c r="B130" s="107">
        <v>2</v>
      </c>
      <c r="C130" s="20">
        <f t="shared" si="0"/>
        <v>47</v>
      </c>
      <c r="D130" s="111" t="s">
        <v>252</v>
      </c>
      <c r="E130" s="56" t="s">
        <v>269</v>
      </c>
      <c r="F130" s="56" t="s">
        <v>254</v>
      </c>
      <c r="G130" s="56" t="s">
        <v>270</v>
      </c>
      <c r="H130" s="57" t="s">
        <v>271</v>
      </c>
      <c r="I130" s="90"/>
      <c r="J130" s="115"/>
      <c r="K130" s="56" t="s">
        <v>257</v>
      </c>
      <c r="L130" s="21" t="s">
        <v>272</v>
      </c>
    </row>
    <row r="131" spans="1:12" ht="74.25" customHeight="1" x14ac:dyDescent="0.15">
      <c r="A131" s="107">
        <v>2</v>
      </c>
      <c r="B131" s="107">
        <v>2</v>
      </c>
      <c r="C131" s="20">
        <f t="shared" si="0"/>
        <v>48</v>
      </c>
      <c r="D131" s="111" t="s">
        <v>252</v>
      </c>
      <c r="E131" s="116" t="s">
        <v>273</v>
      </c>
      <c r="F131" s="56" t="s">
        <v>254</v>
      </c>
      <c r="G131" s="116" t="s">
        <v>274</v>
      </c>
      <c r="H131" s="57" t="s">
        <v>271</v>
      </c>
      <c r="I131" s="117"/>
      <c r="J131" s="118"/>
      <c r="K131" s="56" t="s">
        <v>257</v>
      </c>
      <c r="L131" s="21" t="s">
        <v>275</v>
      </c>
    </row>
    <row r="132" spans="1:12" ht="74.25" customHeight="1" x14ac:dyDescent="0.15">
      <c r="A132" s="107">
        <v>2</v>
      </c>
      <c r="B132" s="107">
        <v>2</v>
      </c>
      <c r="C132" s="20">
        <f t="shared" si="0"/>
        <v>49</v>
      </c>
      <c r="D132" s="111" t="s">
        <v>276</v>
      </c>
      <c r="E132" s="56" t="s">
        <v>277</v>
      </c>
      <c r="F132" s="56" t="s">
        <v>278</v>
      </c>
      <c r="G132" s="56" t="s">
        <v>279</v>
      </c>
      <c r="H132" s="57" t="s">
        <v>101</v>
      </c>
      <c r="I132" s="90"/>
      <c r="J132" s="91"/>
      <c r="K132" s="56" t="s">
        <v>280</v>
      </c>
      <c r="L132" s="21" t="s">
        <v>281</v>
      </c>
    </row>
    <row r="133" spans="1:12" ht="74.25" customHeight="1" x14ac:dyDescent="0.15">
      <c r="A133" s="107">
        <v>2</v>
      </c>
      <c r="B133" s="107">
        <v>2</v>
      </c>
      <c r="C133" s="20">
        <f t="shared" si="0"/>
        <v>50</v>
      </c>
      <c r="D133" s="111" t="s">
        <v>282</v>
      </c>
      <c r="E133" s="56" t="s">
        <v>283</v>
      </c>
      <c r="F133" s="56" t="s">
        <v>284</v>
      </c>
      <c r="G133" s="56" t="s">
        <v>285</v>
      </c>
      <c r="H133" s="57" t="s">
        <v>101</v>
      </c>
      <c r="I133" s="90"/>
      <c r="J133" s="44" t="s">
        <v>286</v>
      </c>
      <c r="K133" s="56" t="s">
        <v>280</v>
      </c>
      <c r="L133" s="21" t="s">
        <v>287</v>
      </c>
    </row>
    <row r="134" spans="1:12" ht="74.25" customHeight="1" x14ac:dyDescent="0.15">
      <c r="A134" s="107">
        <v>2</v>
      </c>
      <c r="B134" s="107">
        <v>2</v>
      </c>
      <c r="C134" s="20">
        <f t="shared" si="0"/>
        <v>51</v>
      </c>
      <c r="D134" s="111" t="s">
        <v>282</v>
      </c>
      <c r="E134" s="56" t="s">
        <v>288</v>
      </c>
      <c r="F134" s="56" t="s">
        <v>284</v>
      </c>
      <c r="G134" s="56" t="s">
        <v>289</v>
      </c>
      <c r="H134" s="57" t="s">
        <v>101</v>
      </c>
      <c r="I134" s="90" t="s">
        <v>290</v>
      </c>
      <c r="J134" s="91"/>
      <c r="K134" s="56" t="s">
        <v>280</v>
      </c>
      <c r="L134" s="21" t="s">
        <v>291</v>
      </c>
    </row>
    <row r="135" spans="1:12" ht="74.25" customHeight="1" x14ac:dyDescent="0.15">
      <c r="A135" s="107">
        <v>2</v>
      </c>
      <c r="B135" s="107">
        <v>2</v>
      </c>
      <c r="C135" s="20">
        <f t="shared" si="0"/>
        <v>52</v>
      </c>
      <c r="D135" s="111" t="s">
        <v>282</v>
      </c>
      <c r="E135" s="56" t="s">
        <v>269</v>
      </c>
      <c r="F135" s="56" t="s">
        <v>284</v>
      </c>
      <c r="G135" s="56" t="s">
        <v>292</v>
      </c>
      <c r="H135" s="57" t="s">
        <v>101</v>
      </c>
      <c r="I135" s="90"/>
      <c r="J135" s="91"/>
      <c r="K135" s="56" t="s">
        <v>280</v>
      </c>
      <c r="L135" s="21" t="s">
        <v>293</v>
      </c>
    </row>
    <row r="136" spans="1:12" ht="75" customHeight="1" x14ac:dyDescent="0.15">
      <c r="A136" s="107">
        <v>2</v>
      </c>
      <c r="B136" s="107">
        <v>2</v>
      </c>
      <c r="C136" s="20">
        <f t="shared" si="0"/>
        <v>53</v>
      </c>
      <c r="D136" s="111" t="s">
        <v>282</v>
      </c>
      <c r="E136" s="56" t="s">
        <v>269</v>
      </c>
      <c r="F136" s="56" t="s">
        <v>284</v>
      </c>
      <c r="G136" s="56" t="s">
        <v>292</v>
      </c>
      <c r="H136" s="57" t="s">
        <v>294</v>
      </c>
      <c r="I136" s="90"/>
      <c r="J136" s="91"/>
      <c r="K136" s="56" t="s">
        <v>280</v>
      </c>
      <c r="L136" s="21" t="s">
        <v>293</v>
      </c>
    </row>
    <row r="137" spans="1:12" ht="74.25" customHeight="1" x14ac:dyDescent="0.15">
      <c r="A137" s="107">
        <v>2</v>
      </c>
      <c r="B137" s="107">
        <v>2</v>
      </c>
      <c r="C137" s="20">
        <f t="shared" si="0"/>
        <v>54</v>
      </c>
      <c r="D137" s="111" t="s">
        <v>295</v>
      </c>
      <c r="E137" s="46" t="s">
        <v>296</v>
      </c>
      <c r="F137" s="46" t="s">
        <v>297</v>
      </c>
      <c r="G137" s="46" t="s">
        <v>298</v>
      </c>
      <c r="H137" s="71">
        <v>44991</v>
      </c>
      <c r="I137" s="37" t="s">
        <v>299</v>
      </c>
      <c r="J137" s="102"/>
      <c r="K137" s="46" t="s">
        <v>300</v>
      </c>
      <c r="L137" s="60" t="s">
        <v>301</v>
      </c>
    </row>
    <row r="138" spans="1:12" ht="74.25" customHeight="1" x14ac:dyDescent="0.15">
      <c r="A138" s="107">
        <v>2</v>
      </c>
      <c r="B138" s="107">
        <v>2</v>
      </c>
      <c r="C138" s="20">
        <f t="shared" si="0"/>
        <v>55</v>
      </c>
      <c r="D138" s="111" t="s">
        <v>295</v>
      </c>
      <c r="E138" s="46" t="s">
        <v>302</v>
      </c>
      <c r="F138" s="46" t="s">
        <v>297</v>
      </c>
      <c r="G138" s="46" t="s">
        <v>303</v>
      </c>
      <c r="H138" s="71">
        <v>44986</v>
      </c>
      <c r="I138" s="37" t="s">
        <v>304</v>
      </c>
      <c r="J138" s="102"/>
      <c r="K138" s="46" t="s">
        <v>300</v>
      </c>
      <c r="L138" s="60" t="s">
        <v>305</v>
      </c>
    </row>
    <row r="139" spans="1:12" ht="74.25" customHeight="1" x14ac:dyDescent="0.15">
      <c r="A139" s="107">
        <v>2</v>
      </c>
      <c r="B139" s="107">
        <v>2</v>
      </c>
      <c r="C139" s="20">
        <f t="shared" si="0"/>
        <v>56</v>
      </c>
      <c r="D139" s="111" t="s">
        <v>295</v>
      </c>
      <c r="E139" s="119" t="s">
        <v>306</v>
      </c>
      <c r="F139" s="46" t="s">
        <v>297</v>
      </c>
      <c r="G139" s="46" t="s">
        <v>303</v>
      </c>
      <c r="H139" s="71">
        <v>44986</v>
      </c>
      <c r="I139" s="37" t="s">
        <v>304</v>
      </c>
      <c r="J139" s="120"/>
      <c r="K139" s="119" t="s">
        <v>307</v>
      </c>
      <c r="L139" s="60" t="s">
        <v>308</v>
      </c>
    </row>
    <row r="140" spans="1:12" ht="74.25" customHeight="1" x14ac:dyDescent="0.15">
      <c r="A140" s="107">
        <v>2</v>
      </c>
      <c r="B140" s="107">
        <v>2</v>
      </c>
      <c r="C140" s="20">
        <f t="shared" si="0"/>
        <v>57</v>
      </c>
      <c r="D140" s="111" t="s">
        <v>295</v>
      </c>
      <c r="E140" s="119" t="s">
        <v>309</v>
      </c>
      <c r="F140" s="46" t="s">
        <v>297</v>
      </c>
      <c r="G140" s="119" t="s">
        <v>310</v>
      </c>
      <c r="H140" s="121" t="s">
        <v>311</v>
      </c>
      <c r="I140" s="122"/>
      <c r="J140" s="120"/>
      <c r="K140" s="119" t="s">
        <v>307</v>
      </c>
      <c r="L140" s="106" t="s">
        <v>312</v>
      </c>
    </row>
    <row r="141" spans="1:12" ht="75" customHeight="1" x14ac:dyDescent="0.15">
      <c r="A141" s="107">
        <v>2</v>
      </c>
      <c r="B141" s="107">
        <v>2</v>
      </c>
      <c r="C141" s="20">
        <f t="shared" si="0"/>
        <v>58</v>
      </c>
      <c r="D141" s="111" t="s">
        <v>295</v>
      </c>
      <c r="E141" s="123" t="s">
        <v>313</v>
      </c>
      <c r="F141" s="123" t="s">
        <v>314</v>
      </c>
      <c r="G141" s="123" t="s">
        <v>315</v>
      </c>
      <c r="H141" s="124" t="s">
        <v>238</v>
      </c>
      <c r="I141" s="125" t="s">
        <v>60</v>
      </c>
      <c r="J141" s="115"/>
      <c r="K141" s="56" t="s">
        <v>307</v>
      </c>
      <c r="L141" s="137" t="s">
        <v>316</v>
      </c>
    </row>
    <row r="142" spans="1:12" ht="75" customHeight="1" x14ac:dyDescent="0.15">
      <c r="A142" s="107">
        <v>2</v>
      </c>
      <c r="B142" s="107">
        <v>2</v>
      </c>
      <c r="C142" s="20">
        <f t="shared" si="0"/>
        <v>59</v>
      </c>
      <c r="D142" s="111" t="s">
        <v>317</v>
      </c>
      <c r="E142" s="56" t="s">
        <v>318</v>
      </c>
      <c r="F142" s="56" t="s">
        <v>319</v>
      </c>
      <c r="G142" s="56" t="s">
        <v>320</v>
      </c>
      <c r="H142" s="57">
        <v>44257</v>
      </c>
      <c r="I142" s="90" t="s">
        <v>321</v>
      </c>
      <c r="J142" s="118"/>
      <c r="K142" s="116" t="s">
        <v>322</v>
      </c>
      <c r="L142" s="21" t="s">
        <v>323</v>
      </c>
    </row>
    <row r="143" spans="1:12" ht="75" customHeight="1" x14ac:dyDescent="0.15">
      <c r="A143" s="107">
        <v>2</v>
      </c>
      <c r="B143" s="107">
        <v>2</v>
      </c>
      <c r="C143" s="20">
        <f t="shared" si="0"/>
        <v>60</v>
      </c>
      <c r="D143" s="111" t="s">
        <v>317</v>
      </c>
      <c r="E143" s="56" t="s">
        <v>324</v>
      </c>
      <c r="F143" s="56" t="s">
        <v>319</v>
      </c>
      <c r="G143" s="56" t="s">
        <v>325</v>
      </c>
      <c r="H143" s="57" t="s">
        <v>271</v>
      </c>
      <c r="I143" s="90" t="s">
        <v>42</v>
      </c>
      <c r="J143" s="91"/>
      <c r="K143" s="56" t="s">
        <v>326</v>
      </c>
      <c r="L143" s="21" t="s">
        <v>327</v>
      </c>
    </row>
    <row r="144" spans="1:12" ht="74.25" customHeight="1" x14ac:dyDescent="0.15">
      <c r="A144" s="107">
        <v>2</v>
      </c>
      <c r="B144" s="107">
        <v>2</v>
      </c>
      <c r="C144" s="20">
        <f t="shared" si="0"/>
        <v>61</v>
      </c>
      <c r="D144" s="111" t="s">
        <v>328</v>
      </c>
      <c r="E144" s="56" t="s">
        <v>296</v>
      </c>
      <c r="F144" s="56" t="s">
        <v>329</v>
      </c>
      <c r="G144" s="56" t="s">
        <v>330</v>
      </c>
      <c r="H144" s="57">
        <v>44986</v>
      </c>
      <c r="I144" s="90" t="s">
        <v>331</v>
      </c>
      <c r="J144" s="91"/>
      <c r="K144" s="56" t="s">
        <v>332</v>
      </c>
      <c r="L144" s="21" t="s">
        <v>333</v>
      </c>
    </row>
    <row r="145" spans="1:12" ht="74.25" customHeight="1" x14ac:dyDescent="0.15">
      <c r="A145" s="107">
        <v>2</v>
      </c>
      <c r="B145" s="107">
        <v>2</v>
      </c>
      <c r="C145" s="20">
        <f t="shared" si="0"/>
        <v>62</v>
      </c>
      <c r="D145" s="111" t="s">
        <v>328</v>
      </c>
      <c r="E145" s="56" t="s">
        <v>334</v>
      </c>
      <c r="F145" s="56" t="s">
        <v>329</v>
      </c>
      <c r="G145" s="56" t="s">
        <v>330</v>
      </c>
      <c r="H145" s="57">
        <v>44987</v>
      </c>
      <c r="I145" s="90" t="s">
        <v>335</v>
      </c>
      <c r="J145" s="91"/>
      <c r="K145" s="56" t="s">
        <v>336</v>
      </c>
      <c r="L145" s="21" t="s">
        <v>337</v>
      </c>
    </row>
    <row r="146" spans="1:12" ht="100.5" customHeight="1" x14ac:dyDescent="0.15">
      <c r="A146" s="107">
        <v>2</v>
      </c>
      <c r="B146" s="107">
        <v>2</v>
      </c>
      <c r="C146" s="20">
        <f t="shared" si="0"/>
        <v>63</v>
      </c>
      <c r="D146" s="111" t="s">
        <v>328</v>
      </c>
      <c r="E146" s="56" t="s">
        <v>338</v>
      </c>
      <c r="F146" s="56" t="s">
        <v>329</v>
      </c>
      <c r="G146" s="56" t="s">
        <v>330</v>
      </c>
      <c r="H146" s="57">
        <v>44988</v>
      </c>
      <c r="I146" s="90" t="s">
        <v>339</v>
      </c>
      <c r="J146" s="91"/>
      <c r="K146" s="56" t="s">
        <v>332</v>
      </c>
      <c r="L146" s="21" t="s">
        <v>340</v>
      </c>
    </row>
    <row r="147" spans="1:12" ht="74.25" customHeight="1" x14ac:dyDescent="0.15">
      <c r="A147" s="107">
        <v>2</v>
      </c>
      <c r="B147" s="107">
        <v>2</v>
      </c>
      <c r="C147" s="20">
        <f t="shared" si="0"/>
        <v>64</v>
      </c>
      <c r="D147" s="111" t="s">
        <v>328</v>
      </c>
      <c r="E147" s="56" t="s">
        <v>341</v>
      </c>
      <c r="F147" s="56" t="s">
        <v>329</v>
      </c>
      <c r="G147" s="56" t="s">
        <v>342</v>
      </c>
      <c r="H147" s="57">
        <v>44991</v>
      </c>
      <c r="I147" s="90" t="s">
        <v>343</v>
      </c>
      <c r="J147" s="91"/>
      <c r="K147" s="56" t="s">
        <v>344</v>
      </c>
      <c r="L147" s="21" t="s">
        <v>345</v>
      </c>
    </row>
    <row r="148" spans="1:12" ht="75.75" customHeight="1" x14ac:dyDescent="0.15">
      <c r="A148" s="107">
        <v>2</v>
      </c>
      <c r="B148" s="107">
        <v>2</v>
      </c>
      <c r="C148" s="20">
        <f t="shared" si="0"/>
        <v>65</v>
      </c>
      <c r="D148" s="111" t="s">
        <v>328</v>
      </c>
      <c r="E148" s="56" t="s">
        <v>346</v>
      </c>
      <c r="F148" s="56" t="s">
        <v>329</v>
      </c>
      <c r="G148" s="56" t="s">
        <v>330</v>
      </c>
      <c r="H148" s="57">
        <v>44992</v>
      </c>
      <c r="I148" s="90" t="s">
        <v>347</v>
      </c>
      <c r="J148" s="91"/>
      <c r="K148" s="56" t="s">
        <v>344</v>
      </c>
      <c r="L148" s="21" t="s">
        <v>348</v>
      </c>
    </row>
    <row r="149" spans="1:12" ht="87.75" customHeight="1" x14ac:dyDescent="0.15">
      <c r="A149" s="107">
        <v>2</v>
      </c>
      <c r="B149" s="107">
        <v>2</v>
      </c>
      <c r="C149" s="20">
        <f t="shared" si="0"/>
        <v>66</v>
      </c>
      <c r="D149" s="111" t="s">
        <v>349</v>
      </c>
      <c r="E149" s="56" t="s">
        <v>350</v>
      </c>
      <c r="F149" s="56" t="s">
        <v>351</v>
      </c>
      <c r="G149" s="56" t="s">
        <v>352</v>
      </c>
      <c r="H149" s="57" t="s">
        <v>353</v>
      </c>
      <c r="I149" s="90" t="s">
        <v>354</v>
      </c>
      <c r="J149" s="91"/>
      <c r="K149" s="56" t="s">
        <v>355</v>
      </c>
      <c r="L149" s="21" t="s">
        <v>356</v>
      </c>
    </row>
    <row r="150" spans="1:12" ht="84.75" customHeight="1" x14ac:dyDescent="0.15">
      <c r="A150" s="107">
        <v>2</v>
      </c>
      <c r="B150" s="107">
        <v>2</v>
      </c>
      <c r="C150" s="20">
        <f t="shared" si="0"/>
        <v>67</v>
      </c>
      <c r="D150" s="111" t="s">
        <v>349</v>
      </c>
      <c r="E150" s="56" t="s">
        <v>192</v>
      </c>
      <c r="F150" s="56" t="s">
        <v>351</v>
      </c>
      <c r="G150" s="56" t="s">
        <v>357</v>
      </c>
      <c r="H150" s="57" t="s">
        <v>358</v>
      </c>
      <c r="I150" s="90"/>
      <c r="J150" s="91"/>
      <c r="K150" s="56" t="s">
        <v>355</v>
      </c>
      <c r="L150" s="21" t="s">
        <v>359</v>
      </c>
    </row>
    <row r="151" spans="1:12" ht="74.25" customHeight="1" x14ac:dyDescent="0.15">
      <c r="A151" s="107">
        <v>2</v>
      </c>
      <c r="B151" s="107">
        <v>2</v>
      </c>
      <c r="C151" s="20">
        <f t="shared" ref="C151:C196" si="1">C150+1</f>
        <v>68</v>
      </c>
      <c r="D151" s="111" t="s">
        <v>349</v>
      </c>
      <c r="E151" s="56" t="s">
        <v>132</v>
      </c>
      <c r="F151" s="56" t="s">
        <v>351</v>
      </c>
      <c r="G151" s="56" t="s">
        <v>360</v>
      </c>
      <c r="H151" s="57" t="s">
        <v>358</v>
      </c>
      <c r="I151" s="90"/>
      <c r="J151" s="91"/>
      <c r="K151" s="56" t="s">
        <v>355</v>
      </c>
      <c r="L151" s="21" t="s">
        <v>361</v>
      </c>
    </row>
    <row r="152" spans="1:12" ht="74.25" customHeight="1" x14ac:dyDescent="0.15">
      <c r="A152" s="107">
        <v>2</v>
      </c>
      <c r="B152" s="107">
        <v>2</v>
      </c>
      <c r="C152" s="20">
        <f t="shared" si="1"/>
        <v>69</v>
      </c>
      <c r="D152" s="111" t="s">
        <v>362</v>
      </c>
      <c r="E152" s="56" t="s">
        <v>363</v>
      </c>
      <c r="F152" s="56" t="s">
        <v>364</v>
      </c>
      <c r="G152" s="56" t="s">
        <v>365</v>
      </c>
      <c r="H152" s="57" t="s">
        <v>366</v>
      </c>
      <c r="I152" s="90" t="s">
        <v>367</v>
      </c>
      <c r="J152" s="91"/>
      <c r="K152" s="56" t="s">
        <v>368</v>
      </c>
      <c r="L152" s="21" t="s">
        <v>369</v>
      </c>
    </row>
    <row r="153" spans="1:12" ht="75.75" customHeight="1" x14ac:dyDescent="0.15">
      <c r="A153" s="107">
        <v>2</v>
      </c>
      <c r="B153" s="107">
        <v>2</v>
      </c>
      <c r="C153" s="20">
        <f t="shared" si="1"/>
        <v>70</v>
      </c>
      <c r="D153" s="111" t="s">
        <v>362</v>
      </c>
      <c r="E153" s="56" t="s">
        <v>370</v>
      </c>
      <c r="F153" s="56" t="s">
        <v>364</v>
      </c>
      <c r="G153" s="56" t="s">
        <v>365</v>
      </c>
      <c r="H153" s="57" t="s">
        <v>366</v>
      </c>
      <c r="I153" s="90" t="s">
        <v>367</v>
      </c>
      <c r="J153" s="91"/>
      <c r="K153" s="56" t="s">
        <v>368</v>
      </c>
      <c r="L153" s="21" t="s">
        <v>371</v>
      </c>
    </row>
    <row r="154" spans="1:12" ht="74.25" customHeight="1" x14ac:dyDescent="0.15">
      <c r="A154" s="107">
        <v>2</v>
      </c>
      <c r="B154" s="107">
        <v>2</v>
      </c>
      <c r="C154" s="20">
        <f t="shared" si="1"/>
        <v>71</v>
      </c>
      <c r="D154" s="111" t="s">
        <v>362</v>
      </c>
      <c r="E154" s="56" t="s">
        <v>372</v>
      </c>
      <c r="F154" s="56" t="s">
        <v>364</v>
      </c>
      <c r="G154" s="56" t="s">
        <v>373</v>
      </c>
      <c r="H154" s="57" t="s">
        <v>366</v>
      </c>
      <c r="I154" s="90"/>
      <c r="J154" s="91"/>
      <c r="K154" s="56" t="s">
        <v>368</v>
      </c>
      <c r="L154" s="21" t="s">
        <v>374</v>
      </c>
    </row>
    <row r="155" spans="1:12" ht="75.75" customHeight="1" x14ac:dyDescent="0.15">
      <c r="A155" s="107">
        <v>2</v>
      </c>
      <c r="B155" s="107">
        <v>2</v>
      </c>
      <c r="C155" s="20">
        <f t="shared" si="1"/>
        <v>72</v>
      </c>
      <c r="D155" s="111" t="s">
        <v>375</v>
      </c>
      <c r="E155" s="56" t="s">
        <v>376</v>
      </c>
      <c r="F155" s="56" t="s">
        <v>364</v>
      </c>
      <c r="G155" s="56" t="s">
        <v>377</v>
      </c>
      <c r="H155" s="57">
        <v>44993</v>
      </c>
      <c r="I155" s="90" t="s">
        <v>378</v>
      </c>
      <c r="J155" s="91"/>
      <c r="K155" s="56" t="s">
        <v>368</v>
      </c>
      <c r="L155" s="21" t="s">
        <v>379</v>
      </c>
    </row>
    <row r="156" spans="1:12" ht="75.75" customHeight="1" x14ac:dyDescent="0.15">
      <c r="A156" s="107">
        <v>2</v>
      </c>
      <c r="B156" s="107">
        <v>2</v>
      </c>
      <c r="C156" s="20">
        <f t="shared" si="1"/>
        <v>73</v>
      </c>
      <c r="D156" s="111" t="s">
        <v>380</v>
      </c>
      <c r="E156" s="56" t="s">
        <v>381</v>
      </c>
      <c r="F156" s="56" t="s">
        <v>382</v>
      </c>
      <c r="G156" s="56" t="s">
        <v>383</v>
      </c>
      <c r="H156" s="57" t="s">
        <v>384</v>
      </c>
      <c r="I156" s="90" t="s">
        <v>385</v>
      </c>
      <c r="J156" s="91"/>
      <c r="K156" s="56" t="s">
        <v>9489</v>
      </c>
      <c r="L156" s="21" t="s">
        <v>386</v>
      </c>
    </row>
    <row r="157" spans="1:12" ht="75.75" customHeight="1" x14ac:dyDescent="0.15">
      <c r="A157" s="107">
        <v>2</v>
      </c>
      <c r="B157" s="107">
        <v>2</v>
      </c>
      <c r="C157" s="20">
        <f t="shared" si="1"/>
        <v>74</v>
      </c>
      <c r="D157" s="111" t="s">
        <v>380</v>
      </c>
      <c r="E157" s="56" t="s">
        <v>387</v>
      </c>
      <c r="F157" s="56" t="s">
        <v>382</v>
      </c>
      <c r="G157" s="56" t="s">
        <v>383</v>
      </c>
      <c r="H157" s="57" t="s">
        <v>388</v>
      </c>
      <c r="I157" s="90" t="s">
        <v>389</v>
      </c>
      <c r="J157" s="91"/>
      <c r="K157" s="56" t="s">
        <v>9489</v>
      </c>
      <c r="L157" s="21" t="s">
        <v>390</v>
      </c>
    </row>
    <row r="158" spans="1:12" ht="74.25" customHeight="1" x14ac:dyDescent="0.15">
      <c r="A158" s="107">
        <v>2</v>
      </c>
      <c r="B158" s="107">
        <v>2</v>
      </c>
      <c r="C158" s="20">
        <f t="shared" si="1"/>
        <v>75</v>
      </c>
      <c r="D158" s="111" t="s">
        <v>391</v>
      </c>
      <c r="E158" s="56" t="s">
        <v>392</v>
      </c>
      <c r="F158" s="56" t="s">
        <v>393</v>
      </c>
      <c r="G158" s="56" t="s">
        <v>394</v>
      </c>
      <c r="H158" s="57" t="s">
        <v>395</v>
      </c>
      <c r="I158" s="90"/>
      <c r="J158" s="91"/>
      <c r="K158" s="56" t="s">
        <v>396</v>
      </c>
      <c r="L158" s="21" t="s">
        <v>397</v>
      </c>
    </row>
    <row r="159" spans="1:12" ht="74.25" customHeight="1" x14ac:dyDescent="0.15">
      <c r="A159" s="107">
        <v>2</v>
      </c>
      <c r="B159" s="107">
        <v>2</v>
      </c>
      <c r="C159" s="20">
        <f t="shared" si="1"/>
        <v>76</v>
      </c>
      <c r="D159" s="111" t="s">
        <v>391</v>
      </c>
      <c r="E159" s="56" t="s">
        <v>398</v>
      </c>
      <c r="F159" s="56" t="s">
        <v>393</v>
      </c>
      <c r="G159" s="56" t="s">
        <v>396</v>
      </c>
      <c r="H159" s="57" t="s">
        <v>399</v>
      </c>
      <c r="I159" s="90" t="s">
        <v>400</v>
      </c>
      <c r="J159" s="91"/>
      <c r="K159" s="56" t="s">
        <v>396</v>
      </c>
      <c r="L159" s="21" t="s">
        <v>401</v>
      </c>
    </row>
    <row r="160" spans="1:12" ht="82.5" customHeight="1" x14ac:dyDescent="0.15">
      <c r="A160" s="107">
        <v>2</v>
      </c>
      <c r="B160" s="107">
        <v>2</v>
      </c>
      <c r="C160" s="20">
        <f t="shared" si="1"/>
        <v>77</v>
      </c>
      <c r="D160" s="111" t="s">
        <v>402</v>
      </c>
      <c r="E160" s="56" t="s">
        <v>403</v>
      </c>
      <c r="F160" s="56" t="s">
        <v>404</v>
      </c>
      <c r="G160" s="56" t="s">
        <v>405</v>
      </c>
      <c r="H160" s="57" t="s">
        <v>406</v>
      </c>
      <c r="I160" s="90"/>
      <c r="J160" s="131" t="s">
        <v>407</v>
      </c>
      <c r="K160" s="56" t="s">
        <v>408</v>
      </c>
      <c r="L160" s="21" t="s">
        <v>409</v>
      </c>
    </row>
    <row r="161" spans="1:16" ht="74.25" customHeight="1" x14ac:dyDescent="0.15">
      <c r="A161" s="107">
        <v>2</v>
      </c>
      <c r="B161" s="107">
        <v>2</v>
      </c>
      <c r="C161" s="20">
        <f t="shared" si="1"/>
        <v>78</v>
      </c>
      <c r="D161" s="111" t="s">
        <v>402</v>
      </c>
      <c r="E161" s="56" t="s">
        <v>410</v>
      </c>
      <c r="F161" s="56" t="s">
        <v>404</v>
      </c>
      <c r="G161" s="56" t="s">
        <v>411</v>
      </c>
      <c r="H161" s="57">
        <v>44986</v>
      </c>
      <c r="I161" s="90"/>
      <c r="J161" s="132" t="s">
        <v>412</v>
      </c>
      <c r="K161" s="56" t="s">
        <v>408</v>
      </c>
      <c r="L161" s="21" t="s">
        <v>413</v>
      </c>
    </row>
    <row r="162" spans="1:16" ht="103.5" customHeight="1" x14ac:dyDescent="0.15">
      <c r="A162" s="107">
        <v>2</v>
      </c>
      <c r="B162" s="107">
        <v>2</v>
      </c>
      <c r="C162" s="20">
        <f t="shared" si="1"/>
        <v>79</v>
      </c>
      <c r="D162" s="111" t="s">
        <v>402</v>
      </c>
      <c r="E162" s="56" t="s">
        <v>414</v>
      </c>
      <c r="F162" s="56" t="s">
        <v>404</v>
      </c>
      <c r="G162" s="56" t="s">
        <v>415</v>
      </c>
      <c r="H162" s="57">
        <v>44986</v>
      </c>
      <c r="I162" s="90" t="s">
        <v>416</v>
      </c>
      <c r="J162" s="91"/>
      <c r="K162" s="56" t="s">
        <v>408</v>
      </c>
      <c r="L162" s="21" t="s">
        <v>417</v>
      </c>
    </row>
    <row r="163" spans="1:16" ht="74.25" customHeight="1" x14ac:dyDescent="0.15">
      <c r="A163" s="107">
        <v>2</v>
      </c>
      <c r="B163" s="107">
        <v>2</v>
      </c>
      <c r="C163" s="20">
        <f t="shared" si="1"/>
        <v>80</v>
      </c>
      <c r="D163" s="111" t="s">
        <v>418</v>
      </c>
      <c r="E163" s="56" t="s">
        <v>419</v>
      </c>
      <c r="F163" s="56" t="s">
        <v>420</v>
      </c>
      <c r="G163" s="56" t="s">
        <v>421</v>
      </c>
      <c r="H163" s="57" t="s">
        <v>69</v>
      </c>
      <c r="I163" s="90"/>
      <c r="J163" s="91"/>
      <c r="K163" s="104" t="s">
        <v>422</v>
      </c>
      <c r="L163" s="21" t="s">
        <v>423</v>
      </c>
    </row>
    <row r="164" spans="1:16" ht="74.25" customHeight="1" x14ac:dyDescent="0.15">
      <c r="A164" s="107">
        <v>2</v>
      </c>
      <c r="B164" s="107">
        <v>2</v>
      </c>
      <c r="C164" s="20">
        <f t="shared" si="1"/>
        <v>81</v>
      </c>
      <c r="D164" s="111" t="s">
        <v>424</v>
      </c>
      <c r="E164" s="56" t="s">
        <v>425</v>
      </c>
      <c r="F164" s="56" t="s">
        <v>424</v>
      </c>
      <c r="G164" s="56" t="s">
        <v>426</v>
      </c>
      <c r="H164" s="57" t="s">
        <v>427</v>
      </c>
      <c r="I164" s="90"/>
      <c r="J164" s="91"/>
      <c r="K164" s="56" t="s">
        <v>428</v>
      </c>
      <c r="L164" s="21" t="s">
        <v>429</v>
      </c>
    </row>
    <row r="165" spans="1:16" ht="74.25" customHeight="1" x14ac:dyDescent="0.15">
      <c r="A165" s="107">
        <v>2</v>
      </c>
      <c r="B165" s="107">
        <v>2</v>
      </c>
      <c r="C165" s="20">
        <f t="shared" si="1"/>
        <v>82</v>
      </c>
      <c r="D165" s="111" t="s">
        <v>430</v>
      </c>
      <c r="E165" s="56" t="s">
        <v>392</v>
      </c>
      <c r="F165" s="56" t="s">
        <v>431</v>
      </c>
      <c r="G165" s="56" t="s">
        <v>432</v>
      </c>
      <c r="H165" s="57" t="s">
        <v>433</v>
      </c>
      <c r="I165" s="90"/>
      <c r="J165" s="91"/>
      <c r="K165" s="56" t="s">
        <v>434</v>
      </c>
      <c r="L165" s="21" t="s">
        <v>435</v>
      </c>
    </row>
    <row r="166" spans="1:16" ht="74.25" customHeight="1" x14ac:dyDescent="0.15">
      <c r="A166" s="107">
        <v>2</v>
      </c>
      <c r="B166" s="107">
        <v>2</v>
      </c>
      <c r="C166" s="20">
        <f t="shared" si="1"/>
        <v>83</v>
      </c>
      <c r="D166" s="111" t="s">
        <v>430</v>
      </c>
      <c r="E166" s="56" t="s">
        <v>324</v>
      </c>
      <c r="F166" s="56" t="s">
        <v>431</v>
      </c>
      <c r="G166" s="56" t="s">
        <v>436</v>
      </c>
      <c r="H166" s="57" t="s">
        <v>433</v>
      </c>
      <c r="I166" s="90"/>
      <c r="J166" s="91"/>
      <c r="K166" s="56" t="s">
        <v>434</v>
      </c>
      <c r="L166" s="21" t="s">
        <v>437</v>
      </c>
    </row>
    <row r="167" spans="1:16" ht="75" customHeight="1" x14ac:dyDescent="0.15">
      <c r="A167" s="107">
        <v>2</v>
      </c>
      <c r="B167" s="107">
        <v>2</v>
      </c>
      <c r="C167" s="20">
        <f t="shared" si="1"/>
        <v>84</v>
      </c>
      <c r="D167" s="111" t="s">
        <v>430</v>
      </c>
      <c r="E167" s="56" t="s">
        <v>438</v>
      </c>
      <c r="F167" s="56" t="s">
        <v>431</v>
      </c>
      <c r="G167" s="56" t="s">
        <v>436</v>
      </c>
      <c r="H167" s="57">
        <v>44989</v>
      </c>
      <c r="I167" s="90" t="s">
        <v>439</v>
      </c>
      <c r="J167" s="91"/>
      <c r="K167" s="56" t="s">
        <v>434</v>
      </c>
      <c r="L167" s="21" t="s">
        <v>440</v>
      </c>
    </row>
    <row r="168" spans="1:16" ht="75.75" customHeight="1" x14ac:dyDescent="0.15">
      <c r="A168" s="107">
        <v>2</v>
      </c>
      <c r="B168" s="107">
        <v>2</v>
      </c>
      <c r="C168" s="20">
        <f t="shared" si="1"/>
        <v>85</v>
      </c>
      <c r="D168" s="111" t="s">
        <v>430</v>
      </c>
      <c r="E168" s="56" t="s">
        <v>318</v>
      </c>
      <c r="F168" s="56" t="s">
        <v>431</v>
      </c>
      <c r="G168" s="56" t="s">
        <v>436</v>
      </c>
      <c r="H168" s="126" t="s">
        <v>441</v>
      </c>
      <c r="I168" s="90" t="s">
        <v>442</v>
      </c>
      <c r="J168" s="91"/>
      <c r="K168" s="56" t="s">
        <v>434</v>
      </c>
      <c r="L168" s="21" t="s">
        <v>443</v>
      </c>
    </row>
    <row r="169" spans="1:16" ht="74.25" customHeight="1" x14ac:dyDescent="0.15">
      <c r="A169" s="107">
        <v>2</v>
      </c>
      <c r="B169" s="107">
        <v>2</v>
      </c>
      <c r="C169" s="20">
        <f t="shared" si="1"/>
        <v>86</v>
      </c>
      <c r="D169" s="111" t="s">
        <v>430</v>
      </c>
      <c r="E169" s="56" t="s">
        <v>444</v>
      </c>
      <c r="F169" s="56" t="s">
        <v>431</v>
      </c>
      <c r="G169" s="56" t="s">
        <v>436</v>
      </c>
      <c r="H169" s="57">
        <v>44991</v>
      </c>
      <c r="I169" s="90" t="s">
        <v>445</v>
      </c>
      <c r="J169" s="91"/>
      <c r="K169" s="56" t="s">
        <v>434</v>
      </c>
      <c r="L169" s="21" t="s">
        <v>446</v>
      </c>
    </row>
    <row r="170" spans="1:16" ht="74.25" customHeight="1" x14ac:dyDescent="0.15">
      <c r="A170" s="107">
        <v>2</v>
      </c>
      <c r="B170" s="107">
        <v>2</v>
      </c>
      <c r="C170" s="20">
        <f t="shared" si="1"/>
        <v>87</v>
      </c>
      <c r="D170" s="111" t="s">
        <v>447</v>
      </c>
      <c r="E170" s="56" t="s">
        <v>448</v>
      </c>
      <c r="F170" s="56" t="s">
        <v>449</v>
      </c>
      <c r="G170" s="56" t="s">
        <v>450</v>
      </c>
      <c r="H170" s="57" t="s">
        <v>427</v>
      </c>
      <c r="I170" s="90"/>
      <c r="J170" s="91"/>
      <c r="K170" s="56" t="s">
        <v>451</v>
      </c>
      <c r="L170" s="21" t="s">
        <v>452</v>
      </c>
    </row>
    <row r="171" spans="1:16" ht="74.25" customHeight="1" x14ac:dyDescent="0.15">
      <c r="A171" s="107">
        <v>2</v>
      </c>
      <c r="B171" s="107">
        <v>2</v>
      </c>
      <c r="C171" s="20">
        <f t="shared" si="1"/>
        <v>88</v>
      </c>
      <c r="D171" s="111" t="s">
        <v>447</v>
      </c>
      <c r="E171" s="56" t="s">
        <v>453</v>
      </c>
      <c r="F171" s="56" t="s">
        <v>449</v>
      </c>
      <c r="G171" s="56" t="s">
        <v>454</v>
      </c>
      <c r="H171" s="57" t="s">
        <v>427</v>
      </c>
      <c r="I171" s="90"/>
      <c r="J171" s="91"/>
      <c r="K171" s="56" t="s">
        <v>451</v>
      </c>
      <c r="L171" s="21" t="s">
        <v>455</v>
      </c>
    </row>
    <row r="172" spans="1:16" ht="74.25" customHeight="1" x14ac:dyDescent="0.15">
      <c r="A172" s="107">
        <v>2</v>
      </c>
      <c r="B172" s="107">
        <v>2</v>
      </c>
      <c r="C172" s="20">
        <f t="shared" si="1"/>
        <v>89</v>
      </c>
      <c r="D172" s="111" t="s">
        <v>447</v>
      </c>
      <c r="E172" s="56" t="s">
        <v>456</v>
      </c>
      <c r="F172" s="56" t="s">
        <v>449</v>
      </c>
      <c r="G172" s="56" t="s">
        <v>454</v>
      </c>
      <c r="H172" s="57" t="s">
        <v>457</v>
      </c>
      <c r="I172" s="90"/>
      <c r="J172" s="91"/>
      <c r="K172" s="56" t="s">
        <v>451</v>
      </c>
      <c r="L172" s="21" t="s">
        <v>458</v>
      </c>
    </row>
    <row r="173" spans="1:16" ht="74.25" customHeight="1" x14ac:dyDescent="0.15">
      <c r="A173" s="107">
        <v>2</v>
      </c>
      <c r="B173" s="107">
        <v>2</v>
      </c>
      <c r="C173" s="20">
        <f t="shared" si="1"/>
        <v>90</v>
      </c>
      <c r="D173" s="111" t="s">
        <v>447</v>
      </c>
      <c r="E173" s="56" t="s">
        <v>459</v>
      </c>
      <c r="F173" s="56" t="s">
        <v>449</v>
      </c>
      <c r="G173" s="56" t="s">
        <v>450</v>
      </c>
      <c r="H173" s="57" t="s">
        <v>427</v>
      </c>
      <c r="I173" s="90"/>
      <c r="J173" s="91"/>
      <c r="K173" s="56" t="s">
        <v>451</v>
      </c>
      <c r="L173" s="21" t="s">
        <v>460</v>
      </c>
    </row>
    <row r="174" spans="1:16" ht="74.25" customHeight="1" x14ac:dyDescent="0.15">
      <c r="A174" s="107">
        <v>2</v>
      </c>
      <c r="B174" s="107">
        <v>2</v>
      </c>
      <c r="C174" s="20">
        <f t="shared" si="1"/>
        <v>91</v>
      </c>
      <c r="D174" s="111" t="s">
        <v>461</v>
      </c>
      <c r="E174" s="56" t="s">
        <v>54</v>
      </c>
      <c r="F174" s="56" t="s">
        <v>462</v>
      </c>
      <c r="G174" s="56" t="s">
        <v>463</v>
      </c>
      <c r="H174" s="57" t="s">
        <v>42</v>
      </c>
      <c r="I174" s="90"/>
      <c r="J174" s="91"/>
      <c r="K174" s="56" t="s">
        <v>464</v>
      </c>
      <c r="L174" s="21" t="s">
        <v>465</v>
      </c>
    </row>
    <row r="175" spans="1:16" ht="74.25" customHeight="1" x14ac:dyDescent="0.15">
      <c r="A175" s="107">
        <v>2</v>
      </c>
      <c r="B175" s="107">
        <v>2</v>
      </c>
      <c r="C175" s="20">
        <f t="shared" si="1"/>
        <v>92</v>
      </c>
      <c r="D175" s="111" t="s">
        <v>461</v>
      </c>
      <c r="E175" s="56" t="s">
        <v>466</v>
      </c>
      <c r="F175" s="56" t="s">
        <v>462</v>
      </c>
      <c r="G175" s="56" t="s">
        <v>463</v>
      </c>
      <c r="H175" s="57" t="s">
        <v>42</v>
      </c>
      <c r="I175" s="90"/>
      <c r="J175" s="91"/>
      <c r="K175" s="56" t="s">
        <v>464</v>
      </c>
      <c r="L175" s="21" t="s">
        <v>467</v>
      </c>
    </row>
    <row r="176" spans="1:16" ht="74.25" customHeight="1" x14ac:dyDescent="0.15">
      <c r="A176" s="107">
        <v>2</v>
      </c>
      <c r="B176" s="107">
        <v>2</v>
      </c>
      <c r="C176" s="20">
        <f t="shared" si="1"/>
        <v>93</v>
      </c>
      <c r="D176" s="111" t="s">
        <v>468</v>
      </c>
      <c r="E176" s="56" t="s">
        <v>146</v>
      </c>
      <c r="F176" s="56" t="s">
        <v>469</v>
      </c>
      <c r="G176" s="56" t="s">
        <v>470</v>
      </c>
      <c r="H176" s="57" t="s">
        <v>77</v>
      </c>
      <c r="I176" s="90" t="s">
        <v>150</v>
      </c>
      <c r="J176" s="91"/>
      <c r="K176" s="56" t="s">
        <v>471</v>
      </c>
      <c r="L176" s="21" t="s">
        <v>472</v>
      </c>
      <c r="P176" s="2" t="s">
        <v>0</v>
      </c>
    </row>
    <row r="177" spans="1:12" ht="74.25" customHeight="1" x14ac:dyDescent="0.15">
      <c r="A177" s="107">
        <v>2</v>
      </c>
      <c r="B177" s="107">
        <v>2</v>
      </c>
      <c r="C177" s="20">
        <f t="shared" si="1"/>
        <v>94</v>
      </c>
      <c r="D177" s="111" t="s">
        <v>468</v>
      </c>
      <c r="E177" s="56" t="s">
        <v>473</v>
      </c>
      <c r="F177" s="56" t="s">
        <v>469</v>
      </c>
      <c r="G177" s="56" t="s">
        <v>470</v>
      </c>
      <c r="H177" s="57">
        <v>44987</v>
      </c>
      <c r="I177" s="90" t="s">
        <v>474</v>
      </c>
      <c r="J177" s="91"/>
      <c r="K177" s="56" t="s">
        <v>471</v>
      </c>
      <c r="L177" s="21" t="s">
        <v>475</v>
      </c>
    </row>
    <row r="178" spans="1:12" ht="74.25" customHeight="1" x14ac:dyDescent="0.15">
      <c r="A178" s="107">
        <v>2</v>
      </c>
      <c r="B178" s="107">
        <v>2</v>
      </c>
      <c r="C178" s="20">
        <f t="shared" si="1"/>
        <v>95</v>
      </c>
      <c r="D178" s="111" t="s">
        <v>468</v>
      </c>
      <c r="E178" s="56" t="s">
        <v>476</v>
      </c>
      <c r="F178" s="56" t="s">
        <v>469</v>
      </c>
      <c r="G178" s="56" t="s">
        <v>470</v>
      </c>
      <c r="H178" s="57">
        <v>44989</v>
      </c>
      <c r="I178" s="90" t="s">
        <v>299</v>
      </c>
      <c r="J178" s="91"/>
      <c r="K178" s="56" t="s">
        <v>471</v>
      </c>
      <c r="L178" s="21" t="s">
        <v>477</v>
      </c>
    </row>
    <row r="179" spans="1:12" ht="74.25" customHeight="1" x14ac:dyDescent="0.15">
      <c r="A179" s="107">
        <v>2</v>
      </c>
      <c r="B179" s="107">
        <v>2</v>
      </c>
      <c r="C179" s="20">
        <f>C178+1</f>
        <v>96</v>
      </c>
      <c r="D179" s="111" t="s">
        <v>478</v>
      </c>
      <c r="E179" s="56" t="s">
        <v>99</v>
      </c>
      <c r="F179" s="56" t="s">
        <v>479</v>
      </c>
      <c r="G179" s="56" t="s">
        <v>480</v>
      </c>
      <c r="H179" s="57" t="s">
        <v>42</v>
      </c>
      <c r="I179" s="90"/>
      <c r="J179" s="91"/>
      <c r="K179" s="56" t="s">
        <v>481</v>
      </c>
      <c r="L179" s="21" t="s">
        <v>482</v>
      </c>
    </row>
    <row r="180" spans="1:12" ht="74.25" customHeight="1" x14ac:dyDescent="0.15">
      <c r="A180" s="107">
        <v>2</v>
      </c>
      <c r="B180" s="107">
        <v>2</v>
      </c>
      <c r="C180" s="20">
        <f t="shared" si="1"/>
        <v>97</v>
      </c>
      <c r="D180" s="111" t="s">
        <v>478</v>
      </c>
      <c r="E180" s="56" t="s">
        <v>483</v>
      </c>
      <c r="F180" s="56" t="s">
        <v>478</v>
      </c>
      <c r="G180" s="56" t="s">
        <v>484</v>
      </c>
      <c r="H180" s="57">
        <v>44987</v>
      </c>
      <c r="I180" s="90" t="s">
        <v>485</v>
      </c>
      <c r="J180" s="91"/>
      <c r="K180" s="56" t="s">
        <v>486</v>
      </c>
      <c r="L180" s="21" t="s">
        <v>487</v>
      </c>
    </row>
    <row r="181" spans="1:12" ht="74.25" customHeight="1" x14ac:dyDescent="0.15">
      <c r="A181" s="107">
        <v>2</v>
      </c>
      <c r="B181" s="107">
        <v>2</v>
      </c>
      <c r="C181" s="20">
        <f>C180+1</f>
        <v>98</v>
      </c>
      <c r="D181" s="111" t="s">
        <v>488</v>
      </c>
      <c r="E181" s="56" t="s">
        <v>489</v>
      </c>
      <c r="F181" s="56" t="s">
        <v>490</v>
      </c>
      <c r="G181" s="56" t="s">
        <v>491</v>
      </c>
      <c r="H181" s="57">
        <v>44986</v>
      </c>
      <c r="I181" s="90" t="s">
        <v>492</v>
      </c>
      <c r="J181" s="91"/>
      <c r="K181" s="56" t="s">
        <v>493</v>
      </c>
      <c r="L181" s="21" t="s">
        <v>494</v>
      </c>
    </row>
    <row r="182" spans="1:12" ht="75" customHeight="1" x14ac:dyDescent="0.15">
      <c r="A182" s="107">
        <v>2</v>
      </c>
      <c r="B182" s="107">
        <v>2</v>
      </c>
      <c r="C182" s="20">
        <f t="shared" si="1"/>
        <v>99</v>
      </c>
      <c r="D182" s="111" t="s">
        <v>488</v>
      </c>
      <c r="E182" s="56" t="s">
        <v>495</v>
      </c>
      <c r="F182" s="56" t="s">
        <v>490</v>
      </c>
      <c r="G182" s="56" t="s">
        <v>496</v>
      </c>
      <c r="H182" s="57">
        <v>44987</v>
      </c>
      <c r="I182" s="90" t="s">
        <v>497</v>
      </c>
      <c r="J182" s="91"/>
      <c r="K182" s="56" t="s">
        <v>493</v>
      </c>
      <c r="L182" s="21" t="s">
        <v>498</v>
      </c>
    </row>
    <row r="183" spans="1:12" ht="75" customHeight="1" x14ac:dyDescent="0.15">
      <c r="A183" s="107">
        <v>2</v>
      </c>
      <c r="B183" s="107">
        <v>2</v>
      </c>
      <c r="C183" s="20">
        <f t="shared" si="1"/>
        <v>100</v>
      </c>
      <c r="D183" s="111" t="s">
        <v>488</v>
      </c>
      <c r="E183" s="56" t="s">
        <v>99</v>
      </c>
      <c r="F183" s="56" t="s">
        <v>490</v>
      </c>
      <c r="G183" s="56" t="s">
        <v>491</v>
      </c>
      <c r="H183" s="57" t="s">
        <v>42</v>
      </c>
      <c r="I183" s="90" t="s">
        <v>367</v>
      </c>
      <c r="J183" s="91"/>
      <c r="K183" s="56" t="s">
        <v>493</v>
      </c>
      <c r="L183" s="21" t="s">
        <v>499</v>
      </c>
    </row>
    <row r="184" spans="1:12" ht="74.25" customHeight="1" x14ac:dyDescent="0.15">
      <c r="A184" s="107">
        <v>2</v>
      </c>
      <c r="B184" s="107">
        <v>2</v>
      </c>
      <c r="C184" s="20">
        <f t="shared" si="1"/>
        <v>101</v>
      </c>
      <c r="D184" s="111" t="s">
        <v>488</v>
      </c>
      <c r="E184" s="56" t="s">
        <v>500</v>
      </c>
      <c r="F184" s="56" t="s">
        <v>501</v>
      </c>
      <c r="G184" s="56" t="s">
        <v>502</v>
      </c>
      <c r="H184" s="57">
        <v>44990</v>
      </c>
      <c r="I184" s="90" t="s">
        <v>503</v>
      </c>
      <c r="J184" s="91"/>
      <c r="K184" s="56" t="s">
        <v>504</v>
      </c>
      <c r="L184" s="21" t="s">
        <v>505</v>
      </c>
    </row>
    <row r="185" spans="1:12" ht="74.25" customHeight="1" x14ac:dyDescent="0.15">
      <c r="A185" s="107">
        <v>2</v>
      </c>
      <c r="B185" s="107">
        <v>2</v>
      </c>
      <c r="C185" s="20">
        <f t="shared" si="1"/>
        <v>102</v>
      </c>
      <c r="D185" s="111" t="s">
        <v>506</v>
      </c>
      <c r="E185" s="56" t="s">
        <v>47</v>
      </c>
      <c r="F185" s="56" t="s">
        <v>507</v>
      </c>
      <c r="G185" s="56" t="s">
        <v>508</v>
      </c>
      <c r="H185" s="57" t="s">
        <v>77</v>
      </c>
      <c r="I185" s="90" t="s">
        <v>509</v>
      </c>
      <c r="J185" s="131" t="s">
        <v>510</v>
      </c>
      <c r="K185" s="56" t="s">
        <v>511</v>
      </c>
      <c r="L185" s="21" t="s">
        <v>512</v>
      </c>
    </row>
    <row r="186" spans="1:12" ht="74.25" customHeight="1" x14ac:dyDescent="0.15">
      <c r="A186" s="107">
        <v>2</v>
      </c>
      <c r="B186" s="107">
        <v>2</v>
      </c>
      <c r="C186" s="20">
        <f t="shared" si="1"/>
        <v>103</v>
      </c>
      <c r="D186" s="111" t="s">
        <v>506</v>
      </c>
      <c r="E186" s="56" t="s">
        <v>513</v>
      </c>
      <c r="F186" s="56" t="s">
        <v>507</v>
      </c>
      <c r="G186" s="56" t="s">
        <v>514</v>
      </c>
      <c r="H186" s="57" t="s">
        <v>77</v>
      </c>
      <c r="I186" s="90" t="s">
        <v>509</v>
      </c>
      <c r="J186" s="131" t="s">
        <v>510</v>
      </c>
      <c r="K186" s="56" t="s">
        <v>515</v>
      </c>
      <c r="L186" s="21" t="s">
        <v>516</v>
      </c>
    </row>
    <row r="187" spans="1:12" ht="74.25" customHeight="1" x14ac:dyDescent="0.15">
      <c r="A187" s="107">
        <v>2</v>
      </c>
      <c r="B187" s="107">
        <v>2</v>
      </c>
      <c r="C187" s="20">
        <f t="shared" si="1"/>
        <v>104</v>
      </c>
      <c r="D187" s="111" t="s">
        <v>506</v>
      </c>
      <c r="E187" s="56" t="s">
        <v>517</v>
      </c>
      <c r="F187" s="56" t="s">
        <v>507</v>
      </c>
      <c r="G187" s="56" t="s">
        <v>514</v>
      </c>
      <c r="H187" s="57">
        <v>44991</v>
      </c>
      <c r="I187" s="90" t="s">
        <v>518</v>
      </c>
      <c r="J187" s="131" t="s">
        <v>510</v>
      </c>
      <c r="K187" s="56" t="s">
        <v>511</v>
      </c>
      <c r="L187" s="21" t="s">
        <v>519</v>
      </c>
    </row>
    <row r="188" spans="1:12" ht="74.25" customHeight="1" x14ac:dyDescent="0.15">
      <c r="A188" s="107">
        <v>2</v>
      </c>
      <c r="B188" s="107">
        <v>2</v>
      </c>
      <c r="C188" s="20">
        <f t="shared" si="1"/>
        <v>105</v>
      </c>
      <c r="D188" s="111" t="s">
        <v>506</v>
      </c>
      <c r="E188" s="56" t="s">
        <v>520</v>
      </c>
      <c r="F188" s="56" t="s">
        <v>507</v>
      </c>
      <c r="G188" s="56" t="s">
        <v>521</v>
      </c>
      <c r="H188" s="57">
        <v>44988</v>
      </c>
      <c r="I188" s="90" t="s">
        <v>522</v>
      </c>
      <c r="J188" s="131" t="s">
        <v>510</v>
      </c>
      <c r="K188" s="56" t="s">
        <v>523</v>
      </c>
      <c r="L188" s="21" t="s">
        <v>524</v>
      </c>
    </row>
    <row r="189" spans="1:12" ht="75" customHeight="1" x14ac:dyDescent="0.15">
      <c r="A189" s="107">
        <v>2</v>
      </c>
      <c r="B189" s="107">
        <v>2</v>
      </c>
      <c r="C189" s="20">
        <f t="shared" si="1"/>
        <v>106</v>
      </c>
      <c r="D189" s="111" t="s">
        <v>506</v>
      </c>
      <c r="E189" s="56" t="s">
        <v>288</v>
      </c>
      <c r="F189" s="56" t="s">
        <v>507</v>
      </c>
      <c r="G189" s="56" t="s">
        <v>508</v>
      </c>
      <c r="H189" s="57" t="s">
        <v>77</v>
      </c>
      <c r="I189" s="90" t="s">
        <v>509</v>
      </c>
      <c r="J189" s="131" t="s">
        <v>510</v>
      </c>
      <c r="K189" s="56" t="s">
        <v>511</v>
      </c>
      <c r="L189" s="21" t="s">
        <v>525</v>
      </c>
    </row>
    <row r="190" spans="1:12" ht="75" customHeight="1" x14ac:dyDescent="0.15">
      <c r="A190" s="107">
        <v>2</v>
      </c>
      <c r="B190" s="107">
        <v>2</v>
      </c>
      <c r="C190" s="20">
        <f t="shared" si="1"/>
        <v>107</v>
      </c>
      <c r="D190" s="111" t="s">
        <v>506</v>
      </c>
      <c r="E190" s="56" t="s">
        <v>526</v>
      </c>
      <c r="F190" s="56" t="s">
        <v>507</v>
      </c>
      <c r="G190" s="56" t="s">
        <v>508</v>
      </c>
      <c r="H190" s="57">
        <v>44987</v>
      </c>
      <c r="I190" s="90" t="s">
        <v>527</v>
      </c>
      <c r="J190" s="131" t="s">
        <v>510</v>
      </c>
      <c r="K190" s="56" t="s">
        <v>511</v>
      </c>
      <c r="L190" s="21" t="s">
        <v>528</v>
      </c>
    </row>
    <row r="191" spans="1:12" ht="88.5" customHeight="1" x14ac:dyDescent="0.15">
      <c r="A191" s="107">
        <v>2</v>
      </c>
      <c r="B191" s="107">
        <v>2</v>
      </c>
      <c r="C191" s="20">
        <f t="shared" si="1"/>
        <v>108</v>
      </c>
      <c r="D191" s="111" t="s">
        <v>506</v>
      </c>
      <c r="E191" s="56" t="s">
        <v>529</v>
      </c>
      <c r="F191" s="56" t="s">
        <v>507</v>
      </c>
      <c r="G191" s="56" t="s">
        <v>530</v>
      </c>
      <c r="H191" s="57" t="s">
        <v>531</v>
      </c>
      <c r="I191" s="90" t="s">
        <v>532</v>
      </c>
      <c r="J191" s="131" t="s">
        <v>510</v>
      </c>
      <c r="K191" s="56" t="s">
        <v>533</v>
      </c>
      <c r="L191" s="21" t="s">
        <v>534</v>
      </c>
    </row>
    <row r="192" spans="1:12" ht="75" customHeight="1" x14ac:dyDescent="0.15">
      <c r="A192" s="107">
        <v>2</v>
      </c>
      <c r="B192" s="107">
        <v>2</v>
      </c>
      <c r="C192" s="20">
        <f t="shared" si="1"/>
        <v>109</v>
      </c>
      <c r="D192" s="111" t="s">
        <v>506</v>
      </c>
      <c r="E192" s="56" t="s">
        <v>535</v>
      </c>
      <c r="F192" s="56" t="s">
        <v>507</v>
      </c>
      <c r="G192" s="56" t="s">
        <v>536</v>
      </c>
      <c r="H192" s="57">
        <v>44622</v>
      </c>
      <c r="I192" s="90" t="s">
        <v>537</v>
      </c>
      <c r="J192" s="131" t="s">
        <v>510</v>
      </c>
      <c r="K192" s="56" t="s">
        <v>533</v>
      </c>
      <c r="L192" s="21" t="s">
        <v>538</v>
      </c>
    </row>
    <row r="193" spans="1:12" ht="75" customHeight="1" x14ac:dyDescent="0.15">
      <c r="A193" s="107">
        <v>2</v>
      </c>
      <c r="B193" s="107">
        <v>2</v>
      </c>
      <c r="C193" s="20">
        <f t="shared" si="1"/>
        <v>110</v>
      </c>
      <c r="D193" s="111" t="s">
        <v>539</v>
      </c>
      <c r="E193" s="56" t="s">
        <v>540</v>
      </c>
      <c r="F193" s="56" t="s">
        <v>541</v>
      </c>
      <c r="G193" s="56" t="s">
        <v>542</v>
      </c>
      <c r="H193" s="57" t="s">
        <v>42</v>
      </c>
      <c r="I193" s="90"/>
      <c r="J193" s="91"/>
      <c r="K193" s="56" t="s">
        <v>543</v>
      </c>
      <c r="L193" s="21" t="s">
        <v>544</v>
      </c>
    </row>
    <row r="194" spans="1:12" ht="74.25" customHeight="1" x14ac:dyDescent="0.15">
      <c r="A194" s="107">
        <v>2</v>
      </c>
      <c r="B194" s="107">
        <v>2</v>
      </c>
      <c r="C194" s="20">
        <f t="shared" si="1"/>
        <v>111</v>
      </c>
      <c r="D194" s="111" t="s">
        <v>539</v>
      </c>
      <c r="E194" s="56" t="s">
        <v>545</v>
      </c>
      <c r="F194" s="56" t="s">
        <v>541</v>
      </c>
      <c r="G194" s="56" t="s">
        <v>542</v>
      </c>
      <c r="H194" s="57" t="s">
        <v>42</v>
      </c>
      <c r="I194" s="90"/>
      <c r="J194" s="91"/>
      <c r="K194" s="56" t="s">
        <v>543</v>
      </c>
      <c r="L194" s="21" t="s">
        <v>546</v>
      </c>
    </row>
    <row r="195" spans="1:12" ht="74.25" customHeight="1" x14ac:dyDescent="0.15">
      <c r="A195" s="107">
        <v>2</v>
      </c>
      <c r="B195" s="107">
        <v>2</v>
      </c>
      <c r="C195" s="20">
        <f t="shared" si="1"/>
        <v>112</v>
      </c>
      <c r="D195" s="111" t="s">
        <v>539</v>
      </c>
      <c r="E195" s="56" t="s">
        <v>547</v>
      </c>
      <c r="F195" s="56" t="s">
        <v>541</v>
      </c>
      <c r="G195" s="56" t="s">
        <v>548</v>
      </c>
      <c r="H195" s="92" t="s">
        <v>42</v>
      </c>
      <c r="I195" s="90"/>
      <c r="J195" s="91"/>
      <c r="K195" s="56" t="s">
        <v>543</v>
      </c>
      <c r="L195" s="21" t="s">
        <v>549</v>
      </c>
    </row>
    <row r="196" spans="1:12" ht="74.25" customHeight="1" x14ac:dyDescent="0.15">
      <c r="A196" s="107">
        <v>2</v>
      </c>
      <c r="B196" s="107">
        <v>2</v>
      </c>
      <c r="C196" s="20">
        <f t="shared" si="1"/>
        <v>113</v>
      </c>
      <c r="D196" s="111" t="s">
        <v>550</v>
      </c>
      <c r="E196" s="56" t="s">
        <v>551</v>
      </c>
      <c r="F196" s="56" t="s">
        <v>552</v>
      </c>
      <c r="G196" s="56" t="s">
        <v>553</v>
      </c>
      <c r="H196" s="57">
        <v>44988</v>
      </c>
      <c r="I196" s="90" t="s">
        <v>554</v>
      </c>
      <c r="J196" s="91"/>
      <c r="K196" s="56" t="s">
        <v>555</v>
      </c>
      <c r="L196" s="21" t="s">
        <v>556</v>
      </c>
    </row>
    <row r="197" spans="1:12" ht="74.25" customHeight="1" x14ac:dyDescent="0.15">
      <c r="A197" s="107">
        <v>2</v>
      </c>
      <c r="B197" s="107">
        <v>70</v>
      </c>
      <c r="C197" s="20">
        <v>1</v>
      </c>
      <c r="D197" s="105" t="s">
        <v>557</v>
      </c>
      <c r="E197" s="6" t="s">
        <v>558</v>
      </c>
      <c r="F197" s="6" t="s">
        <v>559</v>
      </c>
      <c r="G197" s="6"/>
      <c r="H197" s="12">
        <v>44986</v>
      </c>
      <c r="I197" s="9"/>
      <c r="J197" s="91"/>
      <c r="K197" s="6" t="s">
        <v>560</v>
      </c>
      <c r="L197" s="21" t="s">
        <v>561</v>
      </c>
    </row>
    <row r="198" spans="1:12" ht="74.25" customHeight="1" x14ac:dyDescent="0.15">
      <c r="A198" s="107">
        <v>2</v>
      </c>
      <c r="B198" s="107">
        <v>70</v>
      </c>
      <c r="C198" s="20">
        <v>2</v>
      </c>
      <c r="D198" s="105" t="s">
        <v>557</v>
      </c>
      <c r="E198" s="6" t="s">
        <v>562</v>
      </c>
      <c r="F198" s="6" t="s">
        <v>559</v>
      </c>
      <c r="G198" s="6"/>
      <c r="H198" s="12">
        <v>44986</v>
      </c>
      <c r="I198" s="9"/>
      <c r="J198" s="91"/>
      <c r="K198" s="6" t="s">
        <v>560</v>
      </c>
      <c r="L198" s="21" t="s">
        <v>563</v>
      </c>
    </row>
    <row r="199" spans="1:12" ht="74.25" customHeight="1" x14ac:dyDescent="0.15">
      <c r="A199" s="107">
        <v>2</v>
      </c>
      <c r="B199" s="107">
        <v>70</v>
      </c>
      <c r="C199" s="20">
        <v>3</v>
      </c>
      <c r="D199" s="105" t="s">
        <v>557</v>
      </c>
      <c r="E199" s="6" t="s">
        <v>32</v>
      </c>
      <c r="F199" s="6" t="s">
        <v>559</v>
      </c>
      <c r="G199" s="6" t="s">
        <v>564</v>
      </c>
      <c r="H199" s="12" t="s">
        <v>565</v>
      </c>
      <c r="I199" s="9" t="s">
        <v>566</v>
      </c>
      <c r="J199" s="91"/>
      <c r="K199" s="6" t="s">
        <v>567</v>
      </c>
      <c r="L199" s="21" t="s">
        <v>568</v>
      </c>
    </row>
    <row r="200" spans="1:12" ht="74.25" customHeight="1" x14ac:dyDescent="0.15">
      <c r="A200" s="107">
        <v>2</v>
      </c>
      <c r="B200" s="107">
        <v>70</v>
      </c>
      <c r="C200" s="20">
        <v>4</v>
      </c>
      <c r="D200" s="105" t="s">
        <v>557</v>
      </c>
      <c r="E200" s="6" t="s">
        <v>569</v>
      </c>
      <c r="F200" s="6" t="s">
        <v>559</v>
      </c>
      <c r="G200" s="6" t="s">
        <v>570</v>
      </c>
      <c r="H200" s="12" t="s">
        <v>565</v>
      </c>
      <c r="I200" s="9" t="s">
        <v>571</v>
      </c>
      <c r="J200" s="91"/>
      <c r="K200" s="6" t="s">
        <v>572</v>
      </c>
      <c r="L200" s="21" t="s">
        <v>573</v>
      </c>
    </row>
    <row r="201" spans="1:12" ht="121.5" customHeight="1" x14ac:dyDescent="0.15">
      <c r="A201" s="107">
        <v>3</v>
      </c>
      <c r="B201" s="107">
        <v>3</v>
      </c>
      <c r="C201" s="20">
        <v>1</v>
      </c>
      <c r="D201" s="127" t="s">
        <v>574</v>
      </c>
      <c r="E201" s="6" t="s">
        <v>575</v>
      </c>
      <c r="F201" s="6" t="s">
        <v>576</v>
      </c>
      <c r="G201" s="6" t="s">
        <v>577</v>
      </c>
      <c r="H201" s="12" t="s">
        <v>366</v>
      </c>
      <c r="I201" s="9"/>
      <c r="J201" s="91"/>
      <c r="K201" s="6" t="s">
        <v>578</v>
      </c>
      <c r="L201" s="21" t="s">
        <v>579</v>
      </c>
    </row>
    <row r="202" spans="1:12" ht="74.25" customHeight="1" x14ac:dyDescent="0.15">
      <c r="A202" s="107">
        <v>3</v>
      </c>
      <c r="B202" s="107">
        <v>3</v>
      </c>
      <c r="C202" s="20">
        <v>2</v>
      </c>
      <c r="D202" s="127" t="s">
        <v>574</v>
      </c>
      <c r="E202" s="6" t="s">
        <v>580</v>
      </c>
      <c r="F202" s="6" t="s">
        <v>576</v>
      </c>
      <c r="G202" s="6" t="s">
        <v>581</v>
      </c>
      <c r="H202" s="12" t="s">
        <v>582</v>
      </c>
      <c r="I202" s="9" t="s">
        <v>583</v>
      </c>
      <c r="J202" s="91"/>
      <c r="K202" s="6" t="s">
        <v>578</v>
      </c>
      <c r="L202" s="21" t="s">
        <v>584</v>
      </c>
    </row>
    <row r="203" spans="1:12" ht="75" customHeight="1" x14ac:dyDescent="0.15">
      <c r="A203" s="107">
        <v>3</v>
      </c>
      <c r="B203" s="107">
        <v>3</v>
      </c>
      <c r="C203" s="20">
        <v>3</v>
      </c>
      <c r="D203" s="127" t="s">
        <v>585</v>
      </c>
      <c r="E203" s="6" t="s">
        <v>586</v>
      </c>
      <c r="F203" s="6" t="s">
        <v>587</v>
      </c>
      <c r="G203" s="6" t="s">
        <v>470</v>
      </c>
      <c r="H203" s="12" t="s">
        <v>588</v>
      </c>
      <c r="I203" s="9" t="s">
        <v>589</v>
      </c>
      <c r="J203" s="91"/>
      <c r="K203" s="6" t="s">
        <v>590</v>
      </c>
      <c r="L203" s="21" t="s">
        <v>591</v>
      </c>
    </row>
    <row r="204" spans="1:12" ht="74.25" customHeight="1" x14ac:dyDescent="0.15">
      <c r="A204" s="107">
        <v>3</v>
      </c>
      <c r="B204" s="107">
        <v>3</v>
      </c>
      <c r="C204" s="20">
        <v>4</v>
      </c>
      <c r="D204" s="127" t="s">
        <v>592</v>
      </c>
      <c r="E204" s="6" t="s">
        <v>47</v>
      </c>
      <c r="F204" s="6" t="s">
        <v>593</v>
      </c>
      <c r="G204" s="6" t="s">
        <v>594</v>
      </c>
      <c r="H204" s="12" t="s">
        <v>595</v>
      </c>
      <c r="I204" s="9" t="s">
        <v>596</v>
      </c>
      <c r="J204" s="91"/>
      <c r="K204" s="6" t="s">
        <v>597</v>
      </c>
      <c r="L204" s="21" t="s">
        <v>598</v>
      </c>
    </row>
    <row r="205" spans="1:12" ht="75" customHeight="1" x14ac:dyDescent="0.15">
      <c r="A205" s="107">
        <v>3</v>
      </c>
      <c r="B205" s="107">
        <v>3</v>
      </c>
      <c r="C205" s="20">
        <v>5</v>
      </c>
      <c r="D205" s="127" t="s">
        <v>592</v>
      </c>
      <c r="E205" s="6" t="s">
        <v>599</v>
      </c>
      <c r="F205" s="6" t="s">
        <v>593</v>
      </c>
      <c r="G205" s="6" t="s">
        <v>600</v>
      </c>
      <c r="H205" s="12">
        <v>44258</v>
      </c>
      <c r="I205" s="9" t="s">
        <v>601</v>
      </c>
      <c r="J205" s="91"/>
      <c r="K205" s="6" t="s">
        <v>597</v>
      </c>
      <c r="L205" s="21" t="s">
        <v>602</v>
      </c>
    </row>
    <row r="206" spans="1:12" ht="85.5" customHeight="1" x14ac:dyDescent="0.15">
      <c r="A206" s="107">
        <v>3</v>
      </c>
      <c r="B206" s="107">
        <v>3</v>
      </c>
      <c r="C206" s="20">
        <v>6</v>
      </c>
      <c r="D206" s="127" t="s">
        <v>592</v>
      </c>
      <c r="E206" s="6" t="s">
        <v>603</v>
      </c>
      <c r="F206" s="6" t="s">
        <v>604</v>
      </c>
      <c r="G206" s="6" t="s">
        <v>594</v>
      </c>
      <c r="H206" s="12" t="s">
        <v>605</v>
      </c>
      <c r="I206" s="9"/>
      <c r="J206" s="91"/>
      <c r="K206" s="6" t="s">
        <v>597</v>
      </c>
      <c r="L206" s="21" t="s">
        <v>606</v>
      </c>
    </row>
    <row r="207" spans="1:12" ht="75" customHeight="1" x14ac:dyDescent="0.15">
      <c r="A207" s="107">
        <v>3</v>
      </c>
      <c r="B207" s="107">
        <v>3</v>
      </c>
      <c r="C207" s="20">
        <v>7</v>
      </c>
      <c r="D207" s="127" t="s">
        <v>592</v>
      </c>
      <c r="E207" s="6" t="s">
        <v>607</v>
      </c>
      <c r="F207" s="6" t="s">
        <v>604</v>
      </c>
      <c r="G207" s="6" t="s">
        <v>594</v>
      </c>
      <c r="H207" s="12">
        <v>44258</v>
      </c>
      <c r="I207" s="9" t="s">
        <v>608</v>
      </c>
      <c r="J207" s="91"/>
      <c r="K207" s="6" t="s">
        <v>9561</v>
      </c>
      <c r="L207" s="21" t="s">
        <v>609</v>
      </c>
    </row>
    <row r="208" spans="1:12" ht="75" customHeight="1" x14ac:dyDescent="0.15">
      <c r="A208" s="107">
        <v>3</v>
      </c>
      <c r="B208" s="107">
        <v>3</v>
      </c>
      <c r="C208" s="20">
        <v>8</v>
      </c>
      <c r="D208" s="127" t="s">
        <v>610</v>
      </c>
      <c r="E208" s="6" t="s">
        <v>466</v>
      </c>
      <c r="F208" s="6" t="s">
        <v>611</v>
      </c>
      <c r="G208" s="6" t="s">
        <v>612</v>
      </c>
      <c r="H208" s="12"/>
      <c r="I208" s="9"/>
      <c r="J208" s="91"/>
      <c r="K208" s="6"/>
      <c r="L208" s="21" t="s">
        <v>613</v>
      </c>
    </row>
    <row r="209" spans="1:12" ht="75" customHeight="1" x14ac:dyDescent="0.15">
      <c r="A209" s="107">
        <v>3</v>
      </c>
      <c r="B209" s="107">
        <v>3</v>
      </c>
      <c r="C209" s="20">
        <v>9</v>
      </c>
      <c r="D209" s="127" t="s">
        <v>610</v>
      </c>
      <c r="E209" s="6" t="s">
        <v>614</v>
      </c>
      <c r="F209" s="6" t="s">
        <v>611</v>
      </c>
      <c r="G209" s="6" t="s">
        <v>615</v>
      </c>
      <c r="H209" s="12"/>
      <c r="I209" s="9"/>
      <c r="J209" s="91"/>
      <c r="K209" s="6"/>
      <c r="L209" s="21" t="s">
        <v>616</v>
      </c>
    </row>
    <row r="210" spans="1:12" ht="75.75" customHeight="1" x14ac:dyDescent="0.15">
      <c r="A210" s="107">
        <v>3</v>
      </c>
      <c r="B210" s="107">
        <v>3</v>
      </c>
      <c r="C210" s="20">
        <v>11</v>
      </c>
      <c r="D210" s="127" t="s">
        <v>617</v>
      </c>
      <c r="E210" s="6" t="s">
        <v>618</v>
      </c>
      <c r="F210" s="6" t="s">
        <v>619</v>
      </c>
      <c r="G210" s="6" t="s">
        <v>620</v>
      </c>
      <c r="H210" s="12">
        <v>44987</v>
      </c>
      <c r="I210" s="9" t="s">
        <v>621</v>
      </c>
      <c r="J210" s="91"/>
      <c r="K210" s="6" t="s">
        <v>622</v>
      </c>
      <c r="L210" s="21" t="s">
        <v>623</v>
      </c>
    </row>
    <row r="211" spans="1:12" ht="75.75" customHeight="1" x14ac:dyDescent="0.15">
      <c r="A211" s="107">
        <v>3</v>
      </c>
      <c r="B211" s="107">
        <v>3</v>
      </c>
      <c r="C211" s="20">
        <v>12</v>
      </c>
      <c r="D211" s="127" t="s">
        <v>617</v>
      </c>
      <c r="E211" s="6" t="s">
        <v>624</v>
      </c>
      <c r="F211" s="6" t="s">
        <v>619</v>
      </c>
      <c r="G211" s="6" t="s">
        <v>625</v>
      </c>
      <c r="H211" s="12">
        <v>44992</v>
      </c>
      <c r="I211" s="9" t="s">
        <v>626</v>
      </c>
      <c r="J211" s="91"/>
      <c r="K211" s="6" t="s">
        <v>627</v>
      </c>
      <c r="L211" s="21" t="s">
        <v>628</v>
      </c>
    </row>
    <row r="212" spans="1:12" ht="111" customHeight="1" x14ac:dyDescent="0.15">
      <c r="A212" s="107">
        <v>3</v>
      </c>
      <c r="B212" s="107">
        <v>3</v>
      </c>
      <c r="C212" s="20">
        <v>13</v>
      </c>
      <c r="D212" s="127" t="s">
        <v>617</v>
      </c>
      <c r="E212" s="6" t="s">
        <v>629</v>
      </c>
      <c r="F212" s="6" t="s">
        <v>619</v>
      </c>
      <c r="G212" s="6" t="s">
        <v>630</v>
      </c>
      <c r="H212" s="12" t="s">
        <v>42</v>
      </c>
      <c r="I212" s="9" t="s">
        <v>631</v>
      </c>
      <c r="J212" s="91"/>
      <c r="K212" s="6" t="s">
        <v>632</v>
      </c>
      <c r="L212" s="21" t="s">
        <v>633</v>
      </c>
    </row>
    <row r="213" spans="1:12" ht="110.25" customHeight="1" x14ac:dyDescent="0.15">
      <c r="A213" s="107">
        <v>3</v>
      </c>
      <c r="B213" s="107">
        <v>3</v>
      </c>
      <c r="C213" s="20">
        <v>14</v>
      </c>
      <c r="D213" s="127" t="s">
        <v>617</v>
      </c>
      <c r="E213" s="6" t="s">
        <v>634</v>
      </c>
      <c r="F213" s="6" t="s">
        <v>619</v>
      </c>
      <c r="G213" s="6" t="s">
        <v>635</v>
      </c>
      <c r="H213" s="12" t="s">
        <v>42</v>
      </c>
      <c r="I213" s="9" t="s">
        <v>631</v>
      </c>
      <c r="J213" s="91"/>
      <c r="K213" s="6" t="s">
        <v>632</v>
      </c>
      <c r="L213" s="21" t="s">
        <v>636</v>
      </c>
    </row>
    <row r="214" spans="1:12" ht="74.25" customHeight="1" x14ac:dyDescent="0.15">
      <c r="A214" s="107">
        <v>3</v>
      </c>
      <c r="B214" s="107">
        <v>3</v>
      </c>
      <c r="C214" s="20">
        <v>10</v>
      </c>
      <c r="D214" s="127" t="s">
        <v>637</v>
      </c>
      <c r="E214" s="6" t="s">
        <v>638</v>
      </c>
      <c r="F214" s="6" t="s">
        <v>639</v>
      </c>
      <c r="G214" s="6" t="s">
        <v>640</v>
      </c>
      <c r="H214" s="12">
        <v>44986</v>
      </c>
      <c r="I214" s="9" t="s">
        <v>641</v>
      </c>
      <c r="J214" s="91"/>
      <c r="K214" s="6" t="s">
        <v>642</v>
      </c>
      <c r="L214" s="21" t="s">
        <v>643</v>
      </c>
    </row>
    <row r="215" spans="1:12" ht="74.25" customHeight="1" x14ac:dyDescent="0.15">
      <c r="A215" s="107">
        <v>3</v>
      </c>
      <c r="B215" s="107">
        <v>3</v>
      </c>
      <c r="C215" s="20">
        <v>15</v>
      </c>
      <c r="D215" s="127" t="s">
        <v>637</v>
      </c>
      <c r="E215" s="6" t="s">
        <v>603</v>
      </c>
      <c r="F215" s="6" t="s">
        <v>639</v>
      </c>
      <c r="G215" s="6" t="s">
        <v>644</v>
      </c>
      <c r="H215" s="12">
        <v>44993</v>
      </c>
      <c r="I215" s="9" t="s">
        <v>645</v>
      </c>
      <c r="J215" s="91"/>
      <c r="K215" s="6" t="s">
        <v>642</v>
      </c>
      <c r="L215" s="21" t="s">
        <v>646</v>
      </c>
    </row>
    <row r="216" spans="1:12" ht="74.25" customHeight="1" x14ac:dyDescent="0.15">
      <c r="A216" s="107">
        <v>3</v>
      </c>
      <c r="B216" s="107">
        <v>3</v>
      </c>
      <c r="C216" s="20">
        <v>16</v>
      </c>
      <c r="D216" s="127" t="s">
        <v>647</v>
      </c>
      <c r="E216" s="6" t="s">
        <v>648</v>
      </c>
      <c r="F216" s="6" t="s">
        <v>649</v>
      </c>
      <c r="G216" s="6" t="s">
        <v>650</v>
      </c>
      <c r="H216" s="12">
        <v>44988</v>
      </c>
      <c r="I216" s="9" t="s">
        <v>589</v>
      </c>
      <c r="J216" s="91"/>
      <c r="K216" s="6" t="s">
        <v>651</v>
      </c>
      <c r="L216" s="21" t="s">
        <v>652</v>
      </c>
    </row>
    <row r="217" spans="1:12" ht="74.25" customHeight="1" x14ac:dyDescent="0.15">
      <c r="A217" s="107">
        <v>3</v>
      </c>
      <c r="B217" s="107">
        <v>3</v>
      </c>
      <c r="C217" s="20">
        <v>17</v>
      </c>
      <c r="D217" s="127" t="s">
        <v>647</v>
      </c>
      <c r="E217" s="6" t="s">
        <v>653</v>
      </c>
      <c r="F217" s="6" t="s">
        <v>649</v>
      </c>
      <c r="G217" s="6" t="s">
        <v>654</v>
      </c>
      <c r="H217" s="12" t="s">
        <v>655</v>
      </c>
      <c r="I217" s="9"/>
      <c r="J217" s="91"/>
      <c r="K217" s="6" t="s">
        <v>651</v>
      </c>
      <c r="L217" s="21" t="s">
        <v>656</v>
      </c>
    </row>
    <row r="218" spans="1:12" ht="101.25" customHeight="1" x14ac:dyDescent="0.15">
      <c r="A218" s="107">
        <v>3</v>
      </c>
      <c r="B218" s="107">
        <v>3</v>
      </c>
      <c r="C218" s="20">
        <v>18</v>
      </c>
      <c r="D218" s="127" t="s">
        <v>647</v>
      </c>
      <c r="E218" s="6" t="s">
        <v>657</v>
      </c>
      <c r="F218" s="6" t="s">
        <v>649</v>
      </c>
      <c r="G218" s="6" t="s">
        <v>654</v>
      </c>
      <c r="H218" s="12" t="s">
        <v>655</v>
      </c>
      <c r="I218" s="9"/>
      <c r="J218" s="91"/>
      <c r="K218" s="6" t="s">
        <v>651</v>
      </c>
      <c r="L218" s="21" t="s">
        <v>658</v>
      </c>
    </row>
    <row r="219" spans="1:12" ht="75" customHeight="1" x14ac:dyDescent="0.15">
      <c r="A219" s="107">
        <v>3</v>
      </c>
      <c r="B219" s="107">
        <v>3</v>
      </c>
      <c r="C219" s="20">
        <v>19</v>
      </c>
      <c r="D219" s="127" t="s">
        <v>659</v>
      </c>
      <c r="E219" s="128" t="s">
        <v>660</v>
      </c>
      <c r="F219" s="128" t="s">
        <v>661</v>
      </c>
      <c r="G219" s="128" t="s">
        <v>662</v>
      </c>
      <c r="H219" s="12">
        <v>44992</v>
      </c>
      <c r="I219" s="129" t="s">
        <v>663</v>
      </c>
      <c r="J219" s="89"/>
      <c r="K219" s="128" t="s">
        <v>664</v>
      </c>
      <c r="L219" s="218" t="s">
        <v>665</v>
      </c>
    </row>
    <row r="220" spans="1:12" ht="75" customHeight="1" x14ac:dyDescent="0.15">
      <c r="A220" s="107">
        <v>3</v>
      </c>
      <c r="B220" s="107">
        <v>3</v>
      </c>
      <c r="C220" s="20">
        <v>20</v>
      </c>
      <c r="D220" s="127" t="s">
        <v>659</v>
      </c>
      <c r="E220" s="6" t="s">
        <v>666</v>
      </c>
      <c r="F220" s="6" t="s">
        <v>661</v>
      </c>
      <c r="G220" s="6" t="s">
        <v>662</v>
      </c>
      <c r="H220" s="12">
        <v>44986</v>
      </c>
      <c r="I220" s="9" t="s">
        <v>663</v>
      </c>
      <c r="J220" s="91"/>
      <c r="K220" s="128" t="s">
        <v>664</v>
      </c>
      <c r="L220" s="218" t="s">
        <v>665</v>
      </c>
    </row>
    <row r="221" spans="1:12" ht="75" customHeight="1" x14ac:dyDescent="0.15">
      <c r="A221" s="107">
        <v>3</v>
      </c>
      <c r="B221" s="107">
        <v>3</v>
      </c>
      <c r="C221" s="20">
        <v>21</v>
      </c>
      <c r="D221" s="127" t="s">
        <v>659</v>
      </c>
      <c r="E221" s="128" t="s">
        <v>667</v>
      </c>
      <c r="F221" s="128" t="s">
        <v>661</v>
      </c>
      <c r="G221" s="128" t="s">
        <v>662</v>
      </c>
      <c r="H221" s="12">
        <v>44988</v>
      </c>
      <c r="I221" s="129" t="s">
        <v>668</v>
      </c>
      <c r="J221" s="89"/>
      <c r="K221" s="128" t="s">
        <v>664</v>
      </c>
      <c r="L221" s="218" t="s">
        <v>669</v>
      </c>
    </row>
    <row r="222" spans="1:12" ht="74.25" customHeight="1" x14ac:dyDescent="0.15">
      <c r="A222" s="107">
        <v>3</v>
      </c>
      <c r="B222" s="107">
        <v>3</v>
      </c>
      <c r="C222" s="20">
        <v>22</v>
      </c>
      <c r="D222" s="127" t="s">
        <v>670</v>
      </c>
      <c r="E222" s="6" t="s">
        <v>671</v>
      </c>
      <c r="F222" s="6" t="s">
        <v>672</v>
      </c>
      <c r="G222" s="6" t="s">
        <v>673</v>
      </c>
      <c r="H222" s="12" t="s">
        <v>674</v>
      </c>
      <c r="I222" s="9"/>
      <c r="J222" s="91"/>
      <c r="K222" s="6" t="s">
        <v>672</v>
      </c>
      <c r="L222" s="21" t="s">
        <v>675</v>
      </c>
    </row>
    <row r="223" spans="1:12" ht="74.25" customHeight="1" x14ac:dyDescent="0.15">
      <c r="A223" s="107">
        <v>3</v>
      </c>
      <c r="B223" s="107">
        <v>3</v>
      </c>
      <c r="C223" s="20">
        <v>23</v>
      </c>
      <c r="D223" s="127" t="s">
        <v>676</v>
      </c>
      <c r="E223" s="6" t="s">
        <v>677</v>
      </c>
      <c r="F223" s="6" t="s">
        <v>678</v>
      </c>
      <c r="G223" s="6" t="s">
        <v>679</v>
      </c>
      <c r="H223" s="12" t="s">
        <v>680</v>
      </c>
      <c r="I223" s="9" t="s">
        <v>681</v>
      </c>
      <c r="J223" s="91"/>
      <c r="K223" s="6" t="s">
        <v>682</v>
      </c>
      <c r="L223" s="21" t="s">
        <v>683</v>
      </c>
    </row>
    <row r="224" spans="1:12" ht="120.75" customHeight="1" x14ac:dyDescent="0.15">
      <c r="A224" s="107">
        <v>3</v>
      </c>
      <c r="B224" s="107">
        <v>3</v>
      </c>
      <c r="C224" s="20">
        <v>24</v>
      </c>
      <c r="D224" s="127" t="s">
        <v>684</v>
      </c>
      <c r="E224" s="6" t="s">
        <v>685</v>
      </c>
      <c r="F224" s="6" t="s">
        <v>686</v>
      </c>
      <c r="G224" s="6" t="s">
        <v>687</v>
      </c>
      <c r="H224" s="29" t="s">
        <v>688</v>
      </c>
      <c r="I224" s="130"/>
      <c r="J224" s="91"/>
      <c r="K224" s="6" t="s">
        <v>689</v>
      </c>
      <c r="L224" s="21" t="s">
        <v>690</v>
      </c>
    </row>
    <row r="225" spans="1:12" ht="75" customHeight="1" x14ac:dyDescent="0.15">
      <c r="A225" s="107">
        <v>3</v>
      </c>
      <c r="B225" s="107">
        <v>3</v>
      </c>
      <c r="C225" s="20">
        <v>25</v>
      </c>
      <c r="D225" s="127" t="s">
        <v>684</v>
      </c>
      <c r="E225" s="6" t="s">
        <v>685</v>
      </c>
      <c r="F225" s="6" t="s">
        <v>691</v>
      </c>
      <c r="G225" s="6" t="s">
        <v>692</v>
      </c>
      <c r="H225" s="29" t="s">
        <v>693</v>
      </c>
      <c r="I225" s="130"/>
      <c r="J225" s="91"/>
      <c r="K225" s="6" t="s">
        <v>694</v>
      </c>
      <c r="L225" s="21" t="s">
        <v>695</v>
      </c>
    </row>
    <row r="226" spans="1:12" ht="125.25" customHeight="1" x14ac:dyDescent="0.15">
      <c r="A226" s="107">
        <v>4</v>
      </c>
      <c r="B226" s="107">
        <v>49</v>
      </c>
      <c r="C226" s="20">
        <v>1</v>
      </c>
      <c r="D226" s="105" t="s">
        <v>696</v>
      </c>
      <c r="E226" s="6" t="s">
        <v>697</v>
      </c>
      <c r="F226" s="6" t="s">
        <v>698</v>
      </c>
      <c r="G226" s="6" t="s">
        <v>699</v>
      </c>
      <c r="H226" s="12" t="s">
        <v>700</v>
      </c>
      <c r="I226" s="9" t="s">
        <v>701</v>
      </c>
      <c r="J226" s="44" t="s">
        <v>702</v>
      </c>
      <c r="K226" s="6" t="s">
        <v>703</v>
      </c>
      <c r="L226" s="21" t="s">
        <v>704</v>
      </c>
    </row>
    <row r="227" spans="1:12" ht="94.5" customHeight="1" x14ac:dyDescent="0.15">
      <c r="A227" s="107">
        <v>4</v>
      </c>
      <c r="B227" s="107">
        <v>49</v>
      </c>
      <c r="C227" s="20">
        <v>2</v>
      </c>
      <c r="D227" s="105" t="s">
        <v>696</v>
      </c>
      <c r="E227" s="6" t="s">
        <v>705</v>
      </c>
      <c r="F227" s="6" t="s">
        <v>706</v>
      </c>
      <c r="G227" s="6" t="s">
        <v>707</v>
      </c>
      <c r="H227" s="12" t="s">
        <v>708</v>
      </c>
      <c r="I227" s="9" t="s">
        <v>709</v>
      </c>
      <c r="J227" s="91" t="s">
        <v>710</v>
      </c>
      <c r="K227" s="6" t="s">
        <v>711</v>
      </c>
      <c r="L227" s="21" t="s">
        <v>712</v>
      </c>
    </row>
    <row r="228" spans="1:12" ht="81" customHeight="1" x14ac:dyDescent="0.15">
      <c r="A228" s="107">
        <v>4</v>
      </c>
      <c r="B228" s="107">
        <v>49</v>
      </c>
      <c r="C228" s="20">
        <v>3</v>
      </c>
      <c r="D228" s="105" t="s">
        <v>696</v>
      </c>
      <c r="E228" s="6" t="s">
        <v>713</v>
      </c>
      <c r="F228" s="6" t="s">
        <v>714</v>
      </c>
      <c r="G228" s="6" t="s">
        <v>715</v>
      </c>
      <c r="H228" s="12" t="s">
        <v>716</v>
      </c>
      <c r="I228" s="9" t="s">
        <v>43</v>
      </c>
      <c r="J228" s="91" t="s">
        <v>717</v>
      </c>
      <c r="K228" s="6" t="s">
        <v>718</v>
      </c>
      <c r="L228" s="21" t="s">
        <v>719</v>
      </c>
    </row>
    <row r="229" spans="1:12" ht="75" customHeight="1" x14ac:dyDescent="0.15">
      <c r="A229" s="107">
        <v>4</v>
      </c>
      <c r="B229" s="107">
        <v>49</v>
      </c>
      <c r="C229" s="20">
        <v>4</v>
      </c>
      <c r="D229" s="105" t="s">
        <v>696</v>
      </c>
      <c r="E229" s="6" t="s">
        <v>720</v>
      </c>
      <c r="F229" s="6" t="s">
        <v>721</v>
      </c>
      <c r="G229" s="6" t="s">
        <v>722</v>
      </c>
      <c r="H229" s="12" t="s">
        <v>723</v>
      </c>
      <c r="I229" s="9" t="s">
        <v>724</v>
      </c>
      <c r="J229" s="91" t="s">
        <v>725</v>
      </c>
      <c r="K229" s="6" t="s">
        <v>726</v>
      </c>
      <c r="L229" s="21" t="s">
        <v>727</v>
      </c>
    </row>
    <row r="230" spans="1:12" ht="75" customHeight="1" x14ac:dyDescent="0.15">
      <c r="A230" s="107">
        <v>4</v>
      </c>
      <c r="B230" s="107">
        <v>49</v>
      </c>
      <c r="C230" s="20">
        <v>5</v>
      </c>
      <c r="D230" s="105" t="s">
        <v>696</v>
      </c>
      <c r="E230" s="6" t="s">
        <v>728</v>
      </c>
      <c r="F230" s="6" t="s">
        <v>721</v>
      </c>
      <c r="G230" s="6" t="s">
        <v>729</v>
      </c>
      <c r="H230" s="12" t="s">
        <v>730</v>
      </c>
      <c r="I230" s="9" t="s">
        <v>731</v>
      </c>
      <c r="J230" s="91" t="s">
        <v>725</v>
      </c>
      <c r="K230" s="6" t="s">
        <v>726</v>
      </c>
      <c r="L230" s="21" t="s">
        <v>732</v>
      </c>
    </row>
    <row r="231" spans="1:12" ht="75" customHeight="1" x14ac:dyDescent="0.15">
      <c r="A231" s="107">
        <v>4</v>
      </c>
      <c r="B231" s="107">
        <v>49</v>
      </c>
      <c r="C231" s="20">
        <v>6</v>
      </c>
      <c r="D231" s="105" t="s">
        <v>696</v>
      </c>
      <c r="E231" s="28" t="s">
        <v>720</v>
      </c>
      <c r="F231" s="28" t="s">
        <v>733</v>
      </c>
      <c r="G231" s="6" t="s">
        <v>734</v>
      </c>
      <c r="H231" s="29" t="s">
        <v>735</v>
      </c>
      <c r="I231" s="30" t="s">
        <v>731</v>
      </c>
      <c r="J231" s="91"/>
      <c r="K231" s="28" t="s">
        <v>736</v>
      </c>
      <c r="L231" s="21" t="s">
        <v>737</v>
      </c>
    </row>
    <row r="232" spans="1:12" ht="75" customHeight="1" x14ac:dyDescent="0.15">
      <c r="A232" s="107">
        <v>4</v>
      </c>
      <c r="B232" s="107">
        <v>49</v>
      </c>
      <c r="C232" s="20">
        <v>7</v>
      </c>
      <c r="D232" s="105" t="s">
        <v>696</v>
      </c>
      <c r="E232" s="6" t="s">
        <v>738</v>
      </c>
      <c r="F232" s="6" t="s">
        <v>739</v>
      </c>
      <c r="G232" s="6" t="s">
        <v>740</v>
      </c>
      <c r="H232" s="12" t="s">
        <v>741</v>
      </c>
      <c r="I232" s="9" t="s">
        <v>742</v>
      </c>
      <c r="J232" s="91" t="s">
        <v>717</v>
      </c>
      <c r="K232" s="6" t="s">
        <v>743</v>
      </c>
      <c r="L232" s="21" t="s">
        <v>744</v>
      </c>
    </row>
    <row r="233" spans="1:12" ht="75" customHeight="1" x14ac:dyDescent="0.15">
      <c r="A233" s="107">
        <v>5</v>
      </c>
      <c r="B233" s="107">
        <v>73</v>
      </c>
      <c r="C233" s="20">
        <v>1</v>
      </c>
      <c r="D233" s="105" t="s">
        <v>745</v>
      </c>
      <c r="E233" s="6" t="s">
        <v>746</v>
      </c>
      <c r="F233" s="6" t="s">
        <v>747</v>
      </c>
      <c r="G233" s="6" t="s">
        <v>748</v>
      </c>
      <c r="H233" s="12"/>
      <c r="I233" s="9"/>
      <c r="J233" s="44" t="s">
        <v>749</v>
      </c>
      <c r="K233" s="6" t="s">
        <v>750</v>
      </c>
      <c r="L233" s="21" t="s">
        <v>751</v>
      </c>
    </row>
    <row r="234" spans="1:12" ht="75" customHeight="1" x14ac:dyDescent="0.15">
      <c r="A234" s="107">
        <v>5</v>
      </c>
      <c r="B234" s="107">
        <v>73</v>
      </c>
      <c r="C234" s="20">
        <v>2</v>
      </c>
      <c r="D234" s="105" t="s">
        <v>745</v>
      </c>
      <c r="E234" s="6" t="s">
        <v>752</v>
      </c>
      <c r="F234" s="6" t="s">
        <v>747</v>
      </c>
      <c r="G234" s="6" t="s">
        <v>753</v>
      </c>
      <c r="H234" s="12"/>
      <c r="I234" s="9"/>
      <c r="J234" s="91"/>
      <c r="K234" s="6" t="s">
        <v>750</v>
      </c>
      <c r="L234" s="21" t="s">
        <v>754</v>
      </c>
    </row>
    <row r="235" spans="1:12" ht="75" customHeight="1" x14ac:dyDescent="0.15">
      <c r="A235" s="107">
        <v>6</v>
      </c>
      <c r="B235" s="107">
        <v>6</v>
      </c>
      <c r="C235" s="20">
        <v>1</v>
      </c>
      <c r="D235" s="105" t="s">
        <v>1168</v>
      </c>
      <c r="E235" s="6" t="s">
        <v>1169</v>
      </c>
      <c r="F235" s="6" t="s">
        <v>1170</v>
      </c>
      <c r="G235" s="6" t="s">
        <v>1171</v>
      </c>
      <c r="H235" s="12" t="s">
        <v>1172</v>
      </c>
      <c r="I235" s="9"/>
      <c r="J235" s="91"/>
      <c r="K235" s="6" t="s">
        <v>1173</v>
      </c>
      <c r="L235" s="21" t="s">
        <v>1174</v>
      </c>
    </row>
    <row r="236" spans="1:12" ht="75" customHeight="1" x14ac:dyDescent="0.15">
      <c r="A236" s="107">
        <v>6</v>
      </c>
      <c r="B236" s="107">
        <v>6</v>
      </c>
      <c r="C236" s="20">
        <v>2</v>
      </c>
      <c r="D236" s="105" t="s">
        <v>1175</v>
      </c>
      <c r="E236" s="6" t="s">
        <v>1176</v>
      </c>
      <c r="F236" s="6" t="s">
        <v>1177</v>
      </c>
      <c r="G236" s="6" t="s">
        <v>1178</v>
      </c>
      <c r="H236" s="12" t="s">
        <v>1179</v>
      </c>
      <c r="I236" s="9" t="s">
        <v>681</v>
      </c>
      <c r="J236" s="91" t="s">
        <v>760</v>
      </c>
      <c r="K236" s="14" t="s">
        <v>1180</v>
      </c>
      <c r="L236" s="21" t="s">
        <v>1181</v>
      </c>
    </row>
    <row r="237" spans="1:12" ht="143.25" customHeight="1" x14ac:dyDescent="0.15">
      <c r="A237" s="107">
        <v>6</v>
      </c>
      <c r="B237" s="107">
        <v>6</v>
      </c>
      <c r="C237" s="20">
        <v>3</v>
      </c>
      <c r="D237" s="105" t="s">
        <v>1175</v>
      </c>
      <c r="E237" s="6" t="s">
        <v>32</v>
      </c>
      <c r="F237" s="6" t="s">
        <v>1177</v>
      </c>
      <c r="G237" s="6" t="s">
        <v>1182</v>
      </c>
      <c r="H237" s="140" t="s">
        <v>1183</v>
      </c>
      <c r="I237" s="130" t="s">
        <v>1184</v>
      </c>
      <c r="J237" s="44" t="s">
        <v>1185</v>
      </c>
      <c r="K237" s="6" t="s">
        <v>1186</v>
      </c>
      <c r="L237" s="21" t="s">
        <v>1187</v>
      </c>
    </row>
    <row r="238" spans="1:12" ht="75" customHeight="1" x14ac:dyDescent="0.15">
      <c r="A238" s="107">
        <v>6</v>
      </c>
      <c r="B238" s="107">
        <v>6</v>
      </c>
      <c r="C238" s="20">
        <v>4</v>
      </c>
      <c r="D238" s="105" t="s">
        <v>1188</v>
      </c>
      <c r="E238" s="6" t="s">
        <v>1189</v>
      </c>
      <c r="F238" s="6" t="s">
        <v>1190</v>
      </c>
      <c r="G238" s="6" t="s">
        <v>1191</v>
      </c>
      <c r="H238" s="12" t="s">
        <v>1192</v>
      </c>
      <c r="I238" s="9"/>
      <c r="J238" s="91"/>
      <c r="K238" s="6" t="s">
        <v>1193</v>
      </c>
      <c r="L238" s="21" t="s">
        <v>1194</v>
      </c>
    </row>
    <row r="239" spans="1:12" ht="75" customHeight="1" x14ac:dyDescent="0.15">
      <c r="A239" s="107">
        <v>6</v>
      </c>
      <c r="B239" s="107">
        <v>6</v>
      </c>
      <c r="C239" s="20">
        <v>5</v>
      </c>
      <c r="D239" s="105" t="s">
        <v>1188</v>
      </c>
      <c r="E239" s="6" t="s">
        <v>32</v>
      </c>
      <c r="F239" s="6" t="s">
        <v>1195</v>
      </c>
      <c r="G239" s="6" t="s">
        <v>1196</v>
      </c>
      <c r="H239" s="12" t="s">
        <v>1197</v>
      </c>
      <c r="I239" s="9" t="s">
        <v>1198</v>
      </c>
      <c r="J239" s="91"/>
      <c r="K239" s="6" t="s">
        <v>1199</v>
      </c>
      <c r="L239" s="21" t="s">
        <v>1200</v>
      </c>
    </row>
    <row r="240" spans="1:12" ht="75" customHeight="1" x14ac:dyDescent="0.15">
      <c r="A240" s="107">
        <v>6</v>
      </c>
      <c r="B240" s="107">
        <v>6</v>
      </c>
      <c r="C240" s="20">
        <v>6</v>
      </c>
      <c r="D240" s="105" t="s">
        <v>1188</v>
      </c>
      <c r="E240" s="6" t="s">
        <v>1201</v>
      </c>
      <c r="F240" s="6" t="s">
        <v>1202</v>
      </c>
      <c r="G240" s="6" t="s">
        <v>1203</v>
      </c>
      <c r="H240" s="12" t="s">
        <v>1204</v>
      </c>
      <c r="I240" s="9"/>
      <c r="J240" s="91"/>
      <c r="K240" s="6" t="s">
        <v>1205</v>
      </c>
      <c r="L240" s="21" t="s">
        <v>1206</v>
      </c>
    </row>
    <row r="241" spans="1:12" ht="82.5" customHeight="1" x14ac:dyDescent="0.15">
      <c r="A241" s="107">
        <v>6</v>
      </c>
      <c r="B241" s="107">
        <v>6</v>
      </c>
      <c r="C241" s="20">
        <v>7</v>
      </c>
      <c r="D241" s="105" t="s">
        <v>1188</v>
      </c>
      <c r="E241" s="148" t="s">
        <v>1207</v>
      </c>
      <c r="F241" s="148" t="s">
        <v>1208</v>
      </c>
      <c r="G241" s="148" t="s">
        <v>1209</v>
      </c>
      <c r="H241" s="149" t="s">
        <v>1210</v>
      </c>
      <c r="I241" s="150" t="s">
        <v>43</v>
      </c>
      <c r="J241" s="151" t="s">
        <v>1211</v>
      </c>
      <c r="K241" s="148" t="s">
        <v>1212</v>
      </c>
      <c r="L241" s="152" t="s">
        <v>1213</v>
      </c>
    </row>
    <row r="242" spans="1:12" ht="75" customHeight="1" x14ac:dyDescent="0.15">
      <c r="A242" s="107">
        <v>6</v>
      </c>
      <c r="B242" s="107">
        <v>6</v>
      </c>
      <c r="C242" s="20">
        <v>8</v>
      </c>
      <c r="D242" s="141" t="s">
        <v>1188</v>
      </c>
      <c r="E242" s="148" t="s">
        <v>59</v>
      </c>
      <c r="F242" s="148" t="s">
        <v>1208</v>
      </c>
      <c r="G242" s="148" t="s">
        <v>1209</v>
      </c>
      <c r="H242" s="149" t="s">
        <v>1214</v>
      </c>
      <c r="I242" s="150" t="s">
        <v>43</v>
      </c>
      <c r="J242" s="153" t="s">
        <v>1215</v>
      </c>
      <c r="K242" s="148" t="s">
        <v>1216</v>
      </c>
      <c r="L242" s="152" t="s">
        <v>1217</v>
      </c>
    </row>
    <row r="243" spans="1:12" ht="75" customHeight="1" x14ac:dyDescent="0.15">
      <c r="A243" s="107">
        <v>6</v>
      </c>
      <c r="B243" s="107">
        <v>6</v>
      </c>
      <c r="C243" s="20">
        <v>9</v>
      </c>
      <c r="D243" s="142" t="s">
        <v>1218</v>
      </c>
      <c r="E243" s="6" t="s">
        <v>1219</v>
      </c>
      <c r="F243" s="6" t="s">
        <v>1220</v>
      </c>
      <c r="G243" s="6" t="s">
        <v>1221</v>
      </c>
      <c r="H243" s="12" t="s">
        <v>1222</v>
      </c>
      <c r="I243" s="9" t="s">
        <v>1223</v>
      </c>
      <c r="J243" s="91"/>
      <c r="K243" s="6" t="s">
        <v>1224</v>
      </c>
      <c r="L243" s="21" t="s">
        <v>1225</v>
      </c>
    </row>
    <row r="244" spans="1:12" ht="75" customHeight="1" x14ac:dyDescent="0.15">
      <c r="A244" s="107">
        <v>6</v>
      </c>
      <c r="B244" s="107">
        <v>6</v>
      </c>
      <c r="C244" s="20">
        <v>10</v>
      </c>
      <c r="D244" s="105" t="s">
        <v>1218</v>
      </c>
      <c r="E244" s="6" t="s">
        <v>768</v>
      </c>
      <c r="F244" s="6" t="s">
        <v>1220</v>
      </c>
      <c r="G244" s="6" t="s">
        <v>1226</v>
      </c>
      <c r="H244" s="12" t="s">
        <v>1227</v>
      </c>
      <c r="I244" s="9" t="s">
        <v>1228</v>
      </c>
      <c r="J244" s="91"/>
      <c r="K244" s="6" t="s">
        <v>1224</v>
      </c>
      <c r="L244" s="21" t="s">
        <v>1229</v>
      </c>
    </row>
    <row r="245" spans="1:12" ht="75" customHeight="1" x14ac:dyDescent="0.15">
      <c r="A245" s="107">
        <v>6</v>
      </c>
      <c r="B245" s="107">
        <v>6</v>
      </c>
      <c r="C245" s="20">
        <v>11</v>
      </c>
      <c r="D245" s="105" t="s">
        <v>1218</v>
      </c>
      <c r="E245" s="6" t="s">
        <v>1230</v>
      </c>
      <c r="F245" s="6" t="s">
        <v>1220</v>
      </c>
      <c r="G245" s="6"/>
      <c r="H245" s="12" t="s">
        <v>1231</v>
      </c>
      <c r="I245" s="9"/>
      <c r="J245" s="91"/>
      <c r="K245" s="6" t="s">
        <v>1224</v>
      </c>
      <c r="L245" s="21" t="s">
        <v>1232</v>
      </c>
    </row>
    <row r="246" spans="1:12" ht="75" customHeight="1" x14ac:dyDescent="0.15">
      <c r="A246" s="107">
        <v>6</v>
      </c>
      <c r="B246" s="107">
        <v>6</v>
      </c>
      <c r="C246" s="20">
        <v>12</v>
      </c>
      <c r="D246" s="105" t="s">
        <v>1218</v>
      </c>
      <c r="E246" s="6" t="s">
        <v>1233</v>
      </c>
      <c r="F246" s="6" t="s">
        <v>1220</v>
      </c>
      <c r="G246" s="6" t="s">
        <v>1234</v>
      </c>
      <c r="H246" s="12" t="s">
        <v>1235</v>
      </c>
      <c r="I246" s="9" t="s">
        <v>1236</v>
      </c>
      <c r="J246" s="91"/>
      <c r="K246" s="6" t="s">
        <v>1224</v>
      </c>
      <c r="L246" s="21" t="s">
        <v>1237</v>
      </c>
    </row>
    <row r="247" spans="1:12" ht="75" customHeight="1" x14ac:dyDescent="0.15">
      <c r="A247" s="107">
        <v>6</v>
      </c>
      <c r="B247" s="107">
        <v>6</v>
      </c>
      <c r="C247" s="20">
        <v>13</v>
      </c>
      <c r="D247" s="105" t="s">
        <v>1238</v>
      </c>
      <c r="E247" s="6" t="s">
        <v>1239</v>
      </c>
      <c r="F247" s="6" t="s">
        <v>1240</v>
      </c>
      <c r="G247" s="6" t="s">
        <v>1241</v>
      </c>
      <c r="H247" s="12">
        <v>44990</v>
      </c>
      <c r="I247" s="9" t="s">
        <v>1242</v>
      </c>
      <c r="J247" s="91"/>
      <c r="K247" s="6" t="s">
        <v>1243</v>
      </c>
      <c r="L247" s="21" t="s">
        <v>1244</v>
      </c>
    </row>
    <row r="248" spans="1:12" ht="75" customHeight="1" x14ac:dyDescent="0.15">
      <c r="A248" s="107">
        <v>6</v>
      </c>
      <c r="B248" s="107">
        <v>6</v>
      </c>
      <c r="C248" s="20">
        <v>14</v>
      </c>
      <c r="D248" s="105" t="s">
        <v>1245</v>
      </c>
      <c r="E248" s="6" t="s">
        <v>1246</v>
      </c>
      <c r="F248" s="6" t="s">
        <v>1247</v>
      </c>
      <c r="G248" s="6" t="s">
        <v>1248</v>
      </c>
      <c r="H248" s="12" t="s">
        <v>1249</v>
      </c>
      <c r="I248" s="9"/>
      <c r="J248" s="91"/>
      <c r="K248" s="6" t="s">
        <v>1250</v>
      </c>
      <c r="L248" s="21" t="s">
        <v>1251</v>
      </c>
    </row>
    <row r="249" spans="1:12" ht="75" customHeight="1" x14ac:dyDescent="0.15">
      <c r="A249" s="107">
        <v>6</v>
      </c>
      <c r="B249" s="107">
        <v>6</v>
      </c>
      <c r="C249" s="20">
        <v>15</v>
      </c>
      <c r="D249" s="105" t="s">
        <v>1245</v>
      </c>
      <c r="E249" s="6" t="s">
        <v>1252</v>
      </c>
      <c r="F249" s="6" t="s">
        <v>1247</v>
      </c>
      <c r="G249" s="6" t="s">
        <v>1248</v>
      </c>
      <c r="H249" s="12" t="s">
        <v>1249</v>
      </c>
      <c r="I249" s="9"/>
      <c r="J249" s="91"/>
      <c r="K249" s="6" t="s">
        <v>1250</v>
      </c>
      <c r="L249" s="21" t="s">
        <v>1253</v>
      </c>
    </row>
    <row r="250" spans="1:12" ht="75" customHeight="1" x14ac:dyDescent="0.15">
      <c r="A250" s="107">
        <v>6</v>
      </c>
      <c r="B250" s="107">
        <v>6</v>
      </c>
      <c r="C250" s="20">
        <v>16</v>
      </c>
      <c r="D250" s="105" t="s">
        <v>1254</v>
      </c>
      <c r="E250" s="6" t="s">
        <v>1255</v>
      </c>
      <c r="F250" s="6" t="s">
        <v>1256</v>
      </c>
      <c r="G250" s="6" t="s">
        <v>1257</v>
      </c>
      <c r="H250" s="12" t="s">
        <v>1258</v>
      </c>
      <c r="I250" s="9"/>
      <c r="J250" s="91"/>
      <c r="K250" s="6" t="s">
        <v>1259</v>
      </c>
      <c r="L250" s="21" t="s">
        <v>1260</v>
      </c>
    </row>
    <row r="251" spans="1:12" ht="75" customHeight="1" x14ac:dyDescent="0.15">
      <c r="A251" s="107">
        <v>6</v>
      </c>
      <c r="B251" s="107">
        <v>6</v>
      </c>
      <c r="C251" s="20">
        <v>17</v>
      </c>
      <c r="D251" s="105" t="s">
        <v>1254</v>
      </c>
      <c r="E251" s="6" t="s">
        <v>1261</v>
      </c>
      <c r="F251" s="6" t="s">
        <v>1262</v>
      </c>
      <c r="G251" s="6" t="s">
        <v>1263</v>
      </c>
      <c r="H251" s="12" t="s">
        <v>1258</v>
      </c>
      <c r="I251" s="9"/>
      <c r="J251" s="44"/>
      <c r="K251" s="6" t="s">
        <v>1259</v>
      </c>
      <c r="L251" s="21" t="s">
        <v>1264</v>
      </c>
    </row>
    <row r="252" spans="1:12" ht="75" customHeight="1" x14ac:dyDescent="0.15">
      <c r="A252" s="107">
        <v>6</v>
      </c>
      <c r="B252" s="107">
        <v>6</v>
      </c>
      <c r="C252" s="20">
        <v>18</v>
      </c>
      <c r="D252" s="105" t="s">
        <v>1254</v>
      </c>
      <c r="E252" s="6" t="s">
        <v>1265</v>
      </c>
      <c r="F252" s="6" t="s">
        <v>1266</v>
      </c>
      <c r="G252" s="6" t="s">
        <v>1267</v>
      </c>
      <c r="H252" s="12" t="s">
        <v>1258</v>
      </c>
      <c r="I252" s="9"/>
      <c r="J252" s="91"/>
      <c r="K252" s="6" t="s">
        <v>1259</v>
      </c>
      <c r="L252" s="21" t="s">
        <v>1268</v>
      </c>
    </row>
    <row r="253" spans="1:12" ht="75" customHeight="1" x14ac:dyDescent="0.15">
      <c r="A253" s="107">
        <v>6</v>
      </c>
      <c r="B253" s="107">
        <v>6</v>
      </c>
      <c r="C253" s="20">
        <v>19</v>
      </c>
      <c r="D253" s="105" t="s">
        <v>1254</v>
      </c>
      <c r="E253" s="6" t="s">
        <v>1269</v>
      </c>
      <c r="F253" s="6" t="s">
        <v>1270</v>
      </c>
      <c r="G253" s="6" t="s">
        <v>1271</v>
      </c>
      <c r="H253" s="12" t="s">
        <v>1258</v>
      </c>
      <c r="I253" s="9"/>
      <c r="J253" s="91"/>
      <c r="K253" s="6" t="s">
        <v>1259</v>
      </c>
      <c r="L253" s="21" t="s">
        <v>1272</v>
      </c>
    </row>
    <row r="254" spans="1:12" ht="75" customHeight="1" x14ac:dyDescent="0.15">
      <c r="A254" s="107">
        <v>6</v>
      </c>
      <c r="B254" s="107">
        <v>6</v>
      </c>
      <c r="C254" s="20">
        <v>20</v>
      </c>
      <c r="D254" s="105" t="s">
        <v>1254</v>
      </c>
      <c r="E254" s="6" t="s">
        <v>1273</v>
      </c>
      <c r="F254" s="6" t="s">
        <v>1274</v>
      </c>
      <c r="G254" s="6"/>
      <c r="H254" s="12" t="s">
        <v>1275</v>
      </c>
      <c r="I254" s="9"/>
      <c r="J254" s="91"/>
      <c r="K254" s="6" t="s">
        <v>1259</v>
      </c>
      <c r="L254" s="21" t="s">
        <v>1276</v>
      </c>
    </row>
    <row r="255" spans="1:12" ht="86.25" customHeight="1" x14ac:dyDescent="0.15">
      <c r="A255" s="107">
        <v>6</v>
      </c>
      <c r="B255" s="107">
        <v>6</v>
      </c>
      <c r="C255" s="20">
        <v>21</v>
      </c>
      <c r="D255" s="105" t="s">
        <v>1277</v>
      </c>
      <c r="E255" s="6" t="s">
        <v>1278</v>
      </c>
      <c r="F255" s="6" t="s">
        <v>1279</v>
      </c>
      <c r="G255" s="6" t="s">
        <v>1280</v>
      </c>
      <c r="H255" s="12" t="s">
        <v>1281</v>
      </c>
      <c r="I255" s="143" t="s">
        <v>1282</v>
      </c>
      <c r="J255" s="91"/>
      <c r="K255" s="6" t="s">
        <v>1283</v>
      </c>
      <c r="L255" s="21" t="s">
        <v>1284</v>
      </c>
    </row>
    <row r="256" spans="1:12" ht="81.75" customHeight="1" x14ac:dyDescent="0.15">
      <c r="A256" s="107">
        <v>6</v>
      </c>
      <c r="B256" s="107">
        <v>6</v>
      </c>
      <c r="C256" s="20">
        <v>22</v>
      </c>
      <c r="D256" s="105" t="s">
        <v>1285</v>
      </c>
      <c r="E256" s="6" t="s">
        <v>1286</v>
      </c>
      <c r="F256" s="6" t="s">
        <v>1287</v>
      </c>
      <c r="G256" s="6" t="s">
        <v>1288</v>
      </c>
      <c r="H256" s="82">
        <v>44991</v>
      </c>
      <c r="I256" s="9" t="s">
        <v>1289</v>
      </c>
      <c r="J256" s="91"/>
      <c r="K256" s="6" t="s">
        <v>1290</v>
      </c>
      <c r="L256" s="21" t="s">
        <v>1291</v>
      </c>
    </row>
    <row r="257" spans="1:12" ht="75" customHeight="1" x14ac:dyDescent="0.15">
      <c r="A257" s="107">
        <v>6</v>
      </c>
      <c r="B257" s="107">
        <v>6</v>
      </c>
      <c r="C257" s="20">
        <v>23</v>
      </c>
      <c r="D257" s="105" t="s">
        <v>1292</v>
      </c>
      <c r="E257" s="6" t="s">
        <v>1293</v>
      </c>
      <c r="F257" s="6" t="s">
        <v>1294</v>
      </c>
      <c r="G257" s="6" t="s">
        <v>1295</v>
      </c>
      <c r="H257" s="12" t="s">
        <v>898</v>
      </c>
      <c r="I257" s="9"/>
      <c r="J257" s="44" t="s">
        <v>1296</v>
      </c>
      <c r="K257" s="6"/>
      <c r="L257" s="21" t="s">
        <v>1297</v>
      </c>
    </row>
    <row r="258" spans="1:12" ht="75" customHeight="1" x14ac:dyDescent="0.15">
      <c r="A258" s="107">
        <v>6</v>
      </c>
      <c r="B258" s="107">
        <v>6</v>
      </c>
      <c r="C258" s="20">
        <v>24</v>
      </c>
      <c r="D258" s="105" t="s">
        <v>1298</v>
      </c>
      <c r="E258" s="6" t="s">
        <v>1299</v>
      </c>
      <c r="F258" s="6" t="s">
        <v>1300</v>
      </c>
      <c r="G258" s="6" t="s">
        <v>1301</v>
      </c>
      <c r="H258" s="12" t="s">
        <v>741</v>
      </c>
      <c r="I258" s="9"/>
      <c r="J258" s="91"/>
      <c r="K258" s="6" t="s">
        <v>1302</v>
      </c>
      <c r="L258" s="21" t="s">
        <v>1303</v>
      </c>
    </row>
    <row r="259" spans="1:12" ht="75" customHeight="1" x14ac:dyDescent="0.15">
      <c r="A259" s="107">
        <v>6</v>
      </c>
      <c r="B259" s="107">
        <v>6</v>
      </c>
      <c r="C259" s="20">
        <v>25</v>
      </c>
      <c r="D259" s="105" t="s">
        <v>1304</v>
      </c>
      <c r="E259" s="6" t="s">
        <v>1305</v>
      </c>
      <c r="F259" s="6" t="s">
        <v>1306</v>
      </c>
      <c r="G259" s="6" t="s">
        <v>1307</v>
      </c>
      <c r="H259" s="12" t="s">
        <v>1308</v>
      </c>
      <c r="I259" s="9" t="s">
        <v>1309</v>
      </c>
      <c r="J259" s="91"/>
      <c r="K259" s="6" t="s">
        <v>1310</v>
      </c>
      <c r="L259" s="21" t="s">
        <v>1311</v>
      </c>
    </row>
    <row r="260" spans="1:12" ht="75" customHeight="1" x14ac:dyDescent="0.15">
      <c r="A260" s="107">
        <v>6</v>
      </c>
      <c r="B260" s="107">
        <v>6</v>
      </c>
      <c r="C260" s="20">
        <v>26</v>
      </c>
      <c r="D260" s="105" t="s">
        <v>1304</v>
      </c>
      <c r="E260" s="6" t="s">
        <v>419</v>
      </c>
      <c r="F260" s="6" t="s">
        <v>1306</v>
      </c>
      <c r="G260" s="6" t="s">
        <v>1312</v>
      </c>
      <c r="H260" s="12" t="s">
        <v>1313</v>
      </c>
      <c r="I260" s="9"/>
      <c r="J260" s="91"/>
      <c r="K260" s="6" t="s">
        <v>1310</v>
      </c>
      <c r="L260" s="21" t="s">
        <v>1314</v>
      </c>
    </row>
    <row r="261" spans="1:12" ht="75" customHeight="1" x14ac:dyDescent="0.15">
      <c r="A261" s="107">
        <v>6</v>
      </c>
      <c r="B261" s="107">
        <v>6</v>
      </c>
      <c r="C261" s="20">
        <v>27</v>
      </c>
      <c r="D261" s="105" t="s">
        <v>1315</v>
      </c>
      <c r="E261" s="6" t="s">
        <v>419</v>
      </c>
      <c r="F261" s="6" t="s">
        <v>1316</v>
      </c>
      <c r="G261" s="6" t="s">
        <v>1317</v>
      </c>
      <c r="H261" s="12" t="s">
        <v>1318</v>
      </c>
      <c r="I261" s="9"/>
      <c r="J261" s="91"/>
      <c r="K261" s="6" t="s">
        <v>1319</v>
      </c>
      <c r="L261" s="21" t="s">
        <v>1320</v>
      </c>
    </row>
    <row r="262" spans="1:12" ht="75" customHeight="1" x14ac:dyDescent="0.15">
      <c r="A262" s="107">
        <v>6</v>
      </c>
      <c r="B262" s="107">
        <v>6</v>
      </c>
      <c r="C262" s="20">
        <v>28</v>
      </c>
      <c r="D262" s="105" t="s">
        <v>1321</v>
      </c>
      <c r="E262" s="6" t="s">
        <v>1322</v>
      </c>
      <c r="F262" s="6" t="s">
        <v>1323</v>
      </c>
      <c r="G262" s="6" t="s">
        <v>1324</v>
      </c>
      <c r="H262" s="12" t="s">
        <v>1325</v>
      </c>
      <c r="I262" s="9" t="s">
        <v>1326</v>
      </c>
      <c r="J262" s="147" t="s">
        <v>1327</v>
      </c>
      <c r="K262" s="6" t="s">
        <v>9560</v>
      </c>
      <c r="L262" s="21" t="s">
        <v>1328</v>
      </c>
    </row>
    <row r="263" spans="1:12" ht="75" customHeight="1" x14ac:dyDescent="0.15">
      <c r="A263" s="107">
        <v>6</v>
      </c>
      <c r="B263" s="107">
        <v>6</v>
      </c>
      <c r="C263" s="20">
        <v>29</v>
      </c>
      <c r="D263" s="105" t="s">
        <v>1321</v>
      </c>
      <c r="E263" s="6" t="s">
        <v>1329</v>
      </c>
      <c r="F263" s="6" t="s">
        <v>1323</v>
      </c>
      <c r="G263" s="6" t="s">
        <v>1330</v>
      </c>
      <c r="H263" s="12">
        <v>44992</v>
      </c>
      <c r="I263" s="9" t="s">
        <v>1331</v>
      </c>
      <c r="J263" s="147" t="s">
        <v>1327</v>
      </c>
      <c r="K263" s="6" t="s">
        <v>9560</v>
      </c>
      <c r="L263" s="21" t="s">
        <v>1332</v>
      </c>
    </row>
    <row r="264" spans="1:12" ht="75" customHeight="1" x14ac:dyDescent="0.15">
      <c r="A264" s="107">
        <v>6</v>
      </c>
      <c r="B264" s="107">
        <v>6</v>
      </c>
      <c r="C264" s="20">
        <v>30</v>
      </c>
      <c r="D264" s="105" t="s">
        <v>1333</v>
      </c>
      <c r="E264" s="6" t="s">
        <v>1334</v>
      </c>
      <c r="F264" s="6" t="s">
        <v>1335</v>
      </c>
      <c r="G264" s="6" t="s">
        <v>1336</v>
      </c>
      <c r="H264" s="38">
        <v>44986</v>
      </c>
      <c r="I264" s="144">
        <v>44993</v>
      </c>
      <c r="J264" s="91"/>
      <c r="K264" s="6" t="s">
        <v>1337</v>
      </c>
      <c r="L264" s="21" t="s">
        <v>1338</v>
      </c>
    </row>
    <row r="265" spans="1:12" ht="75" customHeight="1" x14ac:dyDescent="0.15">
      <c r="A265" s="107">
        <v>6</v>
      </c>
      <c r="B265" s="107">
        <v>6</v>
      </c>
      <c r="C265" s="20">
        <v>31</v>
      </c>
      <c r="D265" s="105" t="s">
        <v>1339</v>
      </c>
      <c r="E265" s="6" t="s">
        <v>1340</v>
      </c>
      <c r="F265" s="6" t="s">
        <v>1341</v>
      </c>
      <c r="G265" s="6" t="s">
        <v>1342</v>
      </c>
      <c r="H265" s="12" t="s">
        <v>1343</v>
      </c>
      <c r="I265" s="9" t="s">
        <v>1344</v>
      </c>
      <c r="J265" s="91"/>
      <c r="K265" s="6" t="s">
        <v>1345</v>
      </c>
      <c r="L265" s="21" t="s">
        <v>1346</v>
      </c>
    </row>
    <row r="266" spans="1:12" ht="75" customHeight="1" x14ac:dyDescent="0.15">
      <c r="A266" s="107">
        <v>6</v>
      </c>
      <c r="B266" s="107">
        <v>6</v>
      </c>
      <c r="C266" s="20">
        <v>32</v>
      </c>
      <c r="D266" s="105" t="s">
        <v>1339</v>
      </c>
      <c r="E266" s="6" t="s">
        <v>1347</v>
      </c>
      <c r="F266" s="6" t="s">
        <v>1341</v>
      </c>
      <c r="G266" s="6" t="s">
        <v>1348</v>
      </c>
      <c r="H266" s="82">
        <v>44992</v>
      </c>
      <c r="I266" s="9" t="s">
        <v>1344</v>
      </c>
      <c r="J266" s="91"/>
      <c r="K266" s="6" t="s">
        <v>1349</v>
      </c>
      <c r="L266" s="21" t="s">
        <v>1350</v>
      </c>
    </row>
    <row r="267" spans="1:12" ht="75" customHeight="1" x14ac:dyDescent="0.15">
      <c r="A267" s="107">
        <v>6</v>
      </c>
      <c r="B267" s="107">
        <v>6</v>
      </c>
      <c r="C267" s="20">
        <v>33</v>
      </c>
      <c r="D267" s="105" t="s">
        <v>1351</v>
      </c>
      <c r="E267" s="6" t="s">
        <v>1352</v>
      </c>
      <c r="F267" s="6" t="s">
        <v>1353</v>
      </c>
      <c r="G267" s="6" t="s">
        <v>1354</v>
      </c>
      <c r="H267" s="12">
        <v>44986</v>
      </c>
      <c r="I267" s="9" t="s">
        <v>1355</v>
      </c>
      <c r="J267" s="44" t="s">
        <v>1356</v>
      </c>
      <c r="K267" s="6" t="s">
        <v>1357</v>
      </c>
      <c r="L267" s="21" t="s">
        <v>1358</v>
      </c>
    </row>
    <row r="268" spans="1:12" ht="75" customHeight="1" x14ac:dyDescent="0.15">
      <c r="A268" s="107">
        <v>6</v>
      </c>
      <c r="B268" s="107">
        <v>6</v>
      </c>
      <c r="C268" s="20">
        <v>34</v>
      </c>
      <c r="D268" s="105" t="s">
        <v>1351</v>
      </c>
      <c r="E268" s="6" t="s">
        <v>1359</v>
      </c>
      <c r="F268" s="6" t="s">
        <v>1353</v>
      </c>
      <c r="G268" s="6" t="s">
        <v>1360</v>
      </c>
      <c r="H268" s="12">
        <v>44986</v>
      </c>
      <c r="I268" s="9" t="s">
        <v>1361</v>
      </c>
      <c r="J268" s="91"/>
      <c r="K268" s="6" t="s">
        <v>1357</v>
      </c>
      <c r="L268" s="21" t="s">
        <v>1362</v>
      </c>
    </row>
    <row r="269" spans="1:12" ht="75" customHeight="1" x14ac:dyDescent="0.15">
      <c r="A269" s="107">
        <v>6</v>
      </c>
      <c r="B269" s="107">
        <v>6</v>
      </c>
      <c r="C269" s="20">
        <v>35</v>
      </c>
      <c r="D269" s="105" t="s">
        <v>1363</v>
      </c>
      <c r="E269" s="6" t="s">
        <v>419</v>
      </c>
      <c r="F269" s="6" t="s">
        <v>1364</v>
      </c>
      <c r="G269" s="6" t="s">
        <v>1365</v>
      </c>
      <c r="H269" s="12" t="s">
        <v>1366</v>
      </c>
      <c r="I269" s="9"/>
      <c r="J269" s="91"/>
      <c r="K269" s="6" t="s">
        <v>1367</v>
      </c>
      <c r="L269" s="21" t="s">
        <v>1368</v>
      </c>
    </row>
    <row r="270" spans="1:12" ht="75" customHeight="1" x14ac:dyDescent="0.15">
      <c r="A270" s="107">
        <v>6</v>
      </c>
      <c r="B270" s="107">
        <v>6</v>
      </c>
      <c r="C270" s="20">
        <v>36</v>
      </c>
      <c r="D270" s="105" t="s">
        <v>1369</v>
      </c>
      <c r="E270" s="6" t="s">
        <v>1370</v>
      </c>
      <c r="F270" s="6" t="s">
        <v>1371</v>
      </c>
      <c r="G270" s="6" t="s">
        <v>1372</v>
      </c>
      <c r="H270" s="12" t="s">
        <v>1373</v>
      </c>
      <c r="I270" s="9"/>
      <c r="J270" s="91"/>
      <c r="K270" s="6" t="s">
        <v>1374</v>
      </c>
      <c r="L270" s="21" t="s">
        <v>1375</v>
      </c>
    </row>
    <row r="271" spans="1:12" ht="75" customHeight="1" x14ac:dyDescent="0.15">
      <c r="A271" s="107">
        <v>6</v>
      </c>
      <c r="B271" s="107">
        <v>6</v>
      </c>
      <c r="C271" s="20">
        <v>37</v>
      </c>
      <c r="D271" s="105" t="s">
        <v>1376</v>
      </c>
      <c r="E271" s="6" t="s">
        <v>1377</v>
      </c>
      <c r="F271" s="6" t="s">
        <v>1378</v>
      </c>
      <c r="G271" s="6" t="s">
        <v>1379</v>
      </c>
      <c r="H271" s="12">
        <v>44987</v>
      </c>
      <c r="I271" s="9" t="s">
        <v>1380</v>
      </c>
      <c r="J271" s="44"/>
      <c r="K271" s="6" t="s">
        <v>1381</v>
      </c>
      <c r="L271" s="21" t="s">
        <v>1382</v>
      </c>
    </row>
    <row r="272" spans="1:12" ht="75" customHeight="1" x14ac:dyDescent="0.15">
      <c r="A272" s="107">
        <v>6</v>
      </c>
      <c r="B272" s="107">
        <v>6</v>
      </c>
      <c r="C272" s="20">
        <v>38</v>
      </c>
      <c r="D272" s="105" t="s">
        <v>1376</v>
      </c>
      <c r="E272" s="6" t="s">
        <v>1383</v>
      </c>
      <c r="F272" s="6" t="s">
        <v>1378</v>
      </c>
      <c r="G272" s="6" t="s">
        <v>1379</v>
      </c>
      <c r="H272" s="12">
        <v>44988</v>
      </c>
      <c r="I272" s="9" t="s">
        <v>1380</v>
      </c>
      <c r="J272" s="44"/>
      <c r="K272" s="6" t="s">
        <v>1381</v>
      </c>
      <c r="L272" s="21" t="s">
        <v>1382</v>
      </c>
    </row>
    <row r="273" spans="1:12" ht="75" customHeight="1" x14ac:dyDescent="0.15">
      <c r="A273" s="107">
        <v>6</v>
      </c>
      <c r="B273" s="107">
        <v>6</v>
      </c>
      <c r="C273" s="20">
        <v>39</v>
      </c>
      <c r="D273" s="105" t="s">
        <v>1376</v>
      </c>
      <c r="E273" s="79" t="s">
        <v>1384</v>
      </c>
      <c r="F273" s="6" t="s">
        <v>1378</v>
      </c>
      <c r="G273" s="6" t="s">
        <v>1379</v>
      </c>
      <c r="H273" s="12" t="s">
        <v>1385</v>
      </c>
      <c r="I273" s="9" t="s">
        <v>109</v>
      </c>
      <c r="J273" s="91"/>
      <c r="K273" s="6" t="s">
        <v>1381</v>
      </c>
      <c r="L273" s="78" t="s">
        <v>1386</v>
      </c>
    </row>
    <row r="274" spans="1:12" ht="75" customHeight="1" x14ac:dyDescent="0.15">
      <c r="A274" s="107">
        <v>6</v>
      </c>
      <c r="B274" s="107">
        <v>6</v>
      </c>
      <c r="C274" s="20">
        <v>40</v>
      </c>
      <c r="D274" s="105" t="s">
        <v>1387</v>
      </c>
      <c r="E274" s="6" t="s">
        <v>1388</v>
      </c>
      <c r="F274" s="79" t="s">
        <v>1389</v>
      </c>
      <c r="G274" s="79" t="s">
        <v>1390</v>
      </c>
      <c r="H274" s="80">
        <v>44999</v>
      </c>
      <c r="I274" s="81" t="s">
        <v>1391</v>
      </c>
      <c r="J274" s="118"/>
      <c r="K274" s="79" t="s">
        <v>1392</v>
      </c>
      <c r="L274" s="21" t="s">
        <v>1393</v>
      </c>
    </row>
    <row r="275" spans="1:12" ht="75" customHeight="1" x14ac:dyDescent="0.15">
      <c r="A275" s="107">
        <v>6</v>
      </c>
      <c r="B275" s="107">
        <v>6</v>
      </c>
      <c r="C275" s="20">
        <v>41</v>
      </c>
      <c r="D275" s="105" t="s">
        <v>1394</v>
      </c>
      <c r="E275" s="6" t="s">
        <v>1395</v>
      </c>
      <c r="F275" s="6" t="s">
        <v>1396</v>
      </c>
      <c r="G275" s="6" t="s">
        <v>1397</v>
      </c>
      <c r="H275" s="12" t="s">
        <v>1398</v>
      </c>
      <c r="I275" s="9"/>
      <c r="J275" s="91"/>
      <c r="K275" s="6" t="s">
        <v>1399</v>
      </c>
      <c r="L275" s="21" t="s">
        <v>1395</v>
      </c>
    </row>
    <row r="276" spans="1:12" ht="75" customHeight="1" x14ac:dyDescent="0.15">
      <c r="A276" s="107">
        <v>6</v>
      </c>
      <c r="B276" s="107">
        <v>6</v>
      </c>
      <c r="C276" s="20">
        <v>42</v>
      </c>
      <c r="D276" s="105" t="s">
        <v>1394</v>
      </c>
      <c r="E276" s="6" t="s">
        <v>1400</v>
      </c>
      <c r="F276" s="6" t="s">
        <v>1396</v>
      </c>
      <c r="G276" s="6" t="s">
        <v>1401</v>
      </c>
      <c r="H276" s="12" t="s">
        <v>1402</v>
      </c>
      <c r="I276" s="9"/>
      <c r="J276" s="91"/>
      <c r="K276" s="6" t="s">
        <v>1399</v>
      </c>
      <c r="L276" s="21" t="s">
        <v>1403</v>
      </c>
    </row>
    <row r="277" spans="1:12" ht="75" customHeight="1" x14ac:dyDescent="0.15">
      <c r="A277" s="107">
        <v>6</v>
      </c>
      <c r="B277" s="107">
        <v>6</v>
      </c>
      <c r="C277" s="20">
        <v>43</v>
      </c>
      <c r="D277" s="105" t="s">
        <v>1394</v>
      </c>
      <c r="E277" s="6" t="s">
        <v>1404</v>
      </c>
      <c r="F277" s="6" t="s">
        <v>1396</v>
      </c>
      <c r="G277" s="6" t="s">
        <v>1405</v>
      </c>
      <c r="H277" s="12">
        <v>44992</v>
      </c>
      <c r="I277" s="9"/>
      <c r="J277" s="91"/>
      <c r="K277" s="6" t="s">
        <v>1399</v>
      </c>
      <c r="L277" s="21" t="s">
        <v>1406</v>
      </c>
    </row>
    <row r="278" spans="1:12" ht="75" customHeight="1" x14ac:dyDescent="0.15">
      <c r="A278" s="107">
        <v>6</v>
      </c>
      <c r="B278" s="107">
        <v>74</v>
      </c>
      <c r="C278" s="20">
        <v>1</v>
      </c>
      <c r="D278" s="105" t="s">
        <v>1407</v>
      </c>
      <c r="E278" s="6" t="s">
        <v>1408</v>
      </c>
      <c r="F278" s="6" t="s">
        <v>1409</v>
      </c>
      <c r="G278" s="6" t="s">
        <v>1410</v>
      </c>
      <c r="H278" s="12" t="s">
        <v>1411</v>
      </c>
      <c r="I278" s="9"/>
      <c r="J278" s="91" t="s">
        <v>760</v>
      </c>
      <c r="K278" s="6" t="s">
        <v>1412</v>
      </c>
      <c r="L278" s="21" t="s">
        <v>1413</v>
      </c>
    </row>
    <row r="279" spans="1:12" ht="83.25" customHeight="1" x14ac:dyDescent="0.15">
      <c r="A279" s="107">
        <v>6</v>
      </c>
      <c r="B279" s="107">
        <v>74</v>
      </c>
      <c r="C279" s="20">
        <v>2</v>
      </c>
      <c r="D279" s="105" t="s">
        <v>1407</v>
      </c>
      <c r="E279" s="6" t="s">
        <v>1414</v>
      </c>
      <c r="F279" s="6" t="s">
        <v>1415</v>
      </c>
      <c r="G279" s="6" t="s">
        <v>1416</v>
      </c>
      <c r="H279" s="12" t="s">
        <v>1411</v>
      </c>
      <c r="I279" s="9"/>
      <c r="J279" s="91" t="s">
        <v>49</v>
      </c>
      <c r="K279" s="6" t="s">
        <v>1417</v>
      </c>
      <c r="L279" s="21" t="s">
        <v>1418</v>
      </c>
    </row>
    <row r="280" spans="1:12" ht="75" customHeight="1" x14ac:dyDescent="0.15">
      <c r="A280" s="107">
        <v>6</v>
      </c>
      <c r="B280" s="107">
        <v>74</v>
      </c>
      <c r="C280" s="20">
        <v>3</v>
      </c>
      <c r="D280" s="105" t="s">
        <v>1407</v>
      </c>
      <c r="E280" s="6" t="s">
        <v>1419</v>
      </c>
      <c r="F280" s="6" t="s">
        <v>1420</v>
      </c>
      <c r="G280" s="6" t="s">
        <v>1421</v>
      </c>
      <c r="H280" s="12" t="s">
        <v>1422</v>
      </c>
      <c r="I280" s="9" t="s">
        <v>1423</v>
      </c>
      <c r="J280" s="44" t="s">
        <v>1424</v>
      </c>
      <c r="K280" s="6" t="s">
        <v>1425</v>
      </c>
      <c r="L280" s="21" t="s">
        <v>1426</v>
      </c>
    </row>
    <row r="281" spans="1:12" ht="75" customHeight="1" x14ac:dyDescent="0.15">
      <c r="A281" s="107">
        <v>7</v>
      </c>
      <c r="B281" s="107">
        <v>76</v>
      </c>
      <c r="C281" s="20">
        <v>1</v>
      </c>
      <c r="D281" s="105" t="s">
        <v>1427</v>
      </c>
      <c r="E281" s="6" t="s">
        <v>1428</v>
      </c>
      <c r="F281" s="6" t="s">
        <v>1429</v>
      </c>
      <c r="G281" s="6"/>
      <c r="H281" s="12" t="s">
        <v>1430</v>
      </c>
      <c r="I281" s="9"/>
      <c r="J281" s="44" t="s">
        <v>1431</v>
      </c>
      <c r="K281" s="6" t="s">
        <v>1432</v>
      </c>
      <c r="L281" s="21" t="s">
        <v>1428</v>
      </c>
    </row>
    <row r="282" spans="1:12" ht="84.75" customHeight="1" x14ac:dyDescent="0.15">
      <c r="A282" s="107">
        <v>7</v>
      </c>
      <c r="B282" s="107">
        <v>77</v>
      </c>
      <c r="C282" s="20">
        <v>1</v>
      </c>
      <c r="D282" s="105" t="s">
        <v>1433</v>
      </c>
      <c r="E282" s="6" t="s">
        <v>1434</v>
      </c>
      <c r="F282" s="6" t="s">
        <v>1435</v>
      </c>
      <c r="G282" s="6" t="s">
        <v>1436</v>
      </c>
      <c r="H282" s="12" t="s">
        <v>1437</v>
      </c>
      <c r="I282" s="9"/>
      <c r="J282" s="91"/>
      <c r="K282" s="6" t="s">
        <v>1438</v>
      </c>
      <c r="L282" s="21" t="s">
        <v>1439</v>
      </c>
    </row>
    <row r="283" spans="1:12" ht="75" customHeight="1" x14ac:dyDescent="0.15">
      <c r="A283" s="107">
        <v>7</v>
      </c>
      <c r="B283" s="107">
        <v>77</v>
      </c>
      <c r="C283" s="20">
        <v>2</v>
      </c>
      <c r="D283" s="111" t="s">
        <v>1433</v>
      </c>
      <c r="E283" s="6" t="s">
        <v>1440</v>
      </c>
      <c r="F283" s="6" t="s">
        <v>1435</v>
      </c>
      <c r="G283" s="6" t="s">
        <v>1441</v>
      </c>
      <c r="H283" s="12">
        <v>44992</v>
      </c>
      <c r="I283" s="9"/>
      <c r="J283" s="13"/>
      <c r="K283" s="6" t="s">
        <v>1442</v>
      </c>
      <c r="L283" s="21" t="s">
        <v>1443</v>
      </c>
    </row>
    <row r="284" spans="1:12" ht="75" customHeight="1" x14ac:dyDescent="0.15">
      <c r="A284" s="107">
        <v>7</v>
      </c>
      <c r="B284" s="107">
        <v>77</v>
      </c>
      <c r="C284" s="20">
        <v>3</v>
      </c>
      <c r="D284" s="111" t="s">
        <v>1433</v>
      </c>
      <c r="E284" s="6" t="s">
        <v>1444</v>
      </c>
      <c r="F284" s="6" t="s">
        <v>1445</v>
      </c>
      <c r="G284" s="6" t="s">
        <v>1446</v>
      </c>
      <c r="H284" s="12">
        <v>44986</v>
      </c>
      <c r="I284" s="9" t="s">
        <v>1447</v>
      </c>
      <c r="J284" s="13"/>
      <c r="K284" s="6" t="s">
        <v>1448</v>
      </c>
      <c r="L284" s="21" t="s">
        <v>1449</v>
      </c>
    </row>
    <row r="285" spans="1:12" ht="75" customHeight="1" x14ac:dyDescent="0.15">
      <c r="A285" s="107">
        <v>8</v>
      </c>
      <c r="B285" s="107">
        <v>8</v>
      </c>
      <c r="C285" s="20">
        <v>1</v>
      </c>
      <c r="D285" s="105" t="s">
        <v>5328</v>
      </c>
      <c r="E285" s="6" t="s">
        <v>5329</v>
      </c>
      <c r="F285" s="6" t="s">
        <v>5330</v>
      </c>
      <c r="G285" s="6" t="s">
        <v>5331</v>
      </c>
      <c r="H285" s="12" t="s">
        <v>5332</v>
      </c>
      <c r="I285" s="9" t="s">
        <v>681</v>
      </c>
      <c r="J285" s="13"/>
      <c r="K285" s="6" t="s">
        <v>5333</v>
      </c>
      <c r="L285" s="21" t="s">
        <v>5334</v>
      </c>
    </row>
    <row r="286" spans="1:12" ht="75" customHeight="1" x14ac:dyDescent="0.15">
      <c r="A286" s="107">
        <v>8</v>
      </c>
      <c r="B286" s="107">
        <v>8</v>
      </c>
      <c r="C286" s="20">
        <v>2</v>
      </c>
      <c r="D286" s="105" t="s">
        <v>5328</v>
      </c>
      <c r="E286" s="6" t="s">
        <v>5335</v>
      </c>
      <c r="F286" s="6" t="s">
        <v>5336</v>
      </c>
      <c r="G286" s="6" t="s">
        <v>5337</v>
      </c>
      <c r="H286" s="12" t="s">
        <v>5338</v>
      </c>
      <c r="I286" s="9"/>
      <c r="J286" s="13"/>
      <c r="K286" s="6" t="s">
        <v>5339</v>
      </c>
      <c r="L286" s="21" t="s">
        <v>5340</v>
      </c>
    </row>
    <row r="287" spans="1:12" ht="75" customHeight="1" x14ac:dyDescent="0.15">
      <c r="A287" s="107">
        <v>8</v>
      </c>
      <c r="B287" s="107">
        <v>8</v>
      </c>
      <c r="C287" s="20">
        <v>3</v>
      </c>
      <c r="D287" s="105" t="s">
        <v>5328</v>
      </c>
      <c r="E287" s="6" t="s">
        <v>5341</v>
      </c>
      <c r="F287" s="6" t="s">
        <v>5336</v>
      </c>
      <c r="G287" s="6" t="s">
        <v>5342</v>
      </c>
      <c r="H287" s="12" t="s">
        <v>5338</v>
      </c>
      <c r="I287" s="9"/>
      <c r="J287" s="13"/>
      <c r="K287" s="6" t="s">
        <v>5339</v>
      </c>
      <c r="L287" s="21" t="s">
        <v>5343</v>
      </c>
    </row>
    <row r="288" spans="1:12" ht="75" customHeight="1" x14ac:dyDescent="0.15">
      <c r="A288" s="107">
        <v>8</v>
      </c>
      <c r="B288" s="107">
        <v>8</v>
      </c>
      <c r="C288" s="20">
        <v>4</v>
      </c>
      <c r="D288" s="105" t="s">
        <v>5328</v>
      </c>
      <c r="E288" s="6" t="s">
        <v>5344</v>
      </c>
      <c r="F288" s="6" t="s">
        <v>5345</v>
      </c>
      <c r="G288" s="6" t="s">
        <v>5346</v>
      </c>
      <c r="H288" s="12" t="s">
        <v>5332</v>
      </c>
      <c r="I288" s="9" t="s">
        <v>109</v>
      </c>
      <c r="J288" s="13" t="s">
        <v>3024</v>
      </c>
      <c r="K288" s="6" t="s">
        <v>5347</v>
      </c>
      <c r="L288" s="21" t="s">
        <v>5348</v>
      </c>
    </row>
    <row r="289" spans="1:12" ht="75" customHeight="1" x14ac:dyDescent="0.15">
      <c r="A289" s="107">
        <v>8</v>
      </c>
      <c r="B289" s="107">
        <v>8</v>
      </c>
      <c r="C289" s="20">
        <v>5</v>
      </c>
      <c r="D289" s="105" t="s">
        <v>5328</v>
      </c>
      <c r="E289" s="6" t="s">
        <v>5349</v>
      </c>
      <c r="F289" s="98" t="s">
        <v>5350</v>
      </c>
      <c r="G289" s="98" t="s">
        <v>5351</v>
      </c>
      <c r="H289" s="12" t="s">
        <v>5352</v>
      </c>
      <c r="I289" s="90" t="s">
        <v>5353</v>
      </c>
      <c r="J289" s="13"/>
      <c r="K289" s="6" t="s">
        <v>5354</v>
      </c>
      <c r="L289" s="21" t="s">
        <v>5355</v>
      </c>
    </row>
    <row r="290" spans="1:12" ht="75" customHeight="1" x14ac:dyDescent="0.15">
      <c r="A290" s="107">
        <v>8</v>
      </c>
      <c r="B290" s="107">
        <v>8</v>
      </c>
      <c r="C290" s="20">
        <v>6</v>
      </c>
      <c r="D290" s="105" t="s">
        <v>5328</v>
      </c>
      <c r="E290" s="6" t="s">
        <v>5356</v>
      </c>
      <c r="F290" s="6" t="s">
        <v>5357</v>
      </c>
      <c r="G290" s="6" t="s">
        <v>5358</v>
      </c>
      <c r="H290" s="12" t="s">
        <v>5359</v>
      </c>
      <c r="I290" s="9"/>
      <c r="J290" s="13"/>
      <c r="K290" s="6" t="s">
        <v>5360</v>
      </c>
      <c r="L290" s="21" t="s">
        <v>5361</v>
      </c>
    </row>
    <row r="291" spans="1:12" ht="75" customHeight="1" x14ac:dyDescent="0.15">
      <c r="A291" s="107">
        <v>8</v>
      </c>
      <c r="B291" s="107">
        <v>8</v>
      </c>
      <c r="C291" s="20">
        <v>7</v>
      </c>
      <c r="D291" s="105" t="s">
        <v>5328</v>
      </c>
      <c r="E291" s="6" t="s">
        <v>5362</v>
      </c>
      <c r="F291" s="6" t="s">
        <v>5363</v>
      </c>
      <c r="G291" s="6" t="s">
        <v>5364</v>
      </c>
      <c r="H291" s="12" t="s">
        <v>5352</v>
      </c>
      <c r="I291" s="9" t="s">
        <v>5365</v>
      </c>
      <c r="J291" s="13" t="s">
        <v>5366</v>
      </c>
      <c r="K291" s="6" t="s">
        <v>5367</v>
      </c>
      <c r="L291" s="21" t="s">
        <v>5368</v>
      </c>
    </row>
    <row r="292" spans="1:12" ht="82.5" customHeight="1" x14ac:dyDescent="0.15">
      <c r="A292" s="107">
        <v>8</v>
      </c>
      <c r="B292" s="107">
        <v>8</v>
      </c>
      <c r="C292" s="20">
        <v>8</v>
      </c>
      <c r="D292" s="105" t="s">
        <v>5328</v>
      </c>
      <c r="E292" s="6" t="s">
        <v>5369</v>
      </c>
      <c r="F292" s="6" t="s">
        <v>5370</v>
      </c>
      <c r="G292" s="6" t="s">
        <v>5371</v>
      </c>
      <c r="H292" s="12" t="s">
        <v>5372</v>
      </c>
      <c r="I292" s="9" t="s">
        <v>681</v>
      </c>
      <c r="J292" s="13"/>
      <c r="K292" s="6" t="s">
        <v>5373</v>
      </c>
      <c r="L292" s="21" t="s">
        <v>5374</v>
      </c>
    </row>
    <row r="293" spans="1:12" ht="75" customHeight="1" x14ac:dyDescent="0.15">
      <c r="A293" s="107">
        <v>8</v>
      </c>
      <c r="B293" s="107">
        <v>8</v>
      </c>
      <c r="C293" s="20">
        <v>9</v>
      </c>
      <c r="D293" s="127" t="s">
        <v>5375</v>
      </c>
      <c r="E293" s="6" t="s">
        <v>5376</v>
      </c>
      <c r="F293" s="6" t="s">
        <v>5377</v>
      </c>
      <c r="G293" s="6" t="s">
        <v>5378</v>
      </c>
      <c r="H293" s="12" t="s">
        <v>433</v>
      </c>
      <c r="I293" s="9"/>
      <c r="J293" s="13"/>
      <c r="K293" s="6" t="s">
        <v>5379</v>
      </c>
      <c r="L293" s="21" t="s">
        <v>5380</v>
      </c>
    </row>
    <row r="294" spans="1:12" ht="75" customHeight="1" x14ac:dyDescent="0.15">
      <c r="A294" s="107">
        <v>8</v>
      </c>
      <c r="B294" s="107">
        <v>8</v>
      </c>
      <c r="C294" s="20">
        <v>10</v>
      </c>
      <c r="D294" s="105" t="s">
        <v>5381</v>
      </c>
      <c r="E294" s="6" t="s">
        <v>5382</v>
      </c>
      <c r="F294" s="6" t="s">
        <v>5383</v>
      </c>
      <c r="G294" s="6" t="s">
        <v>5384</v>
      </c>
      <c r="H294" s="12" t="s">
        <v>898</v>
      </c>
      <c r="I294" s="9"/>
      <c r="J294" s="13"/>
      <c r="K294" s="6" t="s">
        <v>5385</v>
      </c>
      <c r="L294" s="21" t="s">
        <v>5386</v>
      </c>
    </row>
    <row r="295" spans="1:12" ht="75" customHeight="1" x14ac:dyDescent="0.15">
      <c r="A295" s="107">
        <v>8</v>
      </c>
      <c r="B295" s="107">
        <v>8</v>
      </c>
      <c r="C295" s="20">
        <v>11</v>
      </c>
      <c r="D295" s="105" t="s">
        <v>5387</v>
      </c>
      <c r="E295" s="101" t="s">
        <v>5388</v>
      </c>
      <c r="F295" s="6" t="s">
        <v>5389</v>
      </c>
      <c r="G295" s="6" t="s">
        <v>5390</v>
      </c>
      <c r="H295" s="223">
        <v>44986</v>
      </c>
      <c r="I295" s="224"/>
      <c r="J295" s="220"/>
      <c r="K295" s="6" t="s">
        <v>5391</v>
      </c>
      <c r="L295" s="45" t="s">
        <v>5392</v>
      </c>
    </row>
    <row r="296" spans="1:12" ht="75" customHeight="1" x14ac:dyDescent="0.15">
      <c r="A296" s="107">
        <v>8</v>
      </c>
      <c r="B296" s="107">
        <v>8</v>
      </c>
      <c r="C296" s="20">
        <v>12</v>
      </c>
      <c r="D296" s="105" t="s">
        <v>5387</v>
      </c>
      <c r="E296" s="6" t="s">
        <v>4441</v>
      </c>
      <c r="F296" s="6" t="s">
        <v>5389</v>
      </c>
      <c r="G296" s="6" t="s">
        <v>5390</v>
      </c>
      <c r="H296" s="12">
        <v>44988</v>
      </c>
      <c r="I296" s="9"/>
      <c r="J296" s="13"/>
      <c r="K296" s="6" t="s">
        <v>5391</v>
      </c>
      <c r="L296" s="21" t="s">
        <v>5393</v>
      </c>
    </row>
    <row r="297" spans="1:12" ht="75" customHeight="1" x14ac:dyDescent="0.15">
      <c r="A297" s="107">
        <v>8</v>
      </c>
      <c r="B297" s="107">
        <v>8</v>
      </c>
      <c r="C297" s="20">
        <v>13</v>
      </c>
      <c r="D297" s="105" t="s">
        <v>5387</v>
      </c>
      <c r="E297" s="6" t="s">
        <v>5394</v>
      </c>
      <c r="F297" s="6" t="s">
        <v>5389</v>
      </c>
      <c r="G297" s="6" t="s">
        <v>5390</v>
      </c>
      <c r="H297" s="12">
        <v>44993</v>
      </c>
      <c r="I297" s="9"/>
      <c r="J297" s="13"/>
      <c r="K297" s="6" t="s">
        <v>5391</v>
      </c>
      <c r="L297" s="45" t="s">
        <v>5395</v>
      </c>
    </row>
    <row r="298" spans="1:12" ht="75" customHeight="1" x14ac:dyDescent="0.15">
      <c r="A298" s="107">
        <v>8</v>
      </c>
      <c r="B298" s="107">
        <v>8</v>
      </c>
      <c r="C298" s="20">
        <v>14</v>
      </c>
      <c r="D298" s="105" t="s">
        <v>5387</v>
      </c>
      <c r="E298" s="6" t="s">
        <v>5396</v>
      </c>
      <c r="F298" s="6" t="s">
        <v>5389</v>
      </c>
      <c r="G298" s="6" t="s">
        <v>5397</v>
      </c>
      <c r="H298" s="12" t="s">
        <v>5398</v>
      </c>
      <c r="I298" s="9"/>
      <c r="J298" s="13"/>
      <c r="K298" s="6" t="s">
        <v>5391</v>
      </c>
      <c r="L298" s="21" t="s">
        <v>5399</v>
      </c>
    </row>
    <row r="299" spans="1:12" ht="75" customHeight="1" x14ac:dyDescent="0.15">
      <c r="A299" s="107">
        <v>8</v>
      </c>
      <c r="B299" s="107">
        <v>8</v>
      </c>
      <c r="C299" s="20">
        <v>15</v>
      </c>
      <c r="D299" s="105" t="s">
        <v>5400</v>
      </c>
      <c r="E299" s="6" t="s">
        <v>5401</v>
      </c>
      <c r="F299" s="6" t="s">
        <v>5402</v>
      </c>
      <c r="G299" s="6" t="s">
        <v>5403</v>
      </c>
      <c r="H299" s="38">
        <v>44986</v>
      </c>
      <c r="I299" s="9"/>
      <c r="J299" s="53"/>
      <c r="K299" s="6" t="s">
        <v>5404</v>
      </c>
      <c r="L299" s="21" t="s">
        <v>5405</v>
      </c>
    </row>
    <row r="300" spans="1:12" ht="75" customHeight="1" x14ac:dyDescent="0.15">
      <c r="A300" s="107">
        <v>8</v>
      </c>
      <c r="B300" s="107">
        <v>8</v>
      </c>
      <c r="C300" s="20">
        <v>16</v>
      </c>
      <c r="D300" s="105" t="s">
        <v>5406</v>
      </c>
      <c r="E300" s="6" t="s">
        <v>5407</v>
      </c>
      <c r="F300" s="6" t="s">
        <v>5408</v>
      </c>
      <c r="G300" s="6" t="s">
        <v>5409</v>
      </c>
      <c r="H300" s="12" t="s">
        <v>898</v>
      </c>
      <c r="I300" s="9"/>
      <c r="J300" s="13"/>
      <c r="K300" s="6" t="s">
        <v>5410</v>
      </c>
      <c r="L300" s="21" t="s">
        <v>5411</v>
      </c>
    </row>
    <row r="301" spans="1:12" ht="75" customHeight="1" x14ac:dyDescent="0.15">
      <c r="A301" s="107">
        <v>8</v>
      </c>
      <c r="B301" s="107">
        <v>8</v>
      </c>
      <c r="C301" s="20">
        <v>17</v>
      </c>
      <c r="D301" s="105" t="s">
        <v>5406</v>
      </c>
      <c r="E301" s="6" t="s">
        <v>5412</v>
      </c>
      <c r="F301" s="6" t="s">
        <v>5408</v>
      </c>
      <c r="G301" s="6" t="s">
        <v>5413</v>
      </c>
      <c r="H301" s="12" t="s">
        <v>898</v>
      </c>
      <c r="I301" s="9"/>
      <c r="J301" s="13"/>
      <c r="K301" s="6" t="s">
        <v>5410</v>
      </c>
      <c r="L301" s="21" t="s">
        <v>5414</v>
      </c>
    </row>
    <row r="302" spans="1:12" ht="75" customHeight="1" x14ac:dyDescent="0.15">
      <c r="A302" s="107">
        <v>8</v>
      </c>
      <c r="B302" s="107">
        <v>8</v>
      </c>
      <c r="C302" s="20">
        <v>18</v>
      </c>
      <c r="D302" s="105" t="s">
        <v>5406</v>
      </c>
      <c r="E302" s="6" t="s">
        <v>5412</v>
      </c>
      <c r="F302" s="6" t="s">
        <v>5408</v>
      </c>
      <c r="G302" s="6" t="s">
        <v>5415</v>
      </c>
      <c r="H302" s="12" t="s">
        <v>898</v>
      </c>
      <c r="I302" s="9"/>
      <c r="J302" s="13"/>
      <c r="K302" s="6" t="s">
        <v>5410</v>
      </c>
      <c r="L302" s="21" t="s">
        <v>5416</v>
      </c>
    </row>
    <row r="303" spans="1:12" ht="75" customHeight="1" x14ac:dyDescent="0.15">
      <c r="A303" s="107">
        <v>8</v>
      </c>
      <c r="B303" s="107">
        <v>8</v>
      </c>
      <c r="C303" s="20">
        <v>19</v>
      </c>
      <c r="D303" s="105" t="s">
        <v>5406</v>
      </c>
      <c r="E303" s="6" t="s">
        <v>5417</v>
      </c>
      <c r="F303" s="6" t="s">
        <v>5418</v>
      </c>
      <c r="G303" s="6" t="s">
        <v>5419</v>
      </c>
      <c r="H303" s="12" t="s">
        <v>2007</v>
      </c>
      <c r="I303" s="9"/>
      <c r="J303" s="13"/>
      <c r="K303" s="6" t="s">
        <v>5410</v>
      </c>
      <c r="L303" s="21" t="s">
        <v>5420</v>
      </c>
    </row>
    <row r="304" spans="1:12" ht="75" customHeight="1" x14ac:dyDescent="0.15">
      <c r="A304" s="107">
        <v>8</v>
      </c>
      <c r="B304" s="107">
        <v>8</v>
      </c>
      <c r="C304" s="20">
        <v>20</v>
      </c>
      <c r="D304" s="105" t="s">
        <v>5406</v>
      </c>
      <c r="E304" s="6" t="s">
        <v>5421</v>
      </c>
      <c r="F304" s="6" t="s">
        <v>5422</v>
      </c>
      <c r="G304" s="6" t="s">
        <v>5423</v>
      </c>
      <c r="H304" s="12" t="s">
        <v>5424</v>
      </c>
      <c r="I304" s="9"/>
      <c r="J304" s="13"/>
      <c r="K304" s="6" t="s">
        <v>5410</v>
      </c>
      <c r="L304" s="21" t="s">
        <v>5425</v>
      </c>
    </row>
    <row r="305" spans="1:12" ht="75" customHeight="1" x14ac:dyDescent="0.15">
      <c r="A305" s="107">
        <v>8</v>
      </c>
      <c r="B305" s="107">
        <v>8</v>
      </c>
      <c r="C305" s="20">
        <v>21</v>
      </c>
      <c r="D305" s="105" t="s">
        <v>5426</v>
      </c>
      <c r="E305" s="6" t="s">
        <v>5427</v>
      </c>
      <c r="F305" s="6" t="s">
        <v>5428</v>
      </c>
      <c r="G305" s="6" t="s">
        <v>5429</v>
      </c>
      <c r="H305" s="12">
        <v>44990</v>
      </c>
      <c r="I305" s="9"/>
      <c r="J305" s="13" t="s">
        <v>760</v>
      </c>
      <c r="K305" s="6" t="s">
        <v>5430</v>
      </c>
      <c r="L305" s="21" t="s">
        <v>5431</v>
      </c>
    </row>
    <row r="306" spans="1:12" ht="75" customHeight="1" x14ac:dyDescent="0.15">
      <c r="A306" s="107">
        <v>8</v>
      </c>
      <c r="B306" s="107">
        <v>8</v>
      </c>
      <c r="C306" s="20">
        <v>22</v>
      </c>
      <c r="D306" s="105" t="s">
        <v>5432</v>
      </c>
      <c r="E306" s="6" t="s">
        <v>5433</v>
      </c>
      <c r="F306" s="6" t="s">
        <v>5434</v>
      </c>
      <c r="G306" s="6" t="s">
        <v>5435</v>
      </c>
      <c r="H306" s="12" t="s">
        <v>741</v>
      </c>
      <c r="I306" s="9"/>
      <c r="J306" s="13"/>
      <c r="K306" s="6" t="s">
        <v>5436</v>
      </c>
      <c r="L306" s="21" t="s">
        <v>5437</v>
      </c>
    </row>
    <row r="307" spans="1:12" ht="75" customHeight="1" x14ac:dyDescent="0.15">
      <c r="A307" s="107">
        <v>8</v>
      </c>
      <c r="B307" s="107">
        <v>8</v>
      </c>
      <c r="C307" s="20">
        <v>23</v>
      </c>
      <c r="D307" s="105" t="s">
        <v>5432</v>
      </c>
      <c r="E307" s="6" t="s">
        <v>5438</v>
      </c>
      <c r="F307" s="6" t="s">
        <v>5434</v>
      </c>
      <c r="G307" s="6" t="s">
        <v>5439</v>
      </c>
      <c r="H307" s="12" t="s">
        <v>5440</v>
      </c>
      <c r="I307" s="9"/>
      <c r="J307" s="13"/>
      <c r="K307" s="6" t="s">
        <v>5441</v>
      </c>
      <c r="L307" s="21" t="s">
        <v>5442</v>
      </c>
    </row>
    <row r="308" spans="1:12" ht="75" customHeight="1" x14ac:dyDescent="0.15">
      <c r="A308" s="107">
        <v>8</v>
      </c>
      <c r="B308" s="107">
        <v>8</v>
      </c>
      <c r="C308" s="20">
        <v>24</v>
      </c>
      <c r="D308" s="105" t="s">
        <v>5443</v>
      </c>
      <c r="E308" s="6" t="s">
        <v>657</v>
      </c>
      <c r="F308" s="6" t="s">
        <v>5444</v>
      </c>
      <c r="G308" s="6" t="s">
        <v>5445</v>
      </c>
      <c r="H308" s="12" t="s">
        <v>5446</v>
      </c>
      <c r="I308" s="9"/>
      <c r="J308" s="13" t="s">
        <v>5447</v>
      </c>
      <c r="K308" s="6" t="s">
        <v>5448</v>
      </c>
      <c r="L308" s="21" t="s">
        <v>5449</v>
      </c>
    </row>
    <row r="309" spans="1:12" ht="75" customHeight="1" x14ac:dyDescent="0.15">
      <c r="A309" s="107">
        <v>8</v>
      </c>
      <c r="B309" s="107">
        <v>8</v>
      </c>
      <c r="C309" s="20">
        <v>25</v>
      </c>
      <c r="D309" s="105" t="s">
        <v>5450</v>
      </c>
      <c r="E309" s="6" t="s">
        <v>5451</v>
      </c>
      <c r="F309" s="6" t="s">
        <v>5452</v>
      </c>
      <c r="G309" s="6" t="s">
        <v>5453</v>
      </c>
      <c r="H309" s="38">
        <v>44987</v>
      </c>
      <c r="I309" s="9" t="s">
        <v>1361</v>
      </c>
      <c r="J309" s="13"/>
      <c r="K309" s="6" t="s">
        <v>5454</v>
      </c>
      <c r="L309" s="21" t="s">
        <v>5455</v>
      </c>
    </row>
    <row r="310" spans="1:12" ht="75" customHeight="1" x14ac:dyDescent="0.15">
      <c r="A310" s="107">
        <v>8</v>
      </c>
      <c r="B310" s="107">
        <v>8</v>
      </c>
      <c r="C310" s="20">
        <v>26</v>
      </c>
      <c r="D310" s="105" t="s">
        <v>5450</v>
      </c>
      <c r="E310" s="6" t="s">
        <v>5456</v>
      </c>
      <c r="F310" s="6" t="s">
        <v>5452</v>
      </c>
      <c r="G310" s="6" t="s">
        <v>5453</v>
      </c>
      <c r="H310" s="38">
        <v>44993</v>
      </c>
      <c r="I310" s="9" t="s">
        <v>96</v>
      </c>
      <c r="J310" s="13"/>
      <c r="K310" s="6" t="s">
        <v>5454</v>
      </c>
      <c r="L310" s="21" t="s">
        <v>5457</v>
      </c>
    </row>
    <row r="311" spans="1:12" ht="75" customHeight="1" x14ac:dyDescent="0.15">
      <c r="A311" s="107">
        <v>8</v>
      </c>
      <c r="B311" s="107">
        <v>8</v>
      </c>
      <c r="C311" s="20">
        <v>27</v>
      </c>
      <c r="D311" s="105" t="s">
        <v>5458</v>
      </c>
      <c r="E311" s="6" t="s">
        <v>5459</v>
      </c>
      <c r="F311" s="6" t="s">
        <v>5460</v>
      </c>
      <c r="G311" s="6" t="s">
        <v>5461</v>
      </c>
      <c r="H311" s="12" t="s">
        <v>1919</v>
      </c>
      <c r="I311" s="9" t="s">
        <v>5252</v>
      </c>
      <c r="J311" s="13"/>
      <c r="K311" s="6" t="s">
        <v>5462</v>
      </c>
      <c r="L311" s="21" t="s">
        <v>5463</v>
      </c>
    </row>
    <row r="312" spans="1:12" ht="75" customHeight="1" x14ac:dyDescent="0.15">
      <c r="A312" s="107">
        <v>8</v>
      </c>
      <c r="B312" s="107">
        <v>8</v>
      </c>
      <c r="C312" s="20">
        <v>28</v>
      </c>
      <c r="D312" s="105" t="s">
        <v>5464</v>
      </c>
      <c r="E312" s="6" t="s">
        <v>5465</v>
      </c>
      <c r="F312" s="6" t="s">
        <v>5466</v>
      </c>
      <c r="G312" s="6" t="s">
        <v>5467</v>
      </c>
      <c r="H312" s="12" t="s">
        <v>85</v>
      </c>
      <c r="I312" s="9"/>
      <c r="J312" s="13"/>
      <c r="K312" s="6" t="s">
        <v>5468</v>
      </c>
      <c r="L312" s="21" t="s">
        <v>5469</v>
      </c>
    </row>
    <row r="313" spans="1:12" ht="84.75" customHeight="1" x14ac:dyDescent="0.15">
      <c r="A313" s="107">
        <v>8</v>
      </c>
      <c r="B313" s="107">
        <v>8</v>
      </c>
      <c r="C313" s="20">
        <v>29</v>
      </c>
      <c r="D313" s="105" t="s">
        <v>5470</v>
      </c>
      <c r="E313" s="6" t="s">
        <v>5471</v>
      </c>
      <c r="F313" s="6" t="s">
        <v>5472</v>
      </c>
      <c r="G313" s="6"/>
      <c r="H313" s="12" t="s">
        <v>5473</v>
      </c>
      <c r="I313" s="9"/>
      <c r="J313" s="13" t="s">
        <v>5474</v>
      </c>
      <c r="K313" s="6" t="s">
        <v>5475</v>
      </c>
      <c r="L313" s="21" t="s">
        <v>5476</v>
      </c>
    </row>
    <row r="314" spans="1:12" ht="75" customHeight="1" x14ac:dyDescent="0.15">
      <c r="A314" s="107">
        <v>8</v>
      </c>
      <c r="B314" s="107">
        <v>8</v>
      </c>
      <c r="C314" s="20">
        <v>30</v>
      </c>
      <c r="D314" s="105" t="s">
        <v>5477</v>
      </c>
      <c r="E314" s="6" t="s">
        <v>5478</v>
      </c>
      <c r="F314" s="6" t="s">
        <v>5479</v>
      </c>
      <c r="G314" s="6" t="s">
        <v>5480</v>
      </c>
      <c r="H314" s="38">
        <v>44986</v>
      </c>
      <c r="I314" s="88">
        <v>0.35416666666666669</v>
      </c>
      <c r="J314" s="91"/>
      <c r="K314" s="6" t="s">
        <v>5481</v>
      </c>
      <c r="L314" s="21" t="s">
        <v>5482</v>
      </c>
    </row>
    <row r="315" spans="1:12" ht="105" customHeight="1" x14ac:dyDescent="0.15">
      <c r="A315" s="107">
        <v>8</v>
      </c>
      <c r="B315" s="107">
        <v>8</v>
      </c>
      <c r="C315" s="20">
        <v>31</v>
      </c>
      <c r="D315" s="105" t="s">
        <v>5483</v>
      </c>
      <c r="E315" s="6" t="s">
        <v>5484</v>
      </c>
      <c r="F315" s="6" t="s">
        <v>5485</v>
      </c>
      <c r="G315" s="6" t="s">
        <v>5486</v>
      </c>
      <c r="H315" s="12">
        <v>44989</v>
      </c>
      <c r="I315" s="9" t="s">
        <v>5487</v>
      </c>
      <c r="J315" s="44" t="s">
        <v>5488</v>
      </c>
      <c r="K315" s="6" t="s">
        <v>5489</v>
      </c>
      <c r="L315" s="21" t="s">
        <v>5490</v>
      </c>
    </row>
    <row r="316" spans="1:12" ht="89.25" customHeight="1" x14ac:dyDescent="0.15">
      <c r="A316" s="107">
        <v>8</v>
      </c>
      <c r="B316" s="107">
        <v>8</v>
      </c>
      <c r="C316" s="20">
        <v>32</v>
      </c>
      <c r="D316" s="105" t="s">
        <v>5491</v>
      </c>
      <c r="E316" s="25" t="s">
        <v>5492</v>
      </c>
      <c r="F316" s="25" t="s">
        <v>5493</v>
      </c>
      <c r="G316" s="25" t="s">
        <v>5494</v>
      </c>
      <c r="H316" s="26">
        <v>44987</v>
      </c>
      <c r="I316" s="27" t="s">
        <v>5495</v>
      </c>
      <c r="J316" s="222" t="s">
        <v>5496</v>
      </c>
      <c r="K316" s="25" t="s">
        <v>9559</v>
      </c>
      <c r="L316" s="103" t="s">
        <v>5497</v>
      </c>
    </row>
    <row r="317" spans="1:12" ht="75" customHeight="1" x14ac:dyDescent="0.15">
      <c r="A317" s="107">
        <v>8</v>
      </c>
      <c r="B317" s="107">
        <v>8</v>
      </c>
      <c r="C317" s="20">
        <v>33</v>
      </c>
      <c r="D317" s="105" t="s">
        <v>5491</v>
      </c>
      <c r="E317" s="25" t="s">
        <v>5498</v>
      </c>
      <c r="F317" s="25" t="s">
        <v>5493</v>
      </c>
      <c r="G317" s="25" t="s">
        <v>5494</v>
      </c>
      <c r="H317" s="26">
        <v>44993</v>
      </c>
      <c r="I317" s="27" t="s">
        <v>5495</v>
      </c>
      <c r="J317" s="222" t="s">
        <v>5496</v>
      </c>
      <c r="K317" s="25" t="s">
        <v>9559</v>
      </c>
      <c r="L317" s="103" t="s">
        <v>5499</v>
      </c>
    </row>
    <row r="318" spans="1:12" ht="117" customHeight="1" x14ac:dyDescent="0.15">
      <c r="A318" s="107">
        <v>8</v>
      </c>
      <c r="B318" s="107">
        <v>8</v>
      </c>
      <c r="C318" s="20">
        <v>34</v>
      </c>
      <c r="D318" s="105" t="s">
        <v>5500</v>
      </c>
      <c r="E318" s="6" t="s">
        <v>5501</v>
      </c>
      <c r="F318" s="6" t="s">
        <v>5502</v>
      </c>
      <c r="G318" s="6" t="s">
        <v>5503</v>
      </c>
      <c r="H318" s="12" t="s">
        <v>5504</v>
      </c>
      <c r="I318" s="9"/>
      <c r="J318" s="91"/>
      <c r="K318" s="6" t="s">
        <v>5505</v>
      </c>
      <c r="L318" s="21" t="s">
        <v>5506</v>
      </c>
    </row>
    <row r="319" spans="1:12" ht="89.25" customHeight="1" x14ac:dyDescent="0.15">
      <c r="A319" s="107">
        <v>8</v>
      </c>
      <c r="B319" s="107">
        <v>8</v>
      </c>
      <c r="C319" s="20">
        <v>35</v>
      </c>
      <c r="D319" s="105" t="s">
        <v>5500</v>
      </c>
      <c r="E319" s="6" t="s">
        <v>5501</v>
      </c>
      <c r="F319" s="6" t="s">
        <v>5502</v>
      </c>
      <c r="G319" s="6" t="s">
        <v>5507</v>
      </c>
      <c r="H319" s="12" t="s">
        <v>1919</v>
      </c>
      <c r="I319" s="9"/>
      <c r="J319" s="13"/>
      <c r="K319" s="6" t="s">
        <v>5505</v>
      </c>
      <c r="L319" s="21" t="s">
        <v>5508</v>
      </c>
    </row>
    <row r="320" spans="1:12" ht="75" customHeight="1" x14ac:dyDescent="0.15">
      <c r="A320" s="107">
        <v>8</v>
      </c>
      <c r="B320" s="107">
        <v>8</v>
      </c>
      <c r="C320" s="20">
        <v>36</v>
      </c>
      <c r="D320" s="105" t="s">
        <v>5509</v>
      </c>
      <c r="E320" s="25" t="s">
        <v>5510</v>
      </c>
      <c r="F320" s="25" t="s">
        <v>5511</v>
      </c>
      <c r="G320" s="25" t="s">
        <v>5512</v>
      </c>
      <c r="H320" s="26" t="s">
        <v>4641</v>
      </c>
      <c r="I320" s="27"/>
      <c r="J320" s="221"/>
      <c r="K320" s="25" t="s">
        <v>5513</v>
      </c>
      <c r="L320" s="103" t="s">
        <v>5514</v>
      </c>
    </row>
    <row r="321" spans="1:12" ht="75" customHeight="1" x14ac:dyDescent="0.15">
      <c r="A321" s="107">
        <v>8</v>
      </c>
      <c r="B321" s="107">
        <v>8</v>
      </c>
      <c r="C321" s="20">
        <v>37</v>
      </c>
      <c r="D321" s="105" t="s">
        <v>5509</v>
      </c>
      <c r="E321" s="25" t="s">
        <v>5510</v>
      </c>
      <c r="F321" s="25" t="s">
        <v>5511</v>
      </c>
      <c r="G321" s="25" t="s">
        <v>5512</v>
      </c>
      <c r="H321" s="26" t="s">
        <v>4641</v>
      </c>
      <c r="I321" s="27"/>
      <c r="J321" s="221"/>
      <c r="K321" s="25" t="s">
        <v>5515</v>
      </c>
      <c r="L321" s="103" t="s">
        <v>5516</v>
      </c>
    </row>
    <row r="322" spans="1:12" ht="75" customHeight="1" x14ac:dyDescent="0.15">
      <c r="A322" s="107">
        <v>8</v>
      </c>
      <c r="B322" s="107">
        <v>8</v>
      </c>
      <c r="C322" s="20">
        <v>38</v>
      </c>
      <c r="D322" s="105" t="s">
        <v>5517</v>
      </c>
      <c r="E322" s="6" t="s">
        <v>1045</v>
      </c>
      <c r="F322" s="6" t="s">
        <v>5518</v>
      </c>
      <c r="G322" s="6"/>
      <c r="H322" s="12" t="s">
        <v>5519</v>
      </c>
      <c r="I322" s="9"/>
      <c r="J322" s="100" t="s">
        <v>5520</v>
      </c>
      <c r="K322" s="6" t="s">
        <v>5518</v>
      </c>
      <c r="L322" s="21" t="s">
        <v>5521</v>
      </c>
    </row>
    <row r="323" spans="1:12" ht="75" customHeight="1" x14ac:dyDescent="0.15">
      <c r="A323" s="107">
        <v>8</v>
      </c>
      <c r="B323" s="107">
        <v>8</v>
      </c>
      <c r="C323" s="20">
        <v>39</v>
      </c>
      <c r="D323" s="105" t="s">
        <v>5517</v>
      </c>
      <c r="E323" s="6" t="s">
        <v>363</v>
      </c>
      <c r="F323" s="6" t="s">
        <v>5518</v>
      </c>
      <c r="G323" s="6" t="s">
        <v>5518</v>
      </c>
      <c r="H323" s="12" t="s">
        <v>2729</v>
      </c>
      <c r="I323" s="9" t="s">
        <v>4787</v>
      </c>
      <c r="J323" s="44" t="s">
        <v>5520</v>
      </c>
      <c r="K323" s="6" t="s">
        <v>5518</v>
      </c>
      <c r="L323" s="21" t="s">
        <v>5522</v>
      </c>
    </row>
    <row r="324" spans="1:12" ht="75" customHeight="1" x14ac:dyDescent="0.15">
      <c r="A324" s="107">
        <v>8</v>
      </c>
      <c r="B324" s="107">
        <v>8</v>
      </c>
      <c r="C324" s="20">
        <v>40</v>
      </c>
      <c r="D324" s="105" t="s">
        <v>5517</v>
      </c>
      <c r="E324" s="6" t="s">
        <v>5523</v>
      </c>
      <c r="F324" s="6" t="s">
        <v>5518</v>
      </c>
      <c r="G324" s="6" t="s">
        <v>5518</v>
      </c>
      <c r="H324" s="12">
        <v>44987</v>
      </c>
      <c r="I324" s="9" t="s">
        <v>5524</v>
      </c>
      <c r="J324" s="44" t="s">
        <v>5520</v>
      </c>
      <c r="K324" s="6" t="s">
        <v>5518</v>
      </c>
      <c r="L324" s="21" t="s">
        <v>5525</v>
      </c>
    </row>
    <row r="325" spans="1:12" ht="75" customHeight="1" x14ac:dyDescent="0.15">
      <c r="A325" s="107">
        <v>8</v>
      </c>
      <c r="B325" s="107">
        <v>8</v>
      </c>
      <c r="C325" s="20">
        <v>41</v>
      </c>
      <c r="D325" s="105" t="s">
        <v>5517</v>
      </c>
      <c r="E325" s="6" t="s">
        <v>5526</v>
      </c>
      <c r="F325" s="6" t="s">
        <v>5518</v>
      </c>
      <c r="G325" s="6" t="s">
        <v>5518</v>
      </c>
      <c r="H325" s="12">
        <v>44988</v>
      </c>
      <c r="I325" s="9" t="s">
        <v>5524</v>
      </c>
      <c r="J325" s="44" t="s">
        <v>5520</v>
      </c>
      <c r="K325" s="6" t="s">
        <v>5518</v>
      </c>
      <c r="L325" s="21" t="s">
        <v>5525</v>
      </c>
    </row>
    <row r="326" spans="1:12" ht="75" customHeight="1" x14ac:dyDescent="0.15">
      <c r="A326" s="107">
        <v>8</v>
      </c>
      <c r="B326" s="107">
        <v>8</v>
      </c>
      <c r="C326" s="20">
        <v>42</v>
      </c>
      <c r="D326" s="105" t="s">
        <v>5527</v>
      </c>
      <c r="E326" s="56" t="s">
        <v>5528</v>
      </c>
      <c r="F326" s="6" t="s">
        <v>5529</v>
      </c>
      <c r="G326" s="6" t="s">
        <v>5530</v>
      </c>
      <c r="H326" s="12">
        <v>44991</v>
      </c>
      <c r="I326" s="9"/>
      <c r="J326" s="13"/>
      <c r="K326" s="6" t="s">
        <v>5529</v>
      </c>
      <c r="L326" s="21" t="s">
        <v>5531</v>
      </c>
    </row>
    <row r="327" spans="1:12" ht="116.25" customHeight="1" x14ac:dyDescent="0.15">
      <c r="A327" s="107">
        <v>8</v>
      </c>
      <c r="B327" s="107">
        <v>8</v>
      </c>
      <c r="C327" s="20">
        <v>43</v>
      </c>
      <c r="D327" s="105" t="s">
        <v>5532</v>
      </c>
      <c r="E327" s="6" t="s">
        <v>5533</v>
      </c>
      <c r="F327" s="6" t="s">
        <v>5534</v>
      </c>
      <c r="G327" s="6" t="s">
        <v>470</v>
      </c>
      <c r="H327" s="12" t="s">
        <v>5535</v>
      </c>
      <c r="I327" s="9" t="s">
        <v>5536</v>
      </c>
      <c r="J327" s="13"/>
      <c r="K327" s="6" t="s">
        <v>5537</v>
      </c>
      <c r="L327" s="21" t="s">
        <v>5538</v>
      </c>
    </row>
    <row r="328" spans="1:12" ht="75" customHeight="1" x14ac:dyDescent="0.15">
      <c r="A328" s="107">
        <v>9</v>
      </c>
      <c r="B328" s="107">
        <v>9</v>
      </c>
      <c r="C328" s="154">
        <v>1</v>
      </c>
      <c r="D328" s="155" t="s">
        <v>1519</v>
      </c>
      <c r="E328" s="70" t="s">
        <v>1520</v>
      </c>
      <c r="F328" s="70" t="s">
        <v>1521</v>
      </c>
      <c r="G328" s="70" t="s">
        <v>1522</v>
      </c>
      <c r="H328" s="156" t="s">
        <v>1523</v>
      </c>
      <c r="I328" s="157" t="s">
        <v>681</v>
      </c>
      <c r="J328" s="165" t="s">
        <v>1524</v>
      </c>
      <c r="K328" s="70" t="s">
        <v>1525</v>
      </c>
      <c r="L328" s="60" t="s">
        <v>984</v>
      </c>
    </row>
    <row r="329" spans="1:12" ht="75" customHeight="1" x14ac:dyDescent="0.15">
      <c r="A329" s="107">
        <v>9</v>
      </c>
      <c r="B329" s="107">
        <v>9</v>
      </c>
      <c r="C329" s="154">
        <v>2</v>
      </c>
      <c r="D329" s="155" t="s">
        <v>1526</v>
      </c>
      <c r="E329" s="6" t="s">
        <v>1527</v>
      </c>
      <c r="F329" s="6" t="s">
        <v>1528</v>
      </c>
      <c r="G329" s="6" t="s">
        <v>1529</v>
      </c>
      <c r="H329" s="12">
        <v>44986</v>
      </c>
      <c r="I329" s="9" t="s">
        <v>1530</v>
      </c>
      <c r="J329" s="91"/>
      <c r="K329" s="6" t="s">
        <v>1531</v>
      </c>
      <c r="L329" s="21" t="s">
        <v>1532</v>
      </c>
    </row>
    <row r="330" spans="1:12" ht="75" customHeight="1" x14ac:dyDescent="0.15">
      <c r="A330" s="107">
        <v>9</v>
      </c>
      <c r="B330" s="107">
        <v>9</v>
      </c>
      <c r="C330" s="154">
        <v>3</v>
      </c>
      <c r="D330" s="155" t="s">
        <v>1526</v>
      </c>
      <c r="E330" s="6" t="s">
        <v>1533</v>
      </c>
      <c r="F330" s="6" t="s">
        <v>1528</v>
      </c>
      <c r="G330" s="6" t="s">
        <v>1529</v>
      </c>
      <c r="H330" s="12">
        <v>44987</v>
      </c>
      <c r="I330" s="9" t="s">
        <v>1530</v>
      </c>
      <c r="J330" s="91"/>
      <c r="K330" s="6" t="s">
        <v>1531</v>
      </c>
      <c r="L330" s="21" t="s">
        <v>1534</v>
      </c>
    </row>
    <row r="331" spans="1:12" ht="75" customHeight="1" x14ac:dyDescent="0.15">
      <c r="A331" s="107">
        <v>9</v>
      </c>
      <c r="B331" s="107">
        <v>9</v>
      </c>
      <c r="C331" s="154">
        <v>4</v>
      </c>
      <c r="D331" s="155" t="s">
        <v>1526</v>
      </c>
      <c r="E331" s="6" t="s">
        <v>618</v>
      </c>
      <c r="F331" s="6" t="s">
        <v>1528</v>
      </c>
      <c r="G331" s="6" t="s">
        <v>1529</v>
      </c>
      <c r="H331" s="12">
        <v>44988</v>
      </c>
      <c r="I331" s="9" t="s">
        <v>1530</v>
      </c>
      <c r="J331" s="91"/>
      <c r="K331" s="6" t="s">
        <v>1531</v>
      </c>
      <c r="L331" s="21" t="s">
        <v>1535</v>
      </c>
    </row>
    <row r="332" spans="1:12" ht="168.75" customHeight="1" x14ac:dyDescent="0.15">
      <c r="A332" s="107">
        <v>9</v>
      </c>
      <c r="B332" s="107">
        <v>9</v>
      </c>
      <c r="C332" s="154">
        <v>5</v>
      </c>
      <c r="D332" s="155" t="s">
        <v>1536</v>
      </c>
      <c r="E332" s="70" t="s">
        <v>1537</v>
      </c>
      <c r="F332" s="70" t="s">
        <v>1538</v>
      </c>
      <c r="G332" s="70" t="s">
        <v>1539</v>
      </c>
      <c r="H332" s="36">
        <v>44988</v>
      </c>
      <c r="I332" s="72" t="s">
        <v>1540</v>
      </c>
      <c r="J332" s="165"/>
      <c r="K332" s="70" t="s">
        <v>1541</v>
      </c>
      <c r="L332" s="60" t="s">
        <v>1542</v>
      </c>
    </row>
    <row r="333" spans="1:12" ht="75" customHeight="1" x14ac:dyDescent="0.15">
      <c r="A333" s="107">
        <v>9</v>
      </c>
      <c r="B333" s="107">
        <v>9</v>
      </c>
      <c r="C333" s="154">
        <v>6</v>
      </c>
      <c r="D333" s="155" t="s">
        <v>1536</v>
      </c>
      <c r="E333" s="70" t="s">
        <v>1543</v>
      </c>
      <c r="F333" s="70" t="s">
        <v>1538</v>
      </c>
      <c r="G333" s="70" t="s">
        <v>1544</v>
      </c>
      <c r="H333" s="36" t="s">
        <v>1545</v>
      </c>
      <c r="I333" s="72"/>
      <c r="J333" s="165"/>
      <c r="K333" s="70" t="s">
        <v>1541</v>
      </c>
      <c r="L333" s="60" t="s">
        <v>1546</v>
      </c>
    </row>
    <row r="334" spans="1:12" ht="75" customHeight="1" x14ac:dyDescent="0.15">
      <c r="A334" s="107">
        <v>9</v>
      </c>
      <c r="B334" s="107">
        <v>9</v>
      </c>
      <c r="C334" s="154">
        <v>7</v>
      </c>
      <c r="D334" s="155" t="s">
        <v>1536</v>
      </c>
      <c r="E334" s="70" t="s">
        <v>1547</v>
      </c>
      <c r="F334" s="70" t="s">
        <v>1538</v>
      </c>
      <c r="G334" s="70" t="s">
        <v>1548</v>
      </c>
      <c r="H334" s="36" t="s">
        <v>1549</v>
      </c>
      <c r="I334" s="72"/>
      <c r="J334" s="165"/>
      <c r="K334" s="70" t="s">
        <v>1541</v>
      </c>
      <c r="L334" s="60" t="s">
        <v>1153</v>
      </c>
    </row>
    <row r="335" spans="1:12" ht="75" customHeight="1" x14ac:dyDescent="0.15">
      <c r="A335" s="107">
        <v>9</v>
      </c>
      <c r="B335" s="107">
        <v>9</v>
      </c>
      <c r="C335" s="154">
        <v>8</v>
      </c>
      <c r="D335" s="155" t="s">
        <v>1536</v>
      </c>
      <c r="E335" s="70" t="s">
        <v>1550</v>
      </c>
      <c r="F335" s="70" t="s">
        <v>1538</v>
      </c>
      <c r="G335" s="70" t="s">
        <v>1551</v>
      </c>
      <c r="H335" s="36" t="s">
        <v>1552</v>
      </c>
      <c r="I335" s="72"/>
      <c r="J335" s="165"/>
      <c r="K335" s="70" t="s">
        <v>1541</v>
      </c>
      <c r="L335" s="60" t="s">
        <v>1553</v>
      </c>
    </row>
    <row r="336" spans="1:12" ht="95.25" customHeight="1" x14ac:dyDescent="0.15">
      <c r="A336" s="107">
        <v>9</v>
      </c>
      <c r="B336" s="107">
        <v>9</v>
      </c>
      <c r="C336" s="154">
        <v>9</v>
      </c>
      <c r="D336" s="155" t="s">
        <v>1554</v>
      </c>
      <c r="E336" s="70" t="s">
        <v>1555</v>
      </c>
      <c r="F336" s="70" t="s">
        <v>1556</v>
      </c>
      <c r="G336" s="70" t="s">
        <v>1557</v>
      </c>
      <c r="H336" s="36" t="s">
        <v>1558</v>
      </c>
      <c r="I336" s="72"/>
      <c r="J336" s="165"/>
      <c r="K336" s="70" t="s">
        <v>1559</v>
      </c>
      <c r="L336" s="60" t="s">
        <v>1560</v>
      </c>
    </row>
    <row r="337" spans="1:12" ht="75" customHeight="1" x14ac:dyDescent="0.15">
      <c r="A337" s="107">
        <v>9</v>
      </c>
      <c r="B337" s="107">
        <v>9</v>
      </c>
      <c r="C337" s="154">
        <v>10</v>
      </c>
      <c r="D337" s="155" t="s">
        <v>1554</v>
      </c>
      <c r="E337" s="70" t="s">
        <v>1561</v>
      </c>
      <c r="F337" s="70" t="s">
        <v>1556</v>
      </c>
      <c r="G337" s="70" t="s">
        <v>1562</v>
      </c>
      <c r="H337" s="36"/>
      <c r="I337" s="72"/>
      <c r="J337" s="165"/>
      <c r="K337" s="70" t="s">
        <v>1559</v>
      </c>
      <c r="L337" s="60" t="s">
        <v>1563</v>
      </c>
    </row>
    <row r="338" spans="1:12" ht="75" customHeight="1" x14ac:dyDescent="0.15">
      <c r="A338" s="107">
        <v>9</v>
      </c>
      <c r="B338" s="107">
        <v>9</v>
      </c>
      <c r="C338" s="154">
        <v>11</v>
      </c>
      <c r="D338" s="155" t="s">
        <v>1554</v>
      </c>
      <c r="E338" s="70" t="s">
        <v>1564</v>
      </c>
      <c r="F338" s="70" t="s">
        <v>1556</v>
      </c>
      <c r="G338" s="70" t="s">
        <v>1565</v>
      </c>
      <c r="H338" s="36" t="s">
        <v>1566</v>
      </c>
      <c r="I338" s="72"/>
      <c r="J338" s="165"/>
      <c r="K338" s="70" t="s">
        <v>1559</v>
      </c>
      <c r="L338" s="60" t="s">
        <v>1567</v>
      </c>
    </row>
    <row r="339" spans="1:12" ht="93.75" customHeight="1" x14ac:dyDescent="0.15">
      <c r="A339" s="107">
        <v>9</v>
      </c>
      <c r="B339" s="107">
        <v>9</v>
      </c>
      <c r="C339" s="154">
        <v>12</v>
      </c>
      <c r="D339" s="155" t="s">
        <v>1554</v>
      </c>
      <c r="E339" s="70" t="s">
        <v>1568</v>
      </c>
      <c r="F339" s="70" t="s">
        <v>1556</v>
      </c>
      <c r="G339" s="70" t="s">
        <v>1569</v>
      </c>
      <c r="H339" s="36" t="s">
        <v>1566</v>
      </c>
      <c r="I339" s="72" t="s">
        <v>1570</v>
      </c>
      <c r="J339" s="165"/>
      <c r="K339" s="70" t="s">
        <v>1571</v>
      </c>
      <c r="L339" s="60" t="s">
        <v>1572</v>
      </c>
    </row>
    <row r="340" spans="1:12" ht="93.75" customHeight="1" x14ac:dyDescent="0.15">
      <c r="A340" s="107">
        <v>9</v>
      </c>
      <c r="B340" s="107">
        <v>9</v>
      </c>
      <c r="C340" s="154">
        <v>13</v>
      </c>
      <c r="D340" s="155" t="s">
        <v>1554</v>
      </c>
      <c r="E340" s="70" t="s">
        <v>1573</v>
      </c>
      <c r="F340" s="70" t="s">
        <v>1556</v>
      </c>
      <c r="G340" s="70" t="s">
        <v>1574</v>
      </c>
      <c r="H340" s="36">
        <v>44988</v>
      </c>
      <c r="I340" s="72" t="s">
        <v>1575</v>
      </c>
      <c r="J340" s="165"/>
      <c r="K340" s="70" t="s">
        <v>1571</v>
      </c>
      <c r="L340" s="60" t="s">
        <v>1576</v>
      </c>
    </row>
    <row r="341" spans="1:12" ht="75" customHeight="1" x14ac:dyDescent="0.15">
      <c r="A341" s="107">
        <v>9</v>
      </c>
      <c r="B341" s="107">
        <v>9</v>
      </c>
      <c r="C341" s="154">
        <v>14</v>
      </c>
      <c r="D341" s="155" t="s">
        <v>1577</v>
      </c>
      <c r="E341" s="70" t="s">
        <v>1578</v>
      </c>
      <c r="F341" s="70" t="s">
        <v>1579</v>
      </c>
      <c r="G341" s="70" t="s">
        <v>1580</v>
      </c>
      <c r="H341" s="36" t="s">
        <v>1581</v>
      </c>
      <c r="I341" s="72"/>
      <c r="J341" s="165"/>
      <c r="K341" s="70" t="s">
        <v>9557</v>
      </c>
      <c r="L341" s="60" t="s">
        <v>1582</v>
      </c>
    </row>
    <row r="342" spans="1:12" ht="75" customHeight="1" x14ac:dyDescent="0.15">
      <c r="A342" s="107">
        <v>9</v>
      </c>
      <c r="B342" s="107">
        <v>9</v>
      </c>
      <c r="C342" s="154">
        <v>15</v>
      </c>
      <c r="D342" s="155" t="s">
        <v>1577</v>
      </c>
      <c r="E342" s="70" t="s">
        <v>1583</v>
      </c>
      <c r="F342" s="70" t="s">
        <v>1579</v>
      </c>
      <c r="G342" s="70" t="s">
        <v>1584</v>
      </c>
      <c r="H342" s="36" t="s">
        <v>1585</v>
      </c>
      <c r="I342" s="72"/>
      <c r="J342" s="97" t="s">
        <v>1586</v>
      </c>
      <c r="K342" s="70" t="s">
        <v>9558</v>
      </c>
      <c r="L342" s="60" t="s">
        <v>1587</v>
      </c>
    </row>
    <row r="343" spans="1:12" ht="75" customHeight="1" x14ac:dyDescent="0.15">
      <c r="A343" s="107">
        <v>9</v>
      </c>
      <c r="B343" s="107">
        <v>9</v>
      </c>
      <c r="C343" s="154">
        <v>16</v>
      </c>
      <c r="D343" s="155" t="s">
        <v>1577</v>
      </c>
      <c r="E343" s="70" t="s">
        <v>1583</v>
      </c>
      <c r="F343" s="70" t="s">
        <v>1579</v>
      </c>
      <c r="G343" s="70" t="s">
        <v>1584</v>
      </c>
      <c r="H343" s="36" t="s">
        <v>1588</v>
      </c>
      <c r="I343" s="72"/>
      <c r="J343" s="97" t="s">
        <v>1589</v>
      </c>
      <c r="K343" s="70" t="s">
        <v>9558</v>
      </c>
      <c r="L343" s="60" t="s">
        <v>1590</v>
      </c>
    </row>
    <row r="344" spans="1:12" ht="75" customHeight="1" x14ac:dyDescent="0.15">
      <c r="A344" s="107">
        <v>9</v>
      </c>
      <c r="B344" s="107">
        <v>9</v>
      </c>
      <c r="C344" s="154">
        <v>17</v>
      </c>
      <c r="D344" s="155" t="s">
        <v>1577</v>
      </c>
      <c r="E344" s="70" t="s">
        <v>1591</v>
      </c>
      <c r="F344" s="70" t="s">
        <v>1579</v>
      </c>
      <c r="G344" s="70" t="s">
        <v>1592</v>
      </c>
      <c r="H344" s="36">
        <v>44986</v>
      </c>
      <c r="I344" s="72"/>
      <c r="J344" s="165"/>
      <c r="K344" s="70" t="s">
        <v>9558</v>
      </c>
      <c r="L344" s="60" t="s">
        <v>1593</v>
      </c>
    </row>
    <row r="345" spans="1:12" ht="75" customHeight="1" x14ac:dyDescent="0.15">
      <c r="A345" s="107">
        <v>9</v>
      </c>
      <c r="B345" s="107">
        <v>9</v>
      </c>
      <c r="C345" s="154">
        <v>18</v>
      </c>
      <c r="D345" s="155" t="s">
        <v>1577</v>
      </c>
      <c r="E345" s="70" t="s">
        <v>1594</v>
      </c>
      <c r="F345" s="70" t="s">
        <v>1579</v>
      </c>
      <c r="G345" s="70" t="s">
        <v>1595</v>
      </c>
      <c r="H345" s="36" t="s">
        <v>1596</v>
      </c>
      <c r="I345" s="72"/>
      <c r="J345" s="165"/>
      <c r="K345" s="70" t="s">
        <v>9558</v>
      </c>
      <c r="L345" s="60" t="s">
        <v>1597</v>
      </c>
    </row>
    <row r="346" spans="1:12" ht="75" customHeight="1" x14ac:dyDescent="0.15">
      <c r="A346" s="107">
        <v>9</v>
      </c>
      <c r="B346" s="107">
        <v>9</v>
      </c>
      <c r="C346" s="154">
        <v>19</v>
      </c>
      <c r="D346" s="158" t="s">
        <v>1598</v>
      </c>
      <c r="E346" s="159" t="s">
        <v>1599</v>
      </c>
      <c r="F346" s="159" t="s">
        <v>1600</v>
      </c>
      <c r="G346" s="159" t="s">
        <v>1601</v>
      </c>
      <c r="H346" s="160">
        <v>44994</v>
      </c>
      <c r="I346" s="161" t="s">
        <v>1602</v>
      </c>
      <c r="J346" s="166"/>
      <c r="K346" s="159" t="s">
        <v>1603</v>
      </c>
      <c r="L346" s="77" t="s">
        <v>1604</v>
      </c>
    </row>
    <row r="347" spans="1:12" ht="75" customHeight="1" x14ac:dyDescent="0.15">
      <c r="A347" s="107">
        <v>9</v>
      </c>
      <c r="B347" s="107">
        <v>9</v>
      </c>
      <c r="C347" s="154">
        <v>20</v>
      </c>
      <c r="D347" s="158" t="s">
        <v>1605</v>
      </c>
      <c r="E347" s="70" t="s">
        <v>1606</v>
      </c>
      <c r="F347" s="70" t="s">
        <v>1607</v>
      </c>
      <c r="G347" s="70" t="s">
        <v>1608</v>
      </c>
      <c r="H347" s="93">
        <v>44989</v>
      </c>
      <c r="I347" s="72" t="s">
        <v>189</v>
      </c>
      <c r="J347" s="97" t="s">
        <v>1609</v>
      </c>
      <c r="K347" s="70" t="s">
        <v>1610</v>
      </c>
      <c r="L347" s="60" t="s">
        <v>1611</v>
      </c>
    </row>
    <row r="348" spans="1:12" ht="75" customHeight="1" x14ac:dyDescent="0.15">
      <c r="A348" s="107">
        <v>9</v>
      </c>
      <c r="B348" s="107">
        <v>9</v>
      </c>
      <c r="C348" s="154">
        <v>21</v>
      </c>
      <c r="D348" s="158" t="s">
        <v>1605</v>
      </c>
      <c r="E348" s="70" t="s">
        <v>1612</v>
      </c>
      <c r="F348" s="70" t="s">
        <v>1607</v>
      </c>
      <c r="G348" s="70" t="s">
        <v>1608</v>
      </c>
      <c r="H348" s="93">
        <v>44991</v>
      </c>
      <c r="I348" s="72" t="s">
        <v>1613</v>
      </c>
      <c r="J348" s="97" t="s">
        <v>1609</v>
      </c>
      <c r="K348" s="70" t="s">
        <v>9556</v>
      </c>
      <c r="L348" s="60" t="s">
        <v>1614</v>
      </c>
    </row>
    <row r="349" spans="1:12" ht="75" customHeight="1" x14ac:dyDescent="0.15">
      <c r="A349" s="107">
        <v>9</v>
      </c>
      <c r="B349" s="107">
        <v>9</v>
      </c>
      <c r="C349" s="154">
        <v>22</v>
      </c>
      <c r="D349" s="158" t="s">
        <v>1615</v>
      </c>
      <c r="E349" s="6" t="s">
        <v>1616</v>
      </c>
      <c r="F349" s="6" t="s">
        <v>1617</v>
      </c>
      <c r="G349" s="6" t="s">
        <v>1618</v>
      </c>
      <c r="H349" s="12" t="s">
        <v>1619</v>
      </c>
      <c r="I349" s="9"/>
      <c r="J349" s="91"/>
      <c r="K349" s="6" t="s">
        <v>1620</v>
      </c>
      <c r="L349" s="21" t="s">
        <v>1621</v>
      </c>
    </row>
    <row r="350" spans="1:12" ht="75" customHeight="1" x14ac:dyDescent="0.15">
      <c r="A350" s="107">
        <v>9</v>
      </c>
      <c r="B350" s="107">
        <v>9</v>
      </c>
      <c r="C350" s="154">
        <v>23</v>
      </c>
      <c r="D350" s="158" t="s">
        <v>1615</v>
      </c>
      <c r="E350" s="6" t="s">
        <v>1622</v>
      </c>
      <c r="F350" s="6" t="s">
        <v>1617</v>
      </c>
      <c r="G350" s="6" t="s">
        <v>1623</v>
      </c>
      <c r="H350" s="12">
        <v>44992</v>
      </c>
      <c r="I350" s="9" t="s">
        <v>1624</v>
      </c>
      <c r="J350" s="91"/>
      <c r="K350" s="6" t="s">
        <v>1620</v>
      </c>
      <c r="L350" s="21" t="s">
        <v>1625</v>
      </c>
    </row>
    <row r="351" spans="1:12" ht="75" customHeight="1" x14ac:dyDescent="0.15">
      <c r="A351" s="107">
        <v>9</v>
      </c>
      <c r="B351" s="107">
        <v>9</v>
      </c>
      <c r="C351" s="154">
        <v>24</v>
      </c>
      <c r="D351" s="158" t="s">
        <v>1615</v>
      </c>
      <c r="E351" s="6" t="s">
        <v>1626</v>
      </c>
      <c r="F351" s="6" t="s">
        <v>1617</v>
      </c>
      <c r="G351" s="6" t="s">
        <v>1623</v>
      </c>
      <c r="H351" s="12">
        <v>44993</v>
      </c>
      <c r="I351" s="9" t="s">
        <v>1627</v>
      </c>
      <c r="J351" s="91"/>
      <c r="K351" s="6" t="s">
        <v>1620</v>
      </c>
      <c r="L351" s="21" t="s">
        <v>1628</v>
      </c>
    </row>
    <row r="352" spans="1:12" ht="92.25" customHeight="1" x14ac:dyDescent="0.15">
      <c r="A352" s="107">
        <v>9</v>
      </c>
      <c r="B352" s="107">
        <v>9</v>
      </c>
      <c r="C352" s="154">
        <v>25</v>
      </c>
      <c r="D352" s="158" t="s">
        <v>1629</v>
      </c>
      <c r="E352" s="70" t="s">
        <v>1630</v>
      </c>
      <c r="F352" s="70" t="s">
        <v>1631</v>
      </c>
      <c r="G352" s="70" t="s">
        <v>1632</v>
      </c>
      <c r="H352" s="36" t="s">
        <v>1633</v>
      </c>
      <c r="I352" s="72" t="s">
        <v>1634</v>
      </c>
      <c r="J352" s="165"/>
      <c r="K352" s="70" t="s">
        <v>1635</v>
      </c>
      <c r="L352" s="60" t="s">
        <v>1636</v>
      </c>
    </row>
    <row r="353" spans="1:12" ht="75" customHeight="1" x14ac:dyDescent="0.15">
      <c r="A353" s="107">
        <v>9</v>
      </c>
      <c r="B353" s="107">
        <v>9</v>
      </c>
      <c r="C353" s="154">
        <v>26</v>
      </c>
      <c r="D353" s="155" t="s">
        <v>1637</v>
      </c>
      <c r="E353" s="6" t="s">
        <v>1616</v>
      </c>
      <c r="F353" s="6" t="s">
        <v>1638</v>
      </c>
      <c r="G353" s="6" t="s">
        <v>1324</v>
      </c>
      <c r="H353" s="12" t="s">
        <v>1619</v>
      </c>
      <c r="I353" s="9"/>
      <c r="J353" s="91"/>
      <c r="K353" s="6" t="s">
        <v>1639</v>
      </c>
      <c r="L353" s="21" t="s">
        <v>1640</v>
      </c>
    </row>
    <row r="354" spans="1:12" ht="75" customHeight="1" x14ac:dyDescent="0.15">
      <c r="A354" s="107">
        <v>9</v>
      </c>
      <c r="B354" s="107">
        <v>9</v>
      </c>
      <c r="C354" s="154">
        <v>27</v>
      </c>
      <c r="D354" s="155" t="s">
        <v>1641</v>
      </c>
      <c r="E354" s="70" t="s">
        <v>1642</v>
      </c>
      <c r="F354" s="70" t="s">
        <v>1643</v>
      </c>
      <c r="G354" s="70" t="s">
        <v>1644</v>
      </c>
      <c r="H354" s="36" t="s">
        <v>1619</v>
      </c>
      <c r="I354" s="72"/>
      <c r="J354" s="165"/>
      <c r="K354" s="70" t="s">
        <v>1645</v>
      </c>
      <c r="L354" s="60" t="s">
        <v>1646</v>
      </c>
    </row>
    <row r="355" spans="1:12" ht="75" customHeight="1" x14ac:dyDescent="0.15">
      <c r="A355" s="107">
        <v>9</v>
      </c>
      <c r="B355" s="107">
        <v>9</v>
      </c>
      <c r="C355" s="154">
        <v>28</v>
      </c>
      <c r="D355" s="155" t="s">
        <v>1647</v>
      </c>
      <c r="E355" s="70" t="s">
        <v>1648</v>
      </c>
      <c r="F355" s="70" t="s">
        <v>1649</v>
      </c>
      <c r="G355" s="70" t="s">
        <v>1650</v>
      </c>
      <c r="H355" s="36" t="s">
        <v>1619</v>
      </c>
      <c r="I355" s="72"/>
      <c r="J355" s="165"/>
      <c r="K355" s="70" t="s">
        <v>1651</v>
      </c>
      <c r="L355" s="60" t="s">
        <v>1652</v>
      </c>
    </row>
    <row r="356" spans="1:12" ht="75" customHeight="1" x14ac:dyDescent="0.15">
      <c r="A356" s="107">
        <v>9</v>
      </c>
      <c r="B356" s="107">
        <v>9</v>
      </c>
      <c r="C356" s="154">
        <v>29</v>
      </c>
      <c r="D356" s="155" t="s">
        <v>1653</v>
      </c>
      <c r="E356" s="70" t="s">
        <v>1616</v>
      </c>
      <c r="F356" s="70" t="s">
        <v>1654</v>
      </c>
      <c r="G356" s="70" t="s">
        <v>1655</v>
      </c>
      <c r="H356" s="36" t="s">
        <v>1656</v>
      </c>
      <c r="I356" s="72"/>
      <c r="J356" s="165"/>
      <c r="K356" s="70" t="s">
        <v>1657</v>
      </c>
      <c r="L356" s="60" t="s">
        <v>1658</v>
      </c>
    </row>
    <row r="357" spans="1:12" ht="75" customHeight="1" x14ac:dyDescent="0.15">
      <c r="A357" s="107">
        <v>9</v>
      </c>
      <c r="B357" s="107">
        <v>9</v>
      </c>
      <c r="C357" s="154">
        <v>30</v>
      </c>
      <c r="D357" s="155" t="s">
        <v>1659</v>
      </c>
      <c r="E357" s="6" t="s">
        <v>768</v>
      </c>
      <c r="F357" s="55" t="s">
        <v>1660</v>
      </c>
      <c r="G357" s="6" t="s">
        <v>1661</v>
      </c>
      <c r="H357" s="12" t="s">
        <v>232</v>
      </c>
      <c r="I357" s="9"/>
      <c r="J357" s="44" t="s">
        <v>1662</v>
      </c>
      <c r="K357" s="58" t="s">
        <v>1663</v>
      </c>
      <c r="L357" s="21" t="s">
        <v>1664</v>
      </c>
    </row>
    <row r="358" spans="1:12" ht="75" customHeight="1" x14ac:dyDescent="0.15">
      <c r="A358" s="107">
        <v>9</v>
      </c>
      <c r="B358" s="107">
        <v>9</v>
      </c>
      <c r="C358" s="154">
        <v>31</v>
      </c>
      <c r="D358" s="155" t="s">
        <v>1659</v>
      </c>
      <c r="E358" s="6" t="s">
        <v>1665</v>
      </c>
      <c r="F358" s="55" t="s">
        <v>1666</v>
      </c>
      <c r="G358" s="6" t="s">
        <v>1667</v>
      </c>
      <c r="H358" s="12" t="s">
        <v>1596</v>
      </c>
      <c r="I358" s="96"/>
      <c r="J358" s="44" t="s">
        <v>1662</v>
      </c>
      <c r="K358" s="58" t="s">
        <v>1668</v>
      </c>
      <c r="L358" s="21" t="s">
        <v>1669</v>
      </c>
    </row>
    <row r="359" spans="1:12" ht="88.5" customHeight="1" x14ac:dyDescent="0.15">
      <c r="A359" s="107">
        <v>9</v>
      </c>
      <c r="B359" s="107">
        <v>9</v>
      </c>
      <c r="C359" s="154">
        <v>32</v>
      </c>
      <c r="D359" s="155" t="s">
        <v>1659</v>
      </c>
      <c r="E359" s="6" t="s">
        <v>1670</v>
      </c>
      <c r="F359" s="55" t="s">
        <v>1671</v>
      </c>
      <c r="G359" s="6" t="s">
        <v>1661</v>
      </c>
      <c r="H359" s="12" t="s">
        <v>1672</v>
      </c>
      <c r="I359" s="9" t="s">
        <v>1673</v>
      </c>
      <c r="J359" s="44" t="s">
        <v>1662</v>
      </c>
      <c r="K359" s="58" t="s">
        <v>1668</v>
      </c>
      <c r="L359" s="21" t="s">
        <v>1674</v>
      </c>
    </row>
    <row r="360" spans="1:12" ht="75" customHeight="1" x14ac:dyDescent="0.15">
      <c r="A360" s="107">
        <v>9</v>
      </c>
      <c r="B360" s="107">
        <v>9</v>
      </c>
      <c r="C360" s="154">
        <v>33</v>
      </c>
      <c r="D360" s="155" t="s">
        <v>1659</v>
      </c>
      <c r="E360" s="70" t="s">
        <v>1675</v>
      </c>
      <c r="F360" s="162" t="s">
        <v>1676</v>
      </c>
      <c r="G360" s="70" t="s">
        <v>1677</v>
      </c>
      <c r="H360" s="156">
        <v>44986</v>
      </c>
      <c r="I360" s="157" t="s">
        <v>1678</v>
      </c>
      <c r="J360" s="165" t="s">
        <v>1679</v>
      </c>
      <c r="K360" s="163" t="s">
        <v>1680</v>
      </c>
      <c r="L360" s="60" t="s">
        <v>1681</v>
      </c>
    </row>
    <row r="361" spans="1:12" ht="75" customHeight="1" x14ac:dyDescent="0.15">
      <c r="A361" s="107">
        <v>9</v>
      </c>
      <c r="B361" s="107">
        <v>9</v>
      </c>
      <c r="C361" s="154">
        <v>34</v>
      </c>
      <c r="D361" s="155" t="s">
        <v>1659</v>
      </c>
      <c r="E361" s="70" t="s">
        <v>1682</v>
      </c>
      <c r="F361" s="162" t="s">
        <v>1676</v>
      </c>
      <c r="G361" s="70" t="s">
        <v>1683</v>
      </c>
      <c r="H361" s="156" t="s">
        <v>1523</v>
      </c>
      <c r="I361" s="157" t="s">
        <v>1684</v>
      </c>
      <c r="J361" s="165" t="s">
        <v>1679</v>
      </c>
      <c r="K361" s="163" t="s">
        <v>1685</v>
      </c>
      <c r="L361" s="60" t="s">
        <v>1686</v>
      </c>
    </row>
    <row r="362" spans="1:12" ht="90.75" customHeight="1" x14ac:dyDescent="0.15">
      <c r="A362" s="107">
        <v>9</v>
      </c>
      <c r="B362" s="107">
        <v>9</v>
      </c>
      <c r="C362" s="154">
        <v>35</v>
      </c>
      <c r="D362" s="155" t="s">
        <v>1659</v>
      </c>
      <c r="E362" s="70" t="s">
        <v>1687</v>
      </c>
      <c r="F362" s="164" t="s">
        <v>1676</v>
      </c>
      <c r="G362" s="70" t="s">
        <v>1688</v>
      </c>
      <c r="H362" s="156" t="s">
        <v>1523</v>
      </c>
      <c r="I362" s="157" t="s">
        <v>681</v>
      </c>
      <c r="J362" s="165" t="s">
        <v>1679</v>
      </c>
      <c r="K362" s="163" t="s">
        <v>1685</v>
      </c>
      <c r="L362" s="60" t="s">
        <v>1689</v>
      </c>
    </row>
    <row r="363" spans="1:12" ht="75" customHeight="1" x14ac:dyDescent="0.15">
      <c r="A363" s="107">
        <v>9</v>
      </c>
      <c r="B363" s="107">
        <v>9</v>
      </c>
      <c r="C363" s="154">
        <v>36</v>
      </c>
      <c r="D363" s="155" t="s">
        <v>1659</v>
      </c>
      <c r="E363" s="6" t="s">
        <v>1690</v>
      </c>
      <c r="F363" s="6" t="s">
        <v>1691</v>
      </c>
      <c r="G363" s="6"/>
      <c r="H363" s="95">
        <v>44979</v>
      </c>
      <c r="I363" s="9"/>
      <c r="J363" s="91"/>
      <c r="K363" s="6" t="s">
        <v>1692</v>
      </c>
      <c r="L363" s="21" t="s">
        <v>1693</v>
      </c>
    </row>
    <row r="364" spans="1:12" ht="75" customHeight="1" x14ac:dyDescent="0.15">
      <c r="A364" s="107">
        <v>9</v>
      </c>
      <c r="B364" s="107">
        <v>79</v>
      </c>
      <c r="C364" s="20">
        <v>1</v>
      </c>
      <c r="D364" s="105" t="s">
        <v>1450</v>
      </c>
      <c r="E364" s="6" t="s">
        <v>1451</v>
      </c>
      <c r="F364" s="6" t="s">
        <v>1452</v>
      </c>
      <c r="G364" s="6" t="s">
        <v>1453</v>
      </c>
      <c r="H364" s="12" t="s">
        <v>1454</v>
      </c>
      <c r="I364" s="9" t="s">
        <v>64</v>
      </c>
      <c r="J364" s="91" t="s">
        <v>49</v>
      </c>
      <c r="K364" s="6" t="s">
        <v>1455</v>
      </c>
      <c r="L364" s="21" t="s">
        <v>1456</v>
      </c>
    </row>
    <row r="365" spans="1:12" ht="118.5" customHeight="1" x14ac:dyDescent="0.15">
      <c r="A365" s="107">
        <v>9</v>
      </c>
      <c r="B365" s="107">
        <v>79</v>
      </c>
      <c r="C365" s="20">
        <v>2</v>
      </c>
      <c r="D365" s="105" t="s">
        <v>1450</v>
      </c>
      <c r="E365" s="6" t="s">
        <v>1457</v>
      </c>
      <c r="F365" s="6" t="s">
        <v>1458</v>
      </c>
      <c r="G365" s="6" t="s">
        <v>1459</v>
      </c>
      <c r="H365" s="38">
        <v>44990</v>
      </c>
      <c r="I365" s="9" t="s">
        <v>339</v>
      </c>
      <c r="J365" s="91" t="s">
        <v>49</v>
      </c>
      <c r="K365" s="6" t="s">
        <v>1460</v>
      </c>
      <c r="L365" s="21" t="s">
        <v>1461</v>
      </c>
    </row>
    <row r="366" spans="1:12" ht="75" customHeight="1" x14ac:dyDescent="0.15">
      <c r="A366" s="107">
        <v>9</v>
      </c>
      <c r="B366" s="107">
        <v>79</v>
      </c>
      <c r="C366" s="20">
        <v>3</v>
      </c>
      <c r="D366" s="105" t="s">
        <v>1450</v>
      </c>
      <c r="E366" s="6" t="s">
        <v>1462</v>
      </c>
      <c r="F366" s="6" t="s">
        <v>1463</v>
      </c>
      <c r="G366" s="6" t="s">
        <v>1464</v>
      </c>
      <c r="H366" s="38" t="s">
        <v>1465</v>
      </c>
      <c r="I366" s="9" t="s">
        <v>1466</v>
      </c>
      <c r="J366" s="91" t="s">
        <v>49</v>
      </c>
      <c r="K366" s="6" t="s">
        <v>1460</v>
      </c>
      <c r="L366" s="21" t="s">
        <v>1467</v>
      </c>
    </row>
    <row r="367" spans="1:12" ht="75" customHeight="1" x14ac:dyDescent="0.15">
      <c r="A367" s="107">
        <v>9</v>
      </c>
      <c r="B367" s="107">
        <v>79</v>
      </c>
      <c r="C367" s="20">
        <v>4</v>
      </c>
      <c r="D367" s="105" t="s">
        <v>1450</v>
      </c>
      <c r="E367" s="6" t="s">
        <v>1468</v>
      </c>
      <c r="F367" s="6" t="s">
        <v>1469</v>
      </c>
      <c r="G367" s="6" t="s">
        <v>1470</v>
      </c>
      <c r="H367" s="38">
        <v>44989</v>
      </c>
      <c r="I367" s="9" t="s">
        <v>1471</v>
      </c>
      <c r="J367" s="91" t="s">
        <v>49</v>
      </c>
      <c r="K367" s="6" t="s">
        <v>1460</v>
      </c>
      <c r="L367" s="21" t="s">
        <v>1467</v>
      </c>
    </row>
    <row r="368" spans="1:12" ht="75" customHeight="1" x14ac:dyDescent="0.15">
      <c r="A368" s="107">
        <v>9</v>
      </c>
      <c r="B368" s="107">
        <v>79</v>
      </c>
      <c r="C368" s="20">
        <v>5</v>
      </c>
      <c r="D368" s="105" t="s">
        <v>1450</v>
      </c>
      <c r="E368" s="6" t="s">
        <v>1472</v>
      </c>
      <c r="F368" s="6" t="s">
        <v>1473</v>
      </c>
      <c r="G368" s="6" t="s">
        <v>1474</v>
      </c>
      <c r="H368" s="12" t="s">
        <v>1475</v>
      </c>
      <c r="I368" s="9" t="s">
        <v>43</v>
      </c>
      <c r="J368" s="91" t="s">
        <v>760</v>
      </c>
      <c r="K368" s="6" t="s">
        <v>1476</v>
      </c>
      <c r="L368" s="21" t="s">
        <v>1477</v>
      </c>
    </row>
    <row r="369" spans="1:12" ht="75" customHeight="1" x14ac:dyDescent="0.15">
      <c r="A369" s="107">
        <v>9</v>
      </c>
      <c r="B369" s="107">
        <v>79</v>
      </c>
      <c r="C369" s="20">
        <v>6</v>
      </c>
      <c r="D369" s="105" t="s">
        <v>1450</v>
      </c>
      <c r="E369" s="6" t="s">
        <v>1472</v>
      </c>
      <c r="F369" s="6" t="s">
        <v>1473</v>
      </c>
      <c r="G369" s="6" t="s">
        <v>1478</v>
      </c>
      <c r="H369" s="12" t="s">
        <v>1475</v>
      </c>
      <c r="I369" s="9" t="s">
        <v>64</v>
      </c>
      <c r="J369" s="91" t="s">
        <v>760</v>
      </c>
      <c r="K369" s="6" t="s">
        <v>1479</v>
      </c>
      <c r="L369" s="21" t="s">
        <v>1477</v>
      </c>
    </row>
    <row r="370" spans="1:12" ht="75" customHeight="1" x14ac:dyDescent="0.15">
      <c r="A370" s="107">
        <v>9</v>
      </c>
      <c r="B370" s="107">
        <v>79</v>
      </c>
      <c r="C370" s="20">
        <v>7</v>
      </c>
      <c r="D370" s="105" t="s">
        <v>1450</v>
      </c>
      <c r="E370" s="6" t="s">
        <v>1480</v>
      </c>
      <c r="F370" s="6" t="s">
        <v>1481</v>
      </c>
      <c r="G370" s="6" t="s">
        <v>1482</v>
      </c>
      <c r="H370" s="12" t="s">
        <v>1483</v>
      </c>
      <c r="I370" s="9" t="s">
        <v>631</v>
      </c>
      <c r="J370" s="91" t="s">
        <v>49</v>
      </c>
      <c r="K370" s="6" t="s">
        <v>1476</v>
      </c>
      <c r="L370" s="21" t="str">
        <f>$L$678</f>
        <v>区広報へ啓発記事掲載　　　　　　　　　　　　　　　　　　　　　　　　　　　　　　　　　　　　　　　　　　　　　　　　　　　　　　　　　　　　　　　　　　　　　　　　　　　館内装飾：女性の健康にに関するリーフレット等を設置、ポスター掲示　　　　　　　　　　　　　　　　　</v>
      </c>
    </row>
    <row r="371" spans="1:12" ht="75" customHeight="1" x14ac:dyDescent="0.15">
      <c r="A371" s="107">
        <v>9</v>
      </c>
      <c r="B371" s="107">
        <v>79</v>
      </c>
      <c r="C371" s="20">
        <v>8</v>
      </c>
      <c r="D371" s="105" t="s">
        <v>1450</v>
      </c>
      <c r="E371" s="6" t="s">
        <v>1484</v>
      </c>
      <c r="F371" s="6" t="s">
        <v>1485</v>
      </c>
      <c r="G371" s="6" t="s">
        <v>1486</v>
      </c>
      <c r="H371" s="12" t="s">
        <v>232</v>
      </c>
      <c r="I371" s="9" t="s">
        <v>631</v>
      </c>
      <c r="J371" s="91" t="s">
        <v>49</v>
      </c>
      <c r="K371" s="6" t="s">
        <v>1487</v>
      </c>
      <c r="L371" s="21" t="s">
        <v>1488</v>
      </c>
    </row>
    <row r="372" spans="1:12" ht="75" customHeight="1" x14ac:dyDescent="0.15">
      <c r="A372" s="107">
        <v>9</v>
      </c>
      <c r="B372" s="107">
        <v>79</v>
      </c>
      <c r="C372" s="20">
        <v>9</v>
      </c>
      <c r="D372" s="105" t="s">
        <v>1450</v>
      </c>
      <c r="E372" s="6" t="s">
        <v>1484</v>
      </c>
      <c r="F372" s="6" t="s">
        <v>1485</v>
      </c>
      <c r="G372" s="6" t="s">
        <v>1489</v>
      </c>
      <c r="H372" s="12" t="s">
        <v>232</v>
      </c>
      <c r="I372" s="9" t="s">
        <v>631</v>
      </c>
      <c r="J372" s="91" t="s">
        <v>49</v>
      </c>
      <c r="K372" s="6" t="s">
        <v>1487</v>
      </c>
      <c r="L372" s="21" t="s">
        <v>1488</v>
      </c>
    </row>
    <row r="373" spans="1:12" ht="75" customHeight="1" x14ac:dyDescent="0.15">
      <c r="A373" s="107">
        <v>9</v>
      </c>
      <c r="B373" s="107">
        <v>79</v>
      </c>
      <c r="C373" s="20">
        <v>10</v>
      </c>
      <c r="D373" s="105" t="s">
        <v>1450</v>
      </c>
      <c r="E373" s="6" t="s">
        <v>1484</v>
      </c>
      <c r="F373" s="6" t="s">
        <v>1485</v>
      </c>
      <c r="G373" s="6" t="s">
        <v>1490</v>
      </c>
      <c r="H373" s="12" t="s">
        <v>232</v>
      </c>
      <c r="I373" s="9" t="s">
        <v>1491</v>
      </c>
      <c r="J373" s="91" t="s">
        <v>49</v>
      </c>
      <c r="K373" s="6" t="s">
        <v>1487</v>
      </c>
      <c r="L373" s="21" t="s">
        <v>1488</v>
      </c>
    </row>
    <row r="374" spans="1:12" ht="75" customHeight="1" x14ac:dyDescent="0.15">
      <c r="A374" s="107">
        <v>9</v>
      </c>
      <c r="B374" s="107">
        <v>79</v>
      </c>
      <c r="C374" s="20">
        <v>11</v>
      </c>
      <c r="D374" s="105" t="s">
        <v>1450</v>
      </c>
      <c r="E374" s="6" t="s">
        <v>1492</v>
      </c>
      <c r="F374" s="6" t="s">
        <v>1493</v>
      </c>
      <c r="G374" s="6" t="s">
        <v>1494</v>
      </c>
      <c r="H374" s="12" t="s">
        <v>232</v>
      </c>
      <c r="I374" s="9" t="s">
        <v>43</v>
      </c>
      <c r="J374" s="91" t="s">
        <v>760</v>
      </c>
      <c r="K374" s="6" t="s">
        <v>1495</v>
      </c>
      <c r="L374" s="21" t="s">
        <v>1496</v>
      </c>
    </row>
    <row r="375" spans="1:12" ht="75" customHeight="1" x14ac:dyDescent="0.15">
      <c r="A375" s="107">
        <v>9</v>
      </c>
      <c r="B375" s="107">
        <v>79</v>
      </c>
      <c r="C375" s="20">
        <v>12</v>
      </c>
      <c r="D375" s="105" t="s">
        <v>1450</v>
      </c>
      <c r="E375" s="6" t="s">
        <v>1492</v>
      </c>
      <c r="F375" s="6" t="s">
        <v>1493</v>
      </c>
      <c r="G375" s="6" t="s">
        <v>1497</v>
      </c>
      <c r="H375" s="12" t="s">
        <v>232</v>
      </c>
      <c r="I375" s="9" t="s">
        <v>43</v>
      </c>
      <c r="J375" s="91" t="s">
        <v>760</v>
      </c>
      <c r="K375" s="6" t="s">
        <v>1495</v>
      </c>
      <c r="L375" s="21" t="s">
        <v>1496</v>
      </c>
    </row>
    <row r="376" spans="1:12" ht="75" customHeight="1" x14ac:dyDescent="0.15">
      <c r="A376" s="107">
        <v>9</v>
      </c>
      <c r="B376" s="107">
        <v>79</v>
      </c>
      <c r="C376" s="20">
        <v>13</v>
      </c>
      <c r="D376" s="105" t="s">
        <v>1450</v>
      </c>
      <c r="E376" s="6" t="s">
        <v>1492</v>
      </c>
      <c r="F376" s="6" t="s">
        <v>1493</v>
      </c>
      <c r="G376" s="6" t="s">
        <v>1498</v>
      </c>
      <c r="H376" s="12" t="s">
        <v>232</v>
      </c>
      <c r="I376" s="9" t="s">
        <v>43</v>
      </c>
      <c r="J376" s="91" t="s">
        <v>760</v>
      </c>
      <c r="K376" s="6" t="s">
        <v>1495</v>
      </c>
      <c r="L376" s="21" t="s">
        <v>1496</v>
      </c>
    </row>
    <row r="377" spans="1:12" ht="75" customHeight="1" x14ac:dyDescent="0.15">
      <c r="A377" s="107">
        <v>9</v>
      </c>
      <c r="B377" s="107">
        <v>79</v>
      </c>
      <c r="C377" s="20">
        <v>14</v>
      </c>
      <c r="D377" s="105" t="s">
        <v>1450</v>
      </c>
      <c r="E377" s="6" t="s">
        <v>1492</v>
      </c>
      <c r="F377" s="6" t="s">
        <v>1493</v>
      </c>
      <c r="G377" s="6" t="s">
        <v>1499</v>
      </c>
      <c r="H377" s="12" t="s">
        <v>232</v>
      </c>
      <c r="I377" s="9" t="s">
        <v>43</v>
      </c>
      <c r="J377" s="91" t="s">
        <v>760</v>
      </c>
      <c r="K377" s="6" t="s">
        <v>1495</v>
      </c>
      <c r="L377" s="21" t="s">
        <v>1496</v>
      </c>
    </row>
    <row r="378" spans="1:12" ht="75" customHeight="1" x14ac:dyDescent="0.15">
      <c r="A378" s="107">
        <v>9</v>
      </c>
      <c r="B378" s="107">
        <v>79</v>
      </c>
      <c r="C378" s="20">
        <v>15</v>
      </c>
      <c r="D378" s="105" t="s">
        <v>1450</v>
      </c>
      <c r="E378" s="6" t="s">
        <v>1492</v>
      </c>
      <c r="F378" s="6" t="s">
        <v>1493</v>
      </c>
      <c r="G378" s="6" t="s">
        <v>1500</v>
      </c>
      <c r="H378" s="12" t="s">
        <v>232</v>
      </c>
      <c r="I378" s="9" t="s">
        <v>43</v>
      </c>
      <c r="J378" s="91" t="s">
        <v>760</v>
      </c>
      <c r="K378" s="6" t="s">
        <v>1495</v>
      </c>
      <c r="L378" s="21" t="s">
        <v>1496</v>
      </c>
    </row>
    <row r="379" spans="1:12" ht="75" customHeight="1" x14ac:dyDescent="0.15">
      <c r="A379" s="107">
        <v>9</v>
      </c>
      <c r="B379" s="107">
        <v>79</v>
      </c>
      <c r="C379" s="20">
        <v>16</v>
      </c>
      <c r="D379" s="105" t="s">
        <v>1450</v>
      </c>
      <c r="E379" s="6" t="s">
        <v>1492</v>
      </c>
      <c r="F379" s="6" t="s">
        <v>1493</v>
      </c>
      <c r="G379" s="6" t="s">
        <v>1500</v>
      </c>
      <c r="H379" s="12" t="s">
        <v>232</v>
      </c>
      <c r="I379" s="9" t="s">
        <v>64</v>
      </c>
      <c r="J379" s="91" t="s">
        <v>760</v>
      </c>
      <c r="K379" s="14" t="s">
        <v>1501</v>
      </c>
      <c r="L379" s="21" t="s">
        <v>1496</v>
      </c>
    </row>
    <row r="380" spans="1:12" ht="75" customHeight="1" x14ac:dyDescent="0.15">
      <c r="A380" s="107">
        <v>9</v>
      </c>
      <c r="B380" s="107">
        <v>79</v>
      </c>
      <c r="C380" s="20">
        <v>17</v>
      </c>
      <c r="D380" s="105" t="s">
        <v>1450</v>
      </c>
      <c r="E380" s="6" t="s">
        <v>1492</v>
      </c>
      <c r="F380" s="6" t="s">
        <v>1493</v>
      </c>
      <c r="G380" s="6" t="s">
        <v>1500</v>
      </c>
      <c r="H380" s="12" t="s">
        <v>232</v>
      </c>
      <c r="I380" s="9" t="s">
        <v>64</v>
      </c>
      <c r="J380" s="91" t="s">
        <v>760</v>
      </c>
      <c r="K380" s="14" t="s">
        <v>1501</v>
      </c>
      <c r="L380" s="21" t="s">
        <v>1496</v>
      </c>
    </row>
    <row r="381" spans="1:12" ht="75" customHeight="1" x14ac:dyDescent="0.15">
      <c r="A381" s="107">
        <v>9</v>
      </c>
      <c r="B381" s="107">
        <v>79</v>
      </c>
      <c r="C381" s="20">
        <v>18</v>
      </c>
      <c r="D381" s="105" t="s">
        <v>1450</v>
      </c>
      <c r="E381" s="6" t="s">
        <v>1502</v>
      </c>
      <c r="F381" s="6" t="s">
        <v>1503</v>
      </c>
      <c r="G381" s="6" t="s">
        <v>1504</v>
      </c>
      <c r="H381" s="12" t="s">
        <v>232</v>
      </c>
      <c r="I381" s="9" t="s">
        <v>43</v>
      </c>
      <c r="J381" s="91" t="s">
        <v>760</v>
      </c>
      <c r="K381" s="6" t="s">
        <v>1505</v>
      </c>
      <c r="L381" s="21" t="s">
        <v>1506</v>
      </c>
    </row>
    <row r="382" spans="1:12" ht="75" customHeight="1" x14ac:dyDescent="0.15">
      <c r="A382" s="107">
        <v>9</v>
      </c>
      <c r="B382" s="107">
        <v>79</v>
      </c>
      <c r="C382" s="20">
        <v>19</v>
      </c>
      <c r="D382" s="105" t="s">
        <v>1450</v>
      </c>
      <c r="E382" s="6" t="s">
        <v>1502</v>
      </c>
      <c r="F382" s="6" t="s">
        <v>1503</v>
      </c>
      <c r="G382" s="6" t="s">
        <v>1507</v>
      </c>
      <c r="H382" s="12" t="s">
        <v>232</v>
      </c>
      <c r="I382" s="9" t="s">
        <v>43</v>
      </c>
      <c r="J382" s="91" t="s">
        <v>760</v>
      </c>
      <c r="K382" s="6" t="s">
        <v>1505</v>
      </c>
      <c r="L382" s="21" t="s">
        <v>1508</v>
      </c>
    </row>
    <row r="383" spans="1:12" ht="75" customHeight="1" x14ac:dyDescent="0.15">
      <c r="A383" s="107">
        <v>9</v>
      </c>
      <c r="B383" s="107">
        <v>79</v>
      </c>
      <c r="C383" s="20">
        <v>20</v>
      </c>
      <c r="D383" s="105" t="s">
        <v>1450</v>
      </c>
      <c r="E383" s="6" t="s">
        <v>1509</v>
      </c>
      <c r="F383" s="6" t="s">
        <v>1510</v>
      </c>
      <c r="G383" s="6" t="s">
        <v>1511</v>
      </c>
      <c r="H383" s="12" t="s">
        <v>232</v>
      </c>
      <c r="I383" s="9" t="s">
        <v>64</v>
      </c>
      <c r="J383" s="91" t="s">
        <v>49</v>
      </c>
      <c r="K383" s="6" t="s">
        <v>1512</v>
      </c>
      <c r="L383" s="21" t="s">
        <v>1513</v>
      </c>
    </row>
    <row r="384" spans="1:12" ht="75" customHeight="1" x14ac:dyDescent="0.15">
      <c r="A384" s="107">
        <v>9</v>
      </c>
      <c r="B384" s="107">
        <v>79</v>
      </c>
      <c r="C384" s="20">
        <v>21</v>
      </c>
      <c r="D384" s="105" t="s">
        <v>1450</v>
      </c>
      <c r="E384" s="6" t="s">
        <v>1509</v>
      </c>
      <c r="F384" s="6" t="s">
        <v>1510</v>
      </c>
      <c r="G384" s="6" t="s">
        <v>1514</v>
      </c>
      <c r="H384" s="12" t="s">
        <v>232</v>
      </c>
      <c r="I384" s="9" t="s">
        <v>64</v>
      </c>
      <c r="J384" s="91" t="s">
        <v>49</v>
      </c>
      <c r="K384" s="6" t="s">
        <v>1512</v>
      </c>
      <c r="L384" s="21" t="s">
        <v>1513</v>
      </c>
    </row>
    <row r="385" spans="1:12" ht="75" customHeight="1" x14ac:dyDescent="0.15">
      <c r="A385" s="107">
        <v>9</v>
      </c>
      <c r="B385" s="107">
        <v>79</v>
      </c>
      <c r="C385" s="20">
        <v>22</v>
      </c>
      <c r="D385" s="105" t="s">
        <v>1450</v>
      </c>
      <c r="E385" s="6" t="s">
        <v>1509</v>
      </c>
      <c r="F385" s="6" t="s">
        <v>1510</v>
      </c>
      <c r="G385" s="6" t="s">
        <v>1515</v>
      </c>
      <c r="H385" s="12" t="s">
        <v>232</v>
      </c>
      <c r="I385" s="9" t="s">
        <v>64</v>
      </c>
      <c r="J385" s="91" t="s">
        <v>49</v>
      </c>
      <c r="K385" s="6" t="s">
        <v>1512</v>
      </c>
      <c r="L385" s="21" t="s">
        <v>1513</v>
      </c>
    </row>
    <row r="386" spans="1:12" ht="75" customHeight="1" x14ac:dyDescent="0.15">
      <c r="A386" s="107">
        <v>9</v>
      </c>
      <c r="B386" s="107">
        <v>79</v>
      </c>
      <c r="C386" s="20">
        <v>23</v>
      </c>
      <c r="D386" s="105" t="s">
        <v>1450</v>
      </c>
      <c r="E386" s="6" t="s">
        <v>1509</v>
      </c>
      <c r="F386" s="6" t="s">
        <v>1510</v>
      </c>
      <c r="G386" s="6" t="s">
        <v>1516</v>
      </c>
      <c r="H386" s="12" t="s">
        <v>232</v>
      </c>
      <c r="I386" s="9" t="s">
        <v>64</v>
      </c>
      <c r="J386" s="91" t="s">
        <v>49</v>
      </c>
      <c r="K386" s="6" t="s">
        <v>1512</v>
      </c>
      <c r="L386" s="21" t="s">
        <v>1513</v>
      </c>
    </row>
    <row r="387" spans="1:12" ht="75" customHeight="1" x14ac:dyDescent="0.15">
      <c r="A387" s="107">
        <v>9</v>
      </c>
      <c r="B387" s="107">
        <v>79</v>
      </c>
      <c r="C387" s="20">
        <v>24</v>
      </c>
      <c r="D387" s="105" t="s">
        <v>1450</v>
      </c>
      <c r="E387" s="6" t="s">
        <v>1509</v>
      </c>
      <c r="F387" s="6" t="s">
        <v>1510</v>
      </c>
      <c r="G387" s="6" t="s">
        <v>1517</v>
      </c>
      <c r="H387" s="12" t="s">
        <v>232</v>
      </c>
      <c r="I387" s="9" t="s">
        <v>64</v>
      </c>
      <c r="J387" s="91" t="s">
        <v>49</v>
      </c>
      <c r="K387" s="6" t="s">
        <v>1512</v>
      </c>
      <c r="L387" s="21" t="s">
        <v>1518</v>
      </c>
    </row>
    <row r="388" spans="1:12" ht="75" customHeight="1" x14ac:dyDescent="0.15">
      <c r="A388" s="107">
        <v>10</v>
      </c>
      <c r="B388" s="107">
        <v>10</v>
      </c>
      <c r="C388" s="133">
        <v>1</v>
      </c>
      <c r="D388" s="142" t="s">
        <v>1694</v>
      </c>
      <c r="E388" s="79" t="s">
        <v>1695</v>
      </c>
      <c r="F388" s="79" t="s">
        <v>1696</v>
      </c>
      <c r="G388" s="79" t="s">
        <v>1697</v>
      </c>
      <c r="H388" s="80"/>
      <c r="I388" s="81"/>
      <c r="J388" s="118"/>
      <c r="K388" s="79" t="s">
        <v>1698</v>
      </c>
      <c r="L388" s="78" t="s">
        <v>1699</v>
      </c>
    </row>
    <row r="389" spans="1:12" ht="75" customHeight="1" x14ac:dyDescent="0.15">
      <c r="A389" s="107">
        <v>10</v>
      </c>
      <c r="B389" s="107">
        <v>10</v>
      </c>
      <c r="C389" s="20">
        <v>2</v>
      </c>
      <c r="D389" s="142" t="s">
        <v>1694</v>
      </c>
      <c r="E389" s="6" t="s">
        <v>1700</v>
      </c>
      <c r="F389" s="6" t="s">
        <v>1701</v>
      </c>
      <c r="G389" s="6" t="s">
        <v>1702</v>
      </c>
      <c r="H389" s="12"/>
      <c r="I389" s="9"/>
      <c r="J389" s="91"/>
      <c r="K389" s="6" t="s">
        <v>1698</v>
      </c>
      <c r="L389" s="21" t="s">
        <v>1703</v>
      </c>
    </row>
    <row r="390" spans="1:12" ht="75" customHeight="1" x14ac:dyDescent="0.15">
      <c r="A390" s="107">
        <v>10</v>
      </c>
      <c r="B390" s="107">
        <v>10</v>
      </c>
      <c r="C390" s="20">
        <v>3</v>
      </c>
      <c r="D390" s="142" t="s">
        <v>1694</v>
      </c>
      <c r="E390" s="6" t="s">
        <v>1704</v>
      </c>
      <c r="F390" s="6"/>
      <c r="G390" s="6" t="s">
        <v>1705</v>
      </c>
      <c r="H390" s="12" t="s">
        <v>1706</v>
      </c>
      <c r="I390" s="9"/>
      <c r="J390" s="91"/>
      <c r="K390" s="6"/>
      <c r="L390" s="21" t="s">
        <v>419</v>
      </c>
    </row>
    <row r="391" spans="1:12" ht="75" customHeight="1" x14ac:dyDescent="0.15">
      <c r="A391" s="107">
        <v>10</v>
      </c>
      <c r="B391" s="107">
        <v>10</v>
      </c>
      <c r="C391" s="20">
        <v>4</v>
      </c>
      <c r="D391" s="142" t="s">
        <v>1694</v>
      </c>
      <c r="E391" s="6" t="s">
        <v>1707</v>
      </c>
      <c r="F391" s="6"/>
      <c r="G391" s="6" t="s">
        <v>1708</v>
      </c>
      <c r="H391" s="12">
        <v>44896</v>
      </c>
      <c r="I391" s="9"/>
      <c r="J391" s="91"/>
      <c r="K391" s="6"/>
      <c r="L391" s="21" t="s">
        <v>1709</v>
      </c>
    </row>
    <row r="392" spans="1:12" ht="75" customHeight="1" x14ac:dyDescent="0.15">
      <c r="A392" s="107">
        <v>10</v>
      </c>
      <c r="B392" s="107">
        <v>10</v>
      </c>
      <c r="C392" s="20">
        <v>5</v>
      </c>
      <c r="D392" s="142" t="s">
        <v>1694</v>
      </c>
      <c r="E392" s="6" t="s">
        <v>1710</v>
      </c>
      <c r="F392" s="6"/>
      <c r="G392" s="6" t="s">
        <v>1711</v>
      </c>
      <c r="H392" s="12">
        <v>44937</v>
      </c>
      <c r="I392" s="9"/>
      <c r="J392" s="91"/>
      <c r="K392" s="6"/>
      <c r="L392" s="21" t="s">
        <v>1712</v>
      </c>
    </row>
    <row r="393" spans="1:12" ht="75" customHeight="1" x14ac:dyDescent="0.15">
      <c r="A393" s="107">
        <v>10</v>
      </c>
      <c r="B393" s="107">
        <v>10</v>
      </c>
      <c r="C393" s="20">
        <v>6</v>
      </c>
      <c r="D393" s="142" t="s">
        <v>1694</v>
      </c>
      <c r="E393" s="6" t="s">
        <v>1713</v>
      </c>
      <c r="F393" s="6" t="s">
        <v>1714</v>
      </c>
      <c r="G393" s="6" t="s">
        <v>1715</v>
      </c>
      <c r="H393" s="12" t="s">
        <v>1716</v>
      </c>
      <c r="I393" s="9" t="s">
        <v>42</v>
      </c>
      <c r="J393" s="91"/>
      <c r="K393" s="6" t="s">
        <v>1717</v>
      </c>
      <c r="L393" s="21" t="s">
        <v>1718</v>
      </c>
    </row>
    <row r="394" spans="1:12" ht="75" customHeight="1" x14ac:dyDescent="0.15">
      <c r="A394" s="107">
        <v>10</v>
      </c>
      <c r="B394" s="107">
        <v>10</v>
      </c>
      <c r="C394" s="20">
        <v>7</v>
      </c>
      <c r="D394" s="142" t="s">
        <v>1694</v>
      </c>
      <c r="E394" s="6" t="s">
        <v>1719</v>
      </c>
      <c r="F394" s="6" t="s">
        <v>1720</v>
      </c>
      <c r="G394" s="6" t="s">
        <v>1720</v>
      </c>
      <c r="H394" s="12" t="s">
        <v>1721</v>
      </c>
      <c r="I394" s="9"/>
      <c r="J394" s="91"/>
      <c r="K394" s="6" t="s">
        <v>1722</v>
      </c>
      <c r="L394" s="21" t="s">
        <v>1723</v>
      </c>
    </row>
    <row r="395" spans="1:12" ht="75" customHeight="1" x14ac:dyDescent="0.15">
      <c r="A395" s="107">
        <v>10</v>
      </c>
      <c r="B395" s="107">
        <v>10</v>
      </c>
      <c r="C395" s="20">
        <v>8</v>
      </c>
      <c r="D395" s="142" t="s">
        <v>1694</v>
      </c>
      <c r="E395" s="6" t="s">
        <v>1724</v>
      </c>
      <c r="F395" s="6" t="s">
        <v>1720</v>
      </c>
      <c r="G395" s="6" t="s">
        <v>1720</v>
      </c>
      <c r="H395" s="12" t="s">
        <v>1721</v>
      </c>
      <c r="I395" s="9"/>
      <c r="J395" s="91"/>
      <c r="K395" s="6" t="s">
        <v>1722</v>
      </c>
      <c r="L395" s="21" t="s">
        <v>1725</v>
      </c>
    </row>
    <row r="396" spans="1:12" ht="75" customHeight="1" x14ac:dyDescent="0.15">
      <c r="A396" s="107">
        <v>10</v>
      </c>
      <c r="B396" s="107">
        <v>10</v>
      </c>
      <c r="C396" s="20">
        <v>9</v>
      </c>
      <c r="D396" s="142" t="s">
        <v>1694</v>
      </c>
      <c r="E396" s="6" t="s">
        <v>1726</v>
      </c>
      <c r="F396" s="6" t="s">
        <v>1727</v>
      </c>
      <c r="G396" s="6" t="s">
        <v>1727</v>
      </c>
      <c r="H396" s="12" t="s">
        <v>1728</v>
      </c>
      <c r="I396" s="9" t="s">
        <v>1729</v>
      </c>
      <c r="J396" s="91" t="s">
        <v>1211</v>
      </c>
      <c r="K396" s="6" t="s">
        <v>1730</v>
      </c>
      <c r="L396" s="21" t="s">
        <v>1731</v>
      </c>
    </row>
    <row r="397" spans="1:12" ht="75" customHeight="1" x14ac:dyDescent="0.15">
      <c r="A397" s="107">
        <v>10</v>
      </c>
      <c r="B397" s="107">
        <v>10</v>
      </c>
      <c r="C397" s="20">
        <v>10</v>
      </c>
      <c r="D397" s="142" t="s">
        <v>1694</v>
      </c>
      <c r="E397" s="6" t="s">
        <v>1726</v>
      </c>
      <c r="F397" s="6" t="s">
        <v>1732</v>
      </c>
      <c r="G397" s="6" t="s">
        <v>1732</v>
      </c>
      <c r="H397" s="12" t="s">
        <v>1728</v>
      </c>
      <c r="I397" s="9" t="s">
        <v>1729</v>
      </c>
      <c r="J397" s="91" t="s">
        <v>1211</v>
      </c>
      <c r="K397" s="6" t="s">
        <v>9554</v>
      </c>
      <c r="L397" s="21" t="s">
        <v>1733</v>
      </c>
    </row>
    <row r="398" spans="1:12" ht="75" customHeight="1" x14ac:dyDescent="0.15">
      <c r="A398" s="107">
        <v>10</v>
      </c>
      <c r="B398" s="107">
        <v>10</v>
      </c>
      <c r="C398" s="20">
        <v>11</v>
      </c>
      <c r="D398" s="142" t="s">
        <v>1694</v>
      </c>
      <c r="E398" s="6" t="s">
        <v>1734</v>
      </c>
      <c r="F398" s="6" t="s">
        <v>1735</v>
      </c>
      <c r="G398" s="6" t="s">
        <v>1735</v>
      </c>
      <c r="H398" s="12"/>
      <c r="I398" s="9"/>
      <c r="J398" s="91" t="s">
        <v>1211</v>
      </c>
      <c r="K398" s="6" t="s">
        <v>9554</v>
      </c>
      <c r="L398" s="21" t="s">
        <v>1736</v>
      </c>
    </row>
    <row r="399" spans="1:12" ht="75" customHeight="1" x14ac:dyDescent="0.15">
      <c r="A399" s="107">
        <v>10</v>
      </c>
      <c r="B399" s="107">
        <v>10</v>
      </c>
      <c r="C399" s="20">
        <v>12</v>
      </c>
      <c r="D399" s="142" t="s">
        <v>1694</v>
      </c>
      <c r="E399" s="6" t="s">
        <v>92</v>
      </c>
      <c r="F399" s="6" t="s">
        <v>1735</v>
      </c>
      <c r="G399" s="6" t="s">
        <v>1735</v>
      </c>
      <c r="H399" s="12"/>
      <c r="I399" s="9"/>
      <c r="J399" s="91" t="s">
        <v>1211</v>
      </c>
      <c r="K399" s="6" t="s">
        <v>9555</v>
      </c>
      <c r="L399" s="21" t="s">
        <v>92</v>
      </c>
    </row>
    <row r="400" spans="1:12" ht="96.75" customHeight="1" x14ac:dyDescent="0.15">
      <c r="A400" s="107">
        <v>10</v>
      </c>
      <c r="B400" s="107">
        <v>10</v>
      </c>
      <c r="C400" s="20">
        <v>13</v>
      </c>
      <c r="D400" s="142" t="s">
        <v>1694</v>
      </c>
      <c r="E400" s="6" t="s">
        <v>1737</v>
      </c>
      <c r="F400" s="6" t="s">
        <v>1738</v>
      </c>
      <c r="G400" s="6" t="s">
        <v>1739</v>
      </c>
      <c r="H400" s="12" t="s">
        <v>1740</v>
      </c>
      <c r="I400" s="9"/>
      <c r="J400" s="91"/>
      <c r="K400" s="6" t="s">
        <v>1741</v>
      </c>
      <c r="L400" s="21" t="s">
        <v>1742</v>
      </c>
    </row>
    <row r="401" spans="1:12" ht="75" customHeight="1" x14ac:dyDescent="0.15">
      <c r="A401" s="107">
        <v>10</v>
      </c>
      <c r="B401" s="107">
        <v>10</v>
      </c>
      <c r="C401" s="20">
        <v>14</v>
      </c>
      <c r="D401" s="142" t="s">
        <v>1694</v>
      </c>
      <c r="E401" s="6" t="s">
        <v>1743</v>
      </c>
      <c r="F401" s="6" t="s">
        <v>1738</v>
      </c>
      <c r="G401" s="6" t="s">
        <v>1744</v>
      </c>
      <c r="H401" s="12" t="s">
        <v>1740</v>
      </c>
      <c r="I401" s="9"/>
      <c r="J401" s="91"/>
      <c r="K401" s="6" t="s">
        <v>1741</v>
      </c>
      <c r="L401" s="21" t="s">
        <v>1745</v>
      </c>
    </row>
    <row r="402" spans="1:12" ht="75" customHeight="1" x14ac:dyDescent="0.15">
      <c r="A402" s="107">
        <v>10</v>
      </c>
      <c r="B402" s="107">
        <v>10</v>
      </c>
      <c r="C402" s="20">
        <v>15</v>
      </c>
      <c r="D402" s="105" t="s">
        <v>1746</v>
      </c>
      <c r="E402" s="6" t="s">
        <v>1747</v>
      </c>
      <c r="F402" s="6" t="s">
        <v>1748</v>
      </c>
      <c r="G402" s="6" t="s">
        <v>1749</v>
      </c>
      <c r="H402" s="12" t="s">
        <v>1750</v>
      </c>
      <c r="I402" s="9"/>
      <c r="J402" s="91" t="s">
        <v>760</v>
      </c>
      <c r="K402" s="6" t="s">
        <v>1751</v>
      </c>
      <c r="L402" s="21" t="s">
        <v>1752</v>
      </c>
    </row>
    <row r="403" spans="1:12" ht="95.25" customHeight="1" x14ac:dyDescent="0.15">
      <c r="A403" s="107">
        <v>10</v>
      </c>
      <c r="B403" s="107">
        <v>10</v>
      </c>
      <c r="C403" s="20">
        <v>16</v>
      </c>
      <c r="D403" s="105" t="s">
        <v>1746</v>
      </c>
      <c r="E403" s="6" t="s">
        <v>1753</v>
      </c>
      <c r="F403" s="6" t="s">
        <v>1748</v>
      </c>
      <c r="G403" s="6" t="s">
        <v>1749</v>
      </c>
      <c r="H403" s="12" t="s">
        <v>1754</v>
      </c>
      <c r="I403" s="9"/>
      <c r="J403" s="91" t="s">
        <v>760</v>
      </c>
      <c r="K403" s="6" t="s">
        <v>1755</v>
      </c>
      <c r="L403" s="21" t="s">
        <v>1756</v>
      </c>
    </row>
    <row r="404" spans="1:12" ht="75" customHeight="1" x14ac:dyDescent="0.15">
      <c r="A404" s="107">
        <v>10</v>
      </c>
      <c r="B404" s="107">
        <v>10</v>
      </c>
      <c r="C404" s="20">
        <v>17</v>
      </c>
      <c r="D404" s="105" t="s">
        <v>1746</v>
      </c>
      <c r="E404" s="6" t="s">
        <v>1757</v>
      </c>
      <c r="F404" s="6" t="s">
        <v>1748</v>
      </c>
      <c r="G404" s="6" t="s">
        <v>1758</v>
      </c>
      <c r="H404" s="12" t="s">
        <v>898</v>
      </c>
      <c r="I404" s="9"/>
      <c r="J404" s="44" t="s">
        <v>1759</v>
      </c>
      <c r="K404" s="6" t="s">
        <v>1755</v>
      </c>
      <c r="L404" s="21" t="s">
        <v>1760</v>
      </c>
    </row>
    <row r="405" spans="1:12" ht="75" customHeight="1" x14ac:dyDescent="0.15">
      <c r="A405" s="107">
        <v>10</v>
      </c>
      <c r="B405" s="107">
        <v>10</v>
      </c>
      <c r="C405" s="20">
        <v>18</v>
      </c>
      <c r="D405" s="105" t="s">
        <v>1746</v>
      </c>
      <c r="E405" s="6" t="s">
        <v>1761</v>
      </c>
      <c r="F405" s="6" t="s">
        <v>1748</v>
      </c>
      <c r="G405" s="6" t="s">
        <v>1762</v>
      </c>
      <c r="H405" s="12" t="s">
        <v>898</v>
      </c>
      <c r="I405" s="9"/>
      <c r="J405" s="91" t="s">
        <v>760</v>
      </c>
      <c r="K405" s="6" t="s">
        <v>1755</v>
      </c>
      <c r="L405" s="21" t="s">
        <v>1763</v>
      </c>
    </row>
    <row r="406" spans="1:12" ht="87" customHeight="1" x14ac:dyDescent="0.15">
      <c r="A406" s="107">
        <v>10</v>
      </c>
      <c r="B406" s="107">
        <v>10</v>
      </c>
      <c r="C406" s="20">
        <v>19</v>
      </c>
      <c r="D406" s="105" t="s">
        <v>1746</v>
      </c>
      <c r="E406" s="6" t="s">
        <v>1764</v>
      </c>
      <c r="F406" s="6" t="s">
        <v>1748</v>
      </c>
      <c r="G406" s="6" t="s">
        <v>1765</v>
      </c>
      <c r="H406" s="12" t="s">
        <v>898</v>
      </c>
      <c r="I406" s="9"/>
      <c r="J406" s="91" t="s">
        <v>760</v>
      </c>
      <c r="K406" s="6" t="s">
        <v>1755</v>
      </c>
      <c r="L406" s="21" t="s">
        <v>1766</v>
      </c>
    </row>
    <row r="407" spans="1:12" ht="75" customHeight="1" x14ac:dyDescent="0.15">
      <c r="A407" s="107">
        <v>10</v>
      </c>
      <c r="B407" s="107">
        <v>10</v>
      </c>
      <c r="C407" s="20">
        <v>20</v>
      </c>
      <c r="D407" s="105" t="s">
        <v>1746</v>
      </c>
      <c r="E407" s="6" t="s">
        <v>92</v>
      </c>
      <c r="F407" s="6" t="s">
        <v>1767</v>
      </c>
      <c r="G407" s="6" t="s">
        <v>1768</v>
      </c>
      <c r="H407" s="12" t="s">
        <v>898</v>
      </c>
      <c r="I407" s="9"/>
      <c r="J407" s="91" t="s">
        <v>760</v>
      </c>
      <c r="K407" s="6" t="s">
        <v>1755</v>
      </c>
      <c r="L407" s="21" t="s">
        <v>1769</v>
      </c>
    </row>
    <row r="408" spans="1:12" ht="75" customHeight="1" x14ac:dyDescent="0.15">
      <c r="A408" s="107">
        <v>10</v>
      </c>
      <c r="B408" s="107">
        <v>10</v>
      </c>
      <c r="C408" s="20">
        <v>21</v>
      </c>
      <c r="D408" s="105" t="s">
        <v>1770</v>
      </c>
      <c r="E408" s="6" t="s">
        <v>1771</v>
      </c>
      <c r="F408" s="6" t="s">
        <v>1772</v>
      </c>
      <c r="G408" s="6" t="s">
        <v>1773</v>
      </c>
      <c r="H408" s="12">
        <v>44991</v>
      </c>
      <c r="I408" s="9" t="s">
        <v>1774</v>
      </c>
      <c r="J408" s="44" t="s">
        <v>1775</v>
      </c>
      <c r="K408" s="6" t="s">
        <v>1776</v>
      </c>
      <c r="L408" s="21" t="s">
        <v>1777</v>
      </c>
    </row>
    <row r="409" spans="1:12" ht="75" customHeight="1" x14ac:dyDescent="0.15">
      <c r="A409" s="107">
        <v>10</v>
      </c>
      <c r="B409" s="107">
        <v>10</v>
      </c>
      <c r="C409" s="20">
        <v>22</v>
      </c>
      <c r="D409" s="105" t="s">
        <v>1770</v>
      </c>
      <c r="E409" s="6" t="s">
        <v>599</v>
      </c>
      <c r="F409" s="6" t="s">
        <v>1772</v>
      </c>
      <c r="G409" s="6" t="s">
        <v>1778</v>
      </c>
      <c r="H409" s="12" t="s">
        <v>1779</v>
      </c>
      <c r="I409" s="9" t="s">
        <v>1780</v>
      </c>
      <c r="J409" s="44" t="s">
        <v>1781</v>
      </c>
      <c r="K409" s="6" t="s">
        <v>1782</v>
      </c>
      <c r="L409" s="21" t="s">
        <v>1783</v>
      </c>
    </row>
    <row r="410" spans="1:12" ht="75" customHeight="1" x14ac:dyDescent="0.15">
      <c r="A410" s="107">
        <v>10</v>
      </c>
      <c r="B410" s="107">
        <v>10</v>
      </c>
      <c r="C410" s="20">
        <v>23</v>
      </c>
      <c r="D410" s="105" t="s">
        <v>1770</v>
      </c>
      <c r="E410" s="6" t="s">
        <v>1784</v>
      </c>
      <c r="F410" s="6" t="s">
        <v>1772</v>
      </c>
      <c r="G410" s="6" t="s">
        <v>1778</v>
      </c>
      <c r="H410" s="12" t="s">
        <v>1779</v>
      </c>
      <c r="I410" s="9" t="s">
        <v>42</v>
      </c>
      <c r="J410" s="91"/>
      <c r="K410" s="6" t="s">
        <v>1776</v>
      </c>
      <c r="L410" s="21" t="s">
        <v>1785</v>
      </c>
    </row>
    <row r="411" spans="1:12" ht="75" customHeight="1" x14ac:dyDescent="0.15">
      <c r="A411" s="107">
        <v>10</v>
      </c>
      <c r="B411" s="107">
        <v>10</v>
      </c>
      <c r="C411" s="20">
        <v>24</v>
      </c>
      <c r="D411" s="105" t="s">
        <v>1770</v>
      </c>
      <c r="E411" s="6" t="s">
        <v>1786</v>
      </c>
      <c r="F411" s="6" t="s">
        <v>1772</v>
      </c>
      <c r="G411" s="6" t="s">
        <v>1787</v>
      </c>
      <c r="H411" s="12">
        <v>44995</v>
      </c>
      <c r="I411" s="9" t="s">
        <v>1788</v>
      </c>
      <c r="J411" s="44" t="s">
        <v>1789</v>
      </c>
      <c r="K411" s="6" t="s">
        <v>1782</v>
      </c>
      <c r="L411" s="21" t="s">
        <v>1790</v>
      </c>
    </row>
    <row r="412" spans="1:12" ht="84.75" customHeight="1" x14ac:dyDescent="0.15">
      <c r="A412" s="107">
        <v>10</v>
      </c>
      <c r="B412" s="107">
        <v>10</v>
      </c>
      <c r="C412" s="20">
        <v>25</v>
      </c>
      <c r="D412" s="105" t="s">
        <v>1770</v>
      </c>
      <c r="E412" s="6" t="s">
        <v>1791</v>
      </c>
      <c r="F412" s="6" t="s">
        <v>1772</v>
      </c>
      <c r="G412" s="6" t="s">
        <v>1792</v>
      </c>
      <c r="H412" s="12" t="s">
        <v>1793</v>
      </c>
      <c r="I412" s="9" t="s">
        <v>1794</v>
      </c>
      <c r="J412" s="44" t="s">
        <v>1795</v>
      </c>
      <c r="K412" s="6" t="s">
        <v>1776</v>
      </c>
      <c r="L412" s="21" t="s">
        <v>1796</v>
      </c>
    </row>
    <row r="413" spans="1:12" ht="75" customHeight="1" x14ac:dyDescent="0.15">
      <c r="A413" s="107">
        <v>10</v>
      </c>
      <c r="B413" s="107">
        <v>10</v>
      </c>
      <c r="C413" s="20">
        <v>26</v>
      </c>
      <c r="D413" s="105" t="s">
        <v>1797</v>
      </c>
      <c r="E413" s="6" t="s">
        <v>1798</v>
      </c>
      <c r="F413" s="6" t="s">
        <v>1799</v>
      </c>
      <c r="G413" s="6" t="s">
        <v>1280</v>
      </c>
      <c r="H413" s="12" t="s">
        <v>1800</v>
      </c>
      <c r="I413" s="9"/>
      <c r="J413" s="91" t="s">
        <v>1801</v>
      </c>
      <c r="K413" s="6" t="s">
        <v>1802</v>
      </c>
      <c r="L413" s="21" t="s">
        <v>1803</v>
      </c>
    </row>
    <row r="414" spans="1:12" ht="75" customHeight="1" x14ac:dyDescent="0.15">
      <c r="A414" s="107">
        <v>10</v>
      </c>
      <c r="B414" s="107">
        <v>10</v>
      </c>
      <c r="C414" s="20">
        <v>27</v>
      </c>
      <c r="D414" s="105" t="s">
        <v>1797</v>
      </c>
      <c r="E414" s="6" t="s">
        <v>1804</v>
      </c>
      <c r="F414" s="6" t="s">
        <v>1805</v>
      </c>
      <c r="G414" s="6" t="s">
        <v>1806</v>
      </c>
      <c r="H414" s="12" t="s">
        <v>1807</v>
      </c>
      <c r="I414" s="9"/>
      <c r="J414" s="91"/>
      <c r="K414" s="6" t="s">
        <v>1808</v>
      </c>
      <c r="L414" s="21" t="s">
        <v>1809</v>
      </c>
    </row>
    <row r="415" spans="1:12" ht="156" customHeight="1" x14ac:dyDescent="0.15">
      <c r="A415" s="107">
        <v>10</v>
      </c>
      <c r="B415" s="107">
        <v>10</v>
      </c>
      <c r="C415" s="20">
        <v>28</v>
      </c>
      <c r="D415" s="105" t="s">
        <v>1810</v>
      </c>
      <c r="E415" s="6" t="s">
        <v>1811</v>
      </c>
      <c r="F415" s="6" t="s">
        <v>1812</v>
      </c>
      <c r="G415" s="6" t="s">
        <v>1813</v>
      </c>
      <c r="H415" s="12" t="s">
        <v>1814</v>
      </c>
      <c r="I415" s="9" t="s">
        <v>1815</v>
      </c>
      <c r="J415" s="91"/>
      <c r="K415" s="6" t="s">
        <v>1816</v>
      </c>
      <c r="L415" s="21" t="s">
        <v>1817</v>
      </c>
    </row>
    <row r="416" spans="1:12" ht="75" customHeight="1" x14ac:dyDescent="0.15">
      <c r="A416" s="107">
        <v>10</v>
      </c>
      <c r="B416" s="107">
        <v>10</v>
      </c>
      <c r="C416" s="20">
        <v>29</v>
      </c>
      <c r="D416" s="105" t="s">
        <v>1810</v>
      </c>
      <c r="E416" s="6" t="s">
        <v>1818</v>
      </c>
      <c r="F416" s="6" t="s">
        <v>1812</v>
      </c>
      <c r="G416" s="6"/>
      <c r="H416" s="12">
        <v>44986</v>
      </c>
      <c r="I416" s="9"/>
      <c r="J416" s="91"/>
      <c r="K416" s="6" t="s">
        <v>1816</v>
      </c>
      <c r="L416" s="21" t="s">
        <v>1819</v>
      </c>
    </row>
    <row r="417" spans="1:12" ht="75" customHeight="1" x14ac:dyDescent="0.15">
      <c r="A417" s="107">
        <v>10</v>
      </c>
      <c r="B417" s="107">
        <v>10</v>
      </c>
      <c r="C417" s="20">
        <v>30</v>
      </c>
      <c r="D417" s="105" t="s">
        <v>1820</v>
      </c>
      <c r="E417" s="6" t="s">
        <v>1821</v>
      </c>
      <c r="F417" s="6" t="s">
        <v>1822</v>
      </c>
      <c r="G417" s="6" t="s">
        <v>1822</v>
      </c>
      <c r="H417" s="12"/>
      <c r="I417" s="9"/>
      <c r="J417" s="91"/>
      <c r="K417" s="6" t="s">
        <v>1823</v>
      </c>
      <c r="L417" s="21" t="s">
        <v>1824</v>
      </c>
    </row>
    <row r="418" spans="1:12" ht="90" customHeight="1" x14ac:dyDescent="0.15">
      <c r="A418" s="107">
        <v>10</v>
      </c>
      <c r="B418" s="107">
        <v>10</v>
      </c>
      <c r="C418" s="20">
        <v>31</v>
      </c>
      <c r="D418" s="105" t="s">
        <v>1825</v>
      </c>
      <c r="E418" s="6" t="s">
        <v>1826</v>
      </c>
      <c r="F418" s="6" t="s">
        <v>1827</v>
      </c>
      <c r="G418" s="6" t="s">
        <v>1828</v>
      </c>
      <c r="H418" s="12" t="s">
        <v>42</v>
      </c>
      <c r="I418" s="9"/>
      <c r="J418" s="91"/>
      <c r="K418" s="6" t="s">
        <v>1829</v>
      </c>
      <c r="L418" s="21" t="s">
        <v>1830</v>
      </c>
    </row>
    <row r="419" spans="1:12" ht="75" customHeight="1" x14ac:dyDescent="0.15">
      <c r="A419" s="107">
        <v>10</v>
      </c>
      <c r="B419" s="107">
        <v>10</v>
      </c>
      <c r="C419" s="20">
        <v>32</v>
      </c>
      <c r="D419" s="105" t="s">
        <v>1831</v>
      </c>
      <c r="E419" s="6" t="s">
        <v>657</v>
      </c>
      <c r="F419" s="6" t="s">
        <v>1832</v>
      </c>
      <c r="G419" s="6" t="s">
        <v>1833</v>
      </c>
      <c r="H419" s="12" t="s">
        <v>1834</v>
      </c>
      <c r="I419" s="9" t="s">
        <v>1835</v>
      </c>
      <c r="J419" s="91"/>
      <c r="K419" s="6" t="s">
        <v>1836</v>
      </c>
      <c r="L419" s="21" t="s">
        <v>1837</v>
      </c>
    </row>
    <row r="420" spans="1:12" ht="75" customHeight="1" x14ac:dyDescent="0.15">
      <c r="A420" s="107">
        <v>10</v>
      </c>
      <c r="B420" s="107">
        <v>10</v>
      </c>
      <c r="C420" s="20">
        <v>33</v>
      </c>
      <c r="D420" s="105" t="s">
        <v>1831</v>
      </c>
      <c r="E420" s="6" t="s">
        <v>653</v>
      </c>
      <c r="F420" s="6" t="s">
        <v>1832</v>
      </c>
      <c r="G420" s="6" t="s">
        <v>1833</v>
      </c>
      <c r="H420" s="12" t="s">
        <v>1838</v>
      </c>
      <c r="I420" s="9" t="s">
        <v>1835</v>
      </c>
      <c r="J420" s="91"/>
      <c r="K420" s="6" t="s">
        <v>1836</v>
      </c>
      <c r="L420" s="21" t="s">
        <v>1839</v>
      </c>
    </row>
    <row r="421" spans="1:12" ht="75" customHeight="1" x14ac:dyDescent="0.15">
      <c r="A421" s="107">
        <v>10</v>
      </c>
      <c r="B421" s="107">
        <v>10</v>
      </c>
      <c r="C421" s="20">
        <v>34</v>
      </c>
      <c r="D421" s="105" t="s">
        <v>1831</v>
      </c>
      <c r="E421" s="6" t="s">
        <v>1840</v>
      </c>
      <c r="F421" s="6" t="s">
        <v>1832</v>
      </c>
      <c r="G421" s="6" t="s">
        <v>1841</v>
      </c>
      <c r="H421" s="12" t="s">
        <v>1842</v>
      </c>
      <c r="I421" s="9" t="s">
        <v>1843</v>
      </c>
      <c r="J421" s="91"/>
      <c r="K421" s="6" t="s">
        <v>1836</v>
      </c>
      <c r="L421" s="21" t="s">
        <v>1844</v>
      </c>
    </row>
    <row r="422" spans="1:12" ht="75" customHeight="1" x14ac:dyDescent="0.15">
      <c r="A422" s="107">
        <v>10</v>
      </c>
      <c r="B422" s="107">
        <v>10</v>
      </c>
      <c r="C422" s="20">
        <v>35</v>
      </c>
      <c r="D422" s="105" t="s">
        <v>1845</v>
      </c>
      <c r="E422" s="6" t="s">
        <v>1846</v>
      </c>
      <c r="F422" s="6" t="s">
        <v>1847</v>
      </c>
      <c r="G422" s="6"/>
      <c r="H422" s="12" t="s">
        <v>1848</v>
      </c>
      <c r="I422" s="9"/>
      <c r="J422" s="44" t="s">
        <v>1849</v>
      </c>
      <c r="K422" s="6" t="s">
        <v>1850</v>
      </c>
      <c r="L422" s="21" t="s">
        <v>1851</v>
      </c>
    </row>
    <row r="423" spans="1:12" ht="75" customHeight="1" x14ac:dyDescent="0.15">
      <c r="A423" s="107">
        <v>10</v>
      </c>
      <c r="B423" s="107">
        <v>10</v>
      </c>
      <c r="C423" s="20">
        <v>36</v>
      </c>
      <c r="D423" s="105" t="s">
        <v>1852</v>
      </c>
      <c r="E423" s="6" t="s">
        <v>1853</v>
      </c>
      <c r="F423" s="6" t="s">
        <v>1854</v>
      </c>
      <c r="G423" s="6" t="s">
        <v>1855</v>
      </c>
      <c r="H423" s="12" t="s">
        <v>1856</v>
      </c>
      <c r="I423" s="9" t="s">
        <v>1857</v>
      </c>
      <c r="J423" s="91"/>
      <c r="K423" s="6" t="s">
        <v>1858</v>
      </c>
      <c r="L423" s="21" t="s">
        <v>1859</v>
      </c>
    </row>
    <row r="424" spans="1:12" ht="75" customHeight="1" x14ac:dyDescent="0.15">
      <c r="A424" s="107">
        <v>10</v>
      </c>
      <c r="B424" s="107">
        <v>10</v>
      </c>
      <c r="C424" s="20">
        <v>37</v>
      </c>
      <c r="D424" s="105" t="s">
        <v>1860</v>
      </c>
      <c r="E424" s="6" t="s">
        <v>1861</v>
      </c>
      <c r="F424" s="6" t="s">
        <v>1862</v>
      </c>
      <c r="G424" s="6" t="s">
        <v>1863</v>
      </c>
      <c r="H424" s="12">
        <v>44990</v>
      </c>
      <c r="I424" s="9" t="s">
        <v>1864</v>
      </c>
      <c r="J424" s="44" t="s">
        <v>1865</v>
      </c>
      <c r="K424" s="6" t="s">
        <v>1866</v>
      </c>
      <c r="L424" s="21" t="s">
        <v>1867</v>
      </c>
    </row>
    <row r="425" spans="1:12" ht="75" customHeight="1" x14ac:dyDescent="0.15">
      <c r="A425" s="107">
        <v>10</v>
      </c>
      <c r="B425" s="107">
        <v>10</v>
      </c>
      <c r="C425" s="20">
        <v>38</v>
      </c>
      <c r="D425" s="105" t="s">
        <v>1868</v>
      </c>
      <c r="E425" s="6" t="s">
        <v>1869</v>
      </c>
      <c r="F425" s="6" t="s">
        <v>1870</v>
      </c>
      <c r="G425" s="6" t="s">
        <v>1871</v>
      </c>
      <c r="H425" s="12"/>
      <c r="I425" s="9"/>
      <c r="J425" s="44" t="s">
        <v>1872</v>
      </c>
      <c r="K425" s="6" t="s">
        <v>1873</v>
      </c>
      <c r="L425" s="21" t="s">
        <v>1695</v>
      </c>
    </row>
    <row r="426" spans="1:12" ht="75" customHeight="1" x14ac:dyDescent="0.15">
      <c r="A426" s="107">
        <v>10</v>
      </c>
      <c r="B426" s="107">
        <v>10</v>
      </c>
      <c r="C426" s="20">
        <v>39</v>
      </c>
      <c r="D426" s="105" t="s">
        <v>1874</v>
      </c>
      <c r="E426" s="6" t="s">
        <v>1875</v>
      </c>
      <c r="F426" s="6" t="s">
        <v>1876</v>
      </c>
      <c r="G426" s="6" t="s">
        <v>1876</v>
      </c>
      <c r="H426" s="12" t="s">
        <v>1877</v>
      </c>
      <c r="I426" s="9" t="s">
        <v>1878</v>
      </c>
      <c r="J426" s="91" t="s">
        <v>717</v>
      </c>
      <c r="K426" s="6" t="s">
        <v>1879</v>
      </c>
      <c r="L426" s="21" t="s">
        <v>1880</v>
      </c>
    </row>
    <row r="427" spans="1:12" ht="92.25" customHeight="1" x14ac:dyDescent="0.15">
      <c r="A427" s="107">
        <v>10</v>
      </c>
      <c r="B427" s="107">
        <v>10</v>
      </c>
      <c r="C427" s="20">
        <v>40</v>
      </c>
      <c r="D427" s="105" t="s">
        <v>1874</v>
      </c>
      <c r="E427" s="6" t="s">
        <v>1881</v>
      </c>
      <c r="F427" s="6" t="s">
        <v>1876</v>
      </c>
      <c r="G427" s="6" t="s">
        <v>1882</v>
      </c>
      <c r="H427" s="12" t="s">
        <v>1883</v>
      </c>
      <c r="I427" s="9" t="s">
        <v>1884</v>
      </c>
      <c r="J427" s="91" t="s">
        <v>717</v>
      </c>
      <c r="K427" s="6" t="s">
        <v>1879</v>
      </c>
      <c r="L427" s="21" t="s">
        <v>1885</v>
      </c>
    </row>
    <row r="428" spans="1:12" ht="75" customHeight="1" x14ac:dyDescent="0.15">
      <c r="A428" s="107">
        <v>10</v>
      </c>
      <c r="B428" s="107">
        <v>10</v>
      </c>
      <c r="C428" s="20">
        <v>41</v>
      </c>
      <c r="D428" s="105" t="s">
        <v>1874</v>
      </c>
      <c r="E428" s="6" t="s">
        <v>92</v>
      </c>
      <c r="F428" s="6" t="s">
        <v>1876</v>
      </c>
      <c r="G428" s="6" t="s">
        <v>1876</v>
      </c>
      <c r="H428" s="12" t="s">
        <v>1886</v>
      </c>
      <c r="I428" s="9" t="s">
        <v>1884</v>
      </c>
      <c r="J428" s="91" t="s">
        <v>1887</v>
      </c>
      <c r="K428" s="6" t="s">
        <v>1879</v>
      </c>
      <c r="L428" s="21" t="s">
        <v>1888</v>
      </c>
    </row>
    <row r="429" spans="1:12" ht="75" customHeight="1" x14ac:dyDescent="0.15">
      <c r="A429" s="107">
        <v>10</v>
      </c>
      <c r="B429" s="107">
        <v>80</v>
      </c>
      <c r="C429" s="20">
        <v>1</v>
      </c>
      <c r="D429" s="105" t="s">
        <v>1889</v>
      </c>
      <c r="E429" s="6" t="s">
        <v>1890</v>
      </c>
      <c r="F429" s="6" t="s">
        <v>1891</v>
      </c>
      <c r="G429" s="6"/>
      <c r="H429" s="12" t="s">
        <v>1892</v>
      </c>
      <c r="I429" s="9"/>
      <c r="J429" s="44" t="s">
        <v>1893</v>
      </c>
      <c r="K429" s="6" t="s">
        <v>1894</v>
      </c>
      <c r="L429" s="21" t="s">
        <v>1895</v>
      </c>
    </row>
    <row r="430" spans="1:12" ht="75" customHeight="1" x14ac:dyDescent="0.15">
      <c r="A430" s="107">
        <v>10</v>
      </c>
      <c r="B430" s="107">
        <v>80</v>
      </c>
      <c r="C430" s="20">
        <v>2</v>
      </c>
      <c r="D430" s="105" t="s">
        <v>1889</v>
      </c>
      <c r="E430" s="6" t="s">
        <v>1896</v>
      </c>
      <c r="F430" s="6" t="s">
        <v>1891</v>
      </c>
      <c r="G430" s="6"/>
      <c r="H430" s="12" t="s">
        <v>1892</v>
      </c>
      <c r="I430" s="9"/>
      <c r="J430" s="44" t="s">
        <v>1897</v>
      </c>
      <c r="K430" s="6" t="s">
        <v>1894</v>
      </c>
      <c r="L430" s="21" t="s">
        <v>1898</v>
      </c>
    </row>
    <row r="431" spans="1:12" ht="75" customHeight="1" x14ac:dyDescent="0.15">
      <c r="A431" s="107">
        <v>10</v>
      </c>
      <c r="B431" s="107">
        <v>80</v>
      </c>
      <c r="C431" s="20">
        <v>3</v>
      </c>
      <c r="D431" s="105" t="s">
        <v>1889</v>
      </c>
      <c r="E431" s="6" t="s">
        <v>419</v>
      </c>
      <c r="F431" s="6" t="s">
        <v>1899</v>
      </c>
      <c r="G431" s="6" t="s">
        <v>1900</v>
      </c>
      <c r="H431" s="12" t="s">
        <v>1901</v>
      </c>
      <c r="I431" s="9"/>
      <c r="J431" s="91" t="s">
        <v>49</v>
      </c>
      <c r="K431" s="6" t="s">
        <v>1894</v>
      </c>
      <c r="L431" s="21" t="s">
        <v>1902</v>
      </c>
    </row>
    <row r="432" spans="1:12" ht="75" customHeight="1" x14ac:dyDescent="0.15">
      <c r="A432" s="107">
        <v>10</v>
      </c>
      <c r="B432" s="107">
        <v>80</v>
      </c>
      <c r="C432" s="20">
        <v>4</v>
      </c>
      <c r="D432" s="105" t="s">
        <v>1889</v>
      </c>
      <c r="E432" s="6" t="s">
        <v>1280</v>
      </c>
      <c r="F432" s="6" t="s">
        <v>1891</v>
      </c>
      <c r="G432" s="6"/>
      <c r="H432" s="12" t="s">
        <v>1903</v>
      </c>
      <c r="I432" s="9"/>
      <c r="J432" s="44" t="s">
        <v>1904</v>
      </c>
      <c r="K432" s="6" t="s">
        <v>1894</v>
      </c>
      <c r="L432" s="31" t="s">
        <v>1905</v>
      </c>
    </row>
    <row r="433" spans="1:12" ht="84" customHeight="1" x14ac:dyDescent="0.15">
      <c r="A433" s="107">
        <v>10</v>
      </c>
      <c r="B433" s="107">
        <v>81</v>
      </c>
      <c r="C433" s="20">
        <v>1</v>
      </c>
      <c r="D433" s="105" t="s">
        <v>1906</v>
      </c>
      <c r="E433" s="6" t="s">
        <v>1907</v>
      </c>
      <c r="F433" s="6" t="s">
        <v>1908</v>
      </c>
      <c r="G433" s="6" t="s">
        <v>1909</v>
      </c>
      <c r="H433" s="12" t="s">
        <v>1910</v>
      </c>
      <c r="I433" s="9" t="s">
        <v>1911</v>
      </c>
      <c r="J433" s="44" t="s">
        <v>1912</v>
      </c>
      <c r="K433" s="6" t="s">
        <v>9548</v>
      </c>
      <c r="L433" s="21" t="s">
        <v>1913</v>
      </c>
    </row>
    <row r="434" spans="1:12" ht="75" customHeight="1" x14ac:dyDescent="0.15">
      <c r="A434" s="107">
        <v>10</v>
      </c>
      <c r="B434" s="107">
        <v>81</v>
      </c>
      <c r="C434" s="20">
        <v>2</v>
      </c>
      <c r="D434" s="105" t="s">
        <v>1906</v>
      </c>
      <c r="E434" s="6" t="s">
        <v>1914</v>
      </c>
      <c r="F434" s="6" t="s">
        <v>1908</v>
      </c>
      <c r="G434" s="6" t="s">
        <v>1915</v>
      </c>
      <c r="H434" s="12" t="s">
        <v>42</v>
      </c>
      <c r="I434" s="9"/>
      <c r="J434" s="91"/>
      <c r="K434" s="6" t="s">
        <v>9548</v>
      </c>
      <c r="L434" s="21" t="s">
        <v>1916</v>
      </c>
    </row>
    <row r="435" spans="1:12" ht="95.25" customHeight="1" x14ac:dyDescent="0.15">
      <c r="A435" s="107">
        <v>10</v>
      </c>
      <c r="B435" s="107">
        <v>81</v>
      </c>
      <c r="C435" s="20">
        <v>3</v>
      </c>
      <c r="D435" s="105" t="s">
        <v>1906</v>
      </c>
      <c r="E435" s="6" t="s">
        <v>1917</v>
      </c>
      <c r="F435" s="6" t="s">
        <v>1908</v>
      </c>
      <c r="G435" s="6" t="s">
        <v>1918</v>
      </c>
      <c r="H435" s="12" t="s">
        <v>1919</v>
      </c>
      <c r="I435" s="9"/>
      <c r="J435" s="91" t="s">
        <v>760</v>
      </c>
      <c r="K435" s="6" t="s">
        <v>9548</v>
      </c>
      <c r="L435" s="21" t="s">
        <v>1920</v>
      </c>
    </row>
    <row r="436" spans="1:12" ht="95.25" customHeight="1" x14ac:dyDescent="0.15">
      <c r="A436" s="107">
        <v>10</v>
      </c>
      <c r="B436" s="107">
        <v>81</v>
      </c>
      <c r="C436" s="20">
        <v>4</v>
      </c>
      <c r="D436" s="105" t="s">
        <v>1906</v>
      </c>
      <c r="E436" s="6" t="s">
        <v>1921</v>
      </c>
      <c r="F436" s="6" t="s">
        <v>1908</v>
      </c>
      <c r="G436" s="6" t="s">
        <v>1922</v>
      </c>
      <c r="H436" s="12" t="s">
        <v>898</v>
      </c>
      <c r="I436" s="9"/>
      <c r="J436" s="91" t="s">
        <v>760</v>
      </c>
      <c r="K436" s="6" t="s">
        <v>9548</v>
      </c>
      <c r="L436" s="21" t="s">
        <v>1923</v>
      </c>
    </row>
    <row r="437" spans="1:12" ht="75" customHeight="1" x14ac:dyDescent="0.15">
      <c r="A437" s="107">
        <v>10</v>
      </c>
      <c r="B437" s="107">
        <v>81</v>
      </c>
      <c r="C437" s="20">
        <v>5</v>
      </c>
      <c r="D437" s="105" t="s">
        <v>1906</v>
      </c>
      <c r="E437" s="46" t="s">
        <v>1924</v>
      </c>
      <c r="F437" s="70" t="s">
        <v>1925</v>
      </c>
      <c r="G437" s="70" t="s">
        <v>1926</v>
      </c>
      <c r="H437" s="36" t="s">
        <v>1927</v>
      </c>
      <c r="I437" s="72"/>
      <c r="J437" s="165" t="s">
        <v>760</v>
      </c>
      <c r="K437" s="70" t="s">
        <v>9551</v>
      </c>
      <c r="L437" s="60" t="s">
        <v>1928</v>
      </c>
    </row>
    <row r="438" spans="1:12" ht="83.25" customHeight="1" x14ac:dyDescent="0.15">
      <c r="A438" s="107">
        <v>10</v>
      </c>
      <c r="B438" s="107">
        <v>81</v>
      </c>
      <c r="C438" s="20">
        <v>6</v>
      </c>
      <c r="D438" s="105" t="s">
        <v>1906</v>
      </c>
      <c r="E438" s="46" t="s">
        <v>1924</v>
      </c>
      <c r="F438" s="70" t="s">
        <v>1908</v>
      </c>
      <c r="G438" s="70" t="s">
        <v>1929</v>
      </c>
      <c r="H438" s="36" t="s">
        <v>1930</v>
      </c>
      <c r="I438" s="72"/>
      <c r="J438" s="165" t="s">
        <v>760</v>
      </c>
      <c r="K438" s="70" t="s">
        <v>9552</v>
      </c>
      <c r="L438" s="60" t="s">
        <v>1931</v>
      </c>
    </row>
    <row r="439" spans="1:12" ht="75" customHeight="1" x14ac:dyDescent="0.15">
      <c r="A439" s="107">
        <v>10</v>
      </c>
      <c r="B439" s="107">
        <v>81</v>
      </c>
      <c r="C439" s="20">
        <v>7</v>
      </c>
      <c r="D439" s="105" t="s">
        <v>1906</v>
      </c>
      <c r="E439" s="46" t="s">
        <v>1924</v>
      </c>
      <c r="F439" s="70" t="s">
        <v>1908</v>
      </c>
      <c r="G439" s="70" t="s">
        <v>1932</v>
      </c>
      <c r="H439" s="36" t="s">
        <v>1933</v>
      </c>
      <c r="I439" s="72"/>
      <c r="J439" s="165" t="s">
        <v>760</v>
      </c>
      <c r="K439" s="70" t="s">
        <v>9553</v>
      </c>
      <c r="L439" s="60" t="s">
        <v>1934</v>
      </c>
    </row>
    <row r="440" spans="1:12" ht="75" customHeight="1" x14ac:dyDescent="0.15">
      <c r="A440" s="107">
        <v>10</v>
      </c>
      <c r="B440" s="107">
        <v>81</v>
      </c>
      <c r="C440" s="20">
        <v>8</v>
      </c>
      <c r="D440" s="105" t="s">
        <v>1906</v>
      </c>
      <c r="E440" s="46" t="s">
        <v>1924</v>
      </c>
      <c r="F440" s="70" t="s">
        <v>1908</v>
      </c>
      <c r="G440" s="70" t="s">
        <v>1935</v>
      </c>
      <c r="H440" s="71" t="s">
        <v>1936</v>
      </c>
      <c r="I440" s="72"/>
      <c r="J440" s="165" t="s">
        <v>760</v>
      </c>
      <c r="K440" s="70" t="s">
        <v>9550</v>
      </c>
      <c r="L440" s="60" t="s">
        <v>1937</v>
      </c>
    </row>
    <row r="441" spans="1:12" ht="75" customHeight="1" x14ac:dyDescent="0.15">
      <c r="A441" s="107">
        <v>10</v>
      </c>
      <c r="B441" s="107">
        <v>81</v>
      </c>
      <c r="C441" s="20">
        <v>9</v>
      </c>
      <c r="D441" s="105" t="s">
        <v>1906</v>
      </c>
      <c r="E441" s="46" t="s">
        <v>1924</v>
      </c>
      <c r="F441" s="70" t="s">
        <v>1908</v>
      </c>
      <c r="G441" s="70" t="s">
        <v>1938</v>
      </c>
      <c r="H441" s="36" t="s">
        <v>1939</v>
      </c>
      <c r="I441" s="72"/>
      <c r="J441" s="165" t="s">
        <v>760</v>
      </c>
      <c r="K441" s="70" t="s">
        <v>9549</v>
      </c>
      <c r="L441" s="60" t="s">
        <v>1940</v>
      </c>
    </row>
    <row r="442" spans="1:12" ht="75" customHeight="1" x14ac:dyDescent="0.15">
      <c r="A442" s="107">
        <v>10</v>
      </c>
      <c r="B442" s="107">
        <v>81</v>
      </c>
      <c r="C442" s="20">
        <v>10</v>
      </c>
      <c r="D442" s="105" t="s">
        <v>1906</v>
      </c>
      <c r="E442" s="70" t="s">
        <v>1941</v>
      </c>
      <c r="F442" s="70" t="s">
        <v>1908</v>
      </c>
      <c r="G442" s="70" t="s">
        <v>1942</v>
      </c>
      <c r="H442" s="36" t="s">
        <v>1943</v>
      </c>
      <c r="I442" s="72"/>
      <c r="J442" s="165" t="s">
        <v>760</v>
      </c>
      <c r="K442" s="70" t="s">
        <v>9548</v>
      </c>
      <c r="L442" s="60" t="s">
        <v>1944</v>
      </c>
    </row>
    <row r="443" spans="1:12" ht="75" customHeight="1" x14ac:dyDescent="0.15">
      <c r="A443" s="107">
        <v>10</v>
      </c>
      <c r="B443" s="107">
        <v>81</v>
      </c>
      <c r="C443" s="20">
        <v>11</v>
      </c>
      <c r="D443" s="105" t="s">
        <v>1906</v>
      </c>
      <c r="E443" s="70" t="s">
        <v>1945</v>
      </c>
      <c r="F443" s="70" t="s">
        <v>1908</v>
      </c>
      <c r="G443" s="70" t="s">
        <v>1946</v>
      </c>
      <c r="H443" s="36">
        <v>42795</v>
      </c>
      <c r="I443" s="72"/>
      <c r="J443" s="165" t="s">
        <v>760</v>
      </c>
      <c r="K443" s="70" t="s">
        <v>9548</v>
      </c>
      <c r="L443" s="60" t="s">
        <v>1947</v>
      </c>
    </row>
    <row r="444" spans="1:12" ht="75" customHeight="1" x14ac:dyDescent="0.15">
      <c r="A444" s="107">
        <v>10</v>
      </c>
      <c r="B444" s="107">
        <v>81</v>
      </c>
      <c r="C444" s="20">
        <v>12</v>
      </c>
      <c r="D444" s="105" t="s">
        <v>1906</v>
      </c>
      <c r="E444" s="70" t="s">
        <v>1948</v>
      </c>
      <c r="F444" s="70" t="s">
        <v>1949</v>
      </c>
      <c r="G444" s="70" t="s">
        <v>1950</v>
      </c>
      <c r="H444" s="36" t="s">
        <v>898</v>
      </c>
      <c r="I444" s="72"/>
      <c r="J444" s="44" t="s">
        <v>1951</v>
      </c>
      <c r="K444" s="70" t="s">
        <v>9548</v>
      </c>
      <c r="L444" s="60" t="s">
        <v>1952</v>
      </c>
    </row>
    <row r="445" spans="1:12" ht="105.75" customHeight="1" x14ac:dyDescent="0.15">
      <c r="A445" s="107">
        <v>10</v>
      </c>
      <c r="B445" s="107">
        <v>81</v>
      </c>
      <c r="C445" s="20">
        <v>13</v>
      </c>
      <c r="D445" s="105" t="s">
        <v>1906</v>
      </c>
      <c r="E445" s="70" t="s">
        <v>1953</v>
      </c>
      <c r="F445" s="70" t="s">
        <v>1908</v>
      </c>
      <c r="G445" s="70" t="s">
        <v>1954</v>
      </c>
      <c r="H445" s="36" t="s">
        <v>898</v>
      </c>
      <c r="I445" s="72"/>
      <c r="J445" s="165" t="s">
        <v>760</v>
      </c>
      <c r="K445" s="70" t="s">
        <v>9548</v>
      </c>
      <c r="L445" s="60" t="s">
        <v>1955</v>
      </c>
    </row>
    <row r="446" spans="1:12" ht="75" customHeight="1" x14ac:dyDescent="0.15">
      <c r="A446" s="107">
        <v>11</v>
      </c>
      <c r="B446" s="107">
        <v>11</v>
      </c>
      <c r="C446" s="167">
        <v>1</v>
      </c>
      <c r="D446" s="168" t="s">
        <v>1956</v>
      </c>
      <c r="E446" s="169" t="s">
        <v>1957</v>
      </c>
      <c r="F446" s="169" t="s">
        <v>1958</v>
      </c>
      <c r="G446" s="169" t="s">
        <v>1959</v>
      </c>
      <c r="H446" s="170" t="s">
        <v>1960</v>
      </c>
      <c r="I446" s="171"/>
      <c r="J446" s="183"/>
      <c r="K446" s="169" t="s">
        <v>1961</v>
      </c>
      <c r="L446" s="172" t="s">
        <v>1962</v>
      </c>
    </row>
    <row r="447" spans="1:12" ht="75" customHeight="1" x14ac:dyDescent="0.15">
      <c r="A447" s="107">
        <v>11</v>
      </c>
      <c r="B447" s="107">
        <v>11</v>
      </c>
      <c r="C447" s="167">
        <v>2</v>
      </c>
      <c r="D447" s="168" t="s">
        <v>1956</v>
      </c>
      <c r="E447" s="47" t="s">
        <v>1963</v>
      </c>
      <c r="F447" s="47" t="s">
        <v>1964</v>
      </c>
      <c r="G447" s="47" t="s">
        <v>1965</v>
      </c>
      <c r="H447" s="48" t="s">
        <v>1966</v>
      </c>
      <c r="I447" s="49"/>
      <c r="J447" s="183" t="s">
        <v>1967</v>
      </c>
      <c r="K447" s="47" t="s">
        <v>1968</v>
      </c>
      <c r="L447" s="50" t="s">
        <v>1969</v>
      </c>
    </row>
    <row r="448" spans="1:12" ht="75" customHeight="1" x14ac:dyDescent="0.15">
      <c r="A448" s="107">
        <v>11</v>
      </c>
      <c r="B448" s="107">
        <v>11</v>
      </c>
      <c r="C448" s="167">
        <v>3</v>
      </c>
      <c r="D448" s="168" t="s">
        <v>1970</v>
      </c>
      <c r="E448" s="47" t="s">
        <v>1971</v>
      </c>
      <c r="F448" s="47" t="s">
        <v>1972</v>
      </c>
      <c r="G448" s="47" t="s">
        <v>1973</v>
      </c>
      <c r="H448" s="48" t="s">
        <v>1974</v>
      </c>
      <c r="I448" s="49"/>
      <c r="J448" s="183" t="s">
        <v>760</v>
      </c>
      <c r="K448" s="47" t="s">
        <v>1975</v>
      </c>
      <c r="L448" s="50" t="s">
        <v>1976</v>
      </c>
    </row>
    <row r="449" spans="1:12" ht="75" customHeight="1" x14ac:dyDescent="0.15">
      <c r="A449" s="107">
        <v>11</v>
      </c>
      <c r="B449" s="107">
        <v>11</v>
      </c>
      <c r="C449" s="167">
        <v>4</v>
      </c>
      <c r="D449" s="168" t="s">
        <v>1970</v>
      </c>
      <c r="E449" s="47" t="s">
        <v>1977</v>
      </c>
      <c r="F449" s="47" t="s">
        <v>1978</v>
      </c>
      <c r="G449" s="47" t="s">
        <v>1979</v>
      </c>
      <c r="H449" s="173">
        <v>44986</v>
      </c>
      <c r="I449" s="49" t="s">
        <v>1980</v>
      </c>
      <c r="J449" s="44" t="s">
        <v>1981</v>
      </c>
      <c r="K449" s="47" t="s">
        <v>1982</v>
      </c>
      <c r="L449" s="50" t="s">
        <v>1983</v>
      </c>
    </row>
    <row r="450" spans="1:12" ht="75" customHeight="1" x14ac:dyDescent="0.15">
      <c r="A450" s="107">
        <v>11</v>
      </c>
      <c r="B450" s="107">
        <v>11</v>
      </c>
      <c r="C450" s="167">
        <v>5</v>
      </c>
      <c r="D450" s="168" t="s">
        <v>1970</v>
      </c>
      <c r="E450" s="47" t="s">
        <v>1984</v>
      </c>
      <c r="F450" s="47" t="s">
        <v>1978</v>
      </c>
      <c r="G450" s="47" t="s">
        <v>1985</v>
      </c>
      <c r="H450" s="48" t="s">
        <v>1986</v>
      </c>
      <c r="I450" s="49"/>
      <c r="J450" s="44" t="s">
        <v>1981</v>
      </c>
      <c r="K450" s="47" t="s">
        <v>1982</v>
      </c>
      <c r="L450" s="50" t="s">
        <v>1987</v>
      </c>
    </row>
    <row r="451" spans="1:12" ht="75" customHeight="1" x14ac:dyDescent="0.15">
      <c r="A451" s="107">
        <v>11</v>
      </c>
      <c r="B451" s="107">
        <v>11</v>
      </c>
      <c r="C451" s="167">
        <v>6</v>
      </c>
      <c r="D451" s="168" t="s">
        <v>1970</v>
      </c>
      <c r="E451" s="47" t="s">
        <v>1988</v>
      </c>
      <c r="F451" s="47" t="s">
        <v>1978</v>
      </c>
      <c r="G451" s="47" t="s">
        <v>1985</v>
      </c>
      <c r="H451" s="48" t="s">
        <v>1986</v>
      </c>
      <c r="I451" s="49"/>
      <c r="J451" s="44" t="s">
        <v>1981</v>
      </c>
      <c r="K451" s="47" t="s">
        <v>1982</v>
      </c>
      <c r="L451" s="50" t="s">
        <v>1989</v>
      </c>
    </row>
    <row r="452" spans="1:12" ht="75" customHeight="1" x14ac:dyDescent="0.15">
      <c r="A452" s="107">
        <v>11</v>
      </c>
      <c r="B452" s="107">
        <v>11</v>
      </c>
      <c r="C452" s="167">
        <v>7</v>
      </c>
      <c r="D452" s="168" t="s">
        <v>1970</v>
      </c>
      <c r="E452" s="47" t="s">
        <v>1990</v>
      </c>
      <c r="F452" s="47" t="s">
        <v>1978</v>
      </c>
      <c r="G452" s="47" t="s">
        <v>1985</v>
      </c>
      <c r="H452" s="48" t="s">
        <v>1986</v>
      </c>
      <c r="I452" s="49"/>
      <c r="J452" s="44" t="s">
        <v>1981</v>
      </c>
      <c r="K452" s="47" t="s">
        <v>1982</v>
      </c>
      <c r="L452" s="50" t="s">
        <v>1991</v>
      </c>
    </row>
    <row r="453" spans="1:12" ht="75" customHeight="1" x14ac:dyDescent="0.15">
      <c r="A453" s="107">
        <v>11</v>
      </c>
      <c r="B453" s="107">
        <v>11</v>
      </c>
      <c r="C453" s="167">
        <v>8</v>
      </c>
      <c r="D453" s="168" t="s">
        <v>1992</v>
      </c>
      <c r="E453" s="47" t="s">
        <v>1993</v>
      </c>
      <c r="F453" s="47" t="s">
        <v>1994</v>
      </c>
      <c r="G453" s="47"/>
      <c r="H453" s="48"/>
      <c r="I453" s="49"/>
      <c r="J453" s="44" t="s">
        <v>1995</v>
      </c>
      <c r="K453" s="47" t="s">
        <v>1996</v>
      </c>
      <c r="L453" s="50" t="s">
        <v>1997</v>
      </c>
    </row>
    <row r="454" spans="1:12" ht="75" customHeight="1" x14ac:dyDescent="0.15">
      <c r="A454" s="107">
        <v>11</v>
      </c>
      <c r="B454" s="107">
        <v>11</v>
      </c>
      <c r="C454" s="167">
        <v>9</v>
      </c>
      <c r="D454" s="168" t="s">
        <v>1998</v>
      </c>
      <c r="E454" s="47" t="s">
        <v>1999</v>
      </c>
      <c r="F454" s="47" t="s">
        <v>2000</v>
      </c>
      <c r="G454" s="47" t="s">
        <v>2001</v>
      </c>
      <c r="H454" s="48" t="s">
        <v>2002</v>
      </c>
      <c r="I454" s="49" t="s">
        <v>2003</v>
      </c>
      <c r="J454" s="44" t="s">
        <v>2004</v>
      </c>
      <c r="K454" s="47" t="s">
        <v>2005</v>
      </c>
      <c r="L454" s="50" t="s">
        <v>2006</v>
      </c>
    </row>
    <row r="455" spans="1:12" ht="102.75" customHeight="1" x14ac:dyDescent="0.15">
      <c r="A455" s="107">
        <v>11</v>
      </c>
      <c r="B455" s="107">
        <v>11</v>
      </c>
      <c r="C455" s="167">
        <v>10</v>
      </c>
      <c r="D455" s="168" t="s">
        <v>1998</v>
      </c>
      <c r="E455" s="47" t="s">
        <v>1626</v>
      </c>
      <c r="F455" s="47" t="s">
        <v>2000</v>
      </c>
      <c r="G455" s="47" t="s">
        <v>2001</v>
      </c>
      <c r="H455" s="48" t="s">
        <v>2007</v>
      </c>
      <c r="I455" s="49" t="s">
        <v>2008</v>
      </c>
      <c r="J455" s="44" t="s">
        <v>2009</v>
      </c>
      <c r="K455" s="47" t="s">
        <v>2005</v>
      </c>
      <c r="L455" s="50" t="s">
        <v>2010</v>
      </c>
    </row>
    <row r="456" spans="1:12" ht="93.75" customHeight="1" x14ac:dyDescent="0.15">
      <c r="A456" s="107">
        <v>11</v>
      </c>
      <c r="B456" s="107">
        <v>11</v>
      </c>
      <c r="C456" s="167">
        <v>11</v>
      </c>
      <c r="D456" s="168" t="s">
        <v>1998</v>
      </c>
      <c r="E456" s="47" t="s">
        <v>2011</v>
      </c>
      <c r="F456" s="47" t="s">
        <v>2012</v>
      </c>
      <c r="G456" s="47" t="s">
        <v>2013</v>
      </c>
      <c r="H456" s="48" t="s">
        <v>2014</v>
      </c>
      <c r="I456" s="49" t="s">
        <v>2015</v>
      </c>
      <c r="J456" s="44" t="s">
        <v>2016</v>
      </c>
      <c r="K456" s="47" t="s">
        <v>2005</v>
      </c>
      <c r="L456" s="50" t="s">
        <v>2017</v>
      </c>
    </row>
    <row r="457" spans="1:12" ht="85.5" customHeight="1" x14ac:dyDescent="0.15">
      <c r="A457" s="107">
        <v>11</v>
      </c>
      <c r="B457" s="107">
        <v>11</v>
      </c>
      <c r="C457" s="167">
        <v>12</v>
      </c>
      <c r="D457" s="168" t="s">
        <v>2018</v>
      </c>
      <c r="E457" s="47" t="s">
        <v>2019</v>
      </c>
      <c r="F457" s="47" t="s">
        <v>2020</v>
      </c>
      <c r="G457" s="47" t="s">
        <v>2021</v>
      </c>
      <c r="H457" s="48" t="s">
        <v>2022</v>
      </c>
      <c r="I457" s="49" t="s">
        <v>2023</v>
      </c>
      <c r="J457" s="44" t="s">
        <v>2434</v>
      </c>
      <c r="K457" s="174" t="s">
        <v>2024</v>
      </c>
      <c r="L457" s="50" t="s">
        <v>2025</v>
      </c>
    </row>
    <row r="458" spans="1:12" ht="75" customHeight="1" x14ac:dyDescent="0.15">
      <c r="A458" s="107">
        <v>11</v>
      </c>
      <c r="B458" s="107">
        <v>11</v>
      </c>
      <c r="C458" s="167">
        <v>13</v>
      </c>
      <c r="D458" s="168" t="s">
        <v>2018</v>
      </c>
      <c r="E458" s="47" t="s">
        <v>2026</v>
      </c>
      <c r="F458" s="47" t="s">
        <v>2020</v>
      </c>
      <c r="G458" s="47" t="s">
        <v>2027</v>
      </c>
      <c r="H458" s="48" t="s">
        <v>2022</v>
      </c>
      <c r="I458" s="49"/>
      <c r="J458" s="44" t="s">
        <v>2434</v>
      </c>
      <c r="K458" s="174" t="s">
        <v>2024</v>
      </c>
      <c r="L458" s="50" t="s">
        <v>2028</v>
      </c>
    </row>
    <row r="459" spans="1:12" ht="75" customHeight="1" x14ac:dyDescent="0.15">
      <c r="A459" s="107">
        <v>11</v>
      </c>
      <c r="B459" s="107">
        <v>11</v>
      </c>
      <c r="C459" s="167">
        <v>14</v>
      </c>
      <c r="D459" s="168" t="s">
        <v>2018</v>
      </c>
      <c r="E459" s="47" t="s">
        <v>2029</v>
      </c>
      <c r="F459" s="47" t="s">
        <v>2020</v>
      </c>
      <c r="G459" s="47" t="s">
        <v>2030</v>
      </c>
      <c r="H459" s="48" t="s">
        <v>2022</v>
      </c>
      <c r="I459" s="49"/>
      <c r="J459" s="44" t="s">
        <v>2434</v>
      </c>
      <c r="K459" s="174" t="s">
        <v>2024</v>
      </c>
      <c r="L459" s="50" t="s">
        <v>2031</v>
      </c>
    </row>
    <row r="460" spans="1:12" ht="81.75" customHeight="1" x14ac:dyDescent="0.15">
      <c r="A460" s="107">
        <v>11</v>
      </c>
      <c r="B460" s="107">
        <v>11</v>
      </c>
      <c r="C460" s="167">
        <v>15</v>
      </c>
      <c r="D460" s="168" t="s">
        <v>2018</v>
      </c>
      <c r="E460" s="47" t="s">
        <v>2032</v>
      </c>
      <c r="F460" s="47" t="s">
        <v>2020</v>
      </c>
      <c r="G460" s="47" t="s">
        <v>2033</v>
      </c>
      <c r="H460" s="48" t="s">
        <v>2022</v>
      </c>
      <c r="I460" s="49"/>
      <c r="J460" s="44" t="s">
        <v>2434</v>
      </c>
      <c r="K460" s="174" t="s">
        <v>2024</v>
      </c>
      <c r="L460" s="50" t="s">
        <v>2034</v>
      </c>
    </row>
    <row r="461" spans="1:12" ht="96.75" customHeight="1" x14ac:dyDescent="0.15">
      <c r="A461" s="107">
        <v>11</v>
      </c>
      <c r="B461" s="107">
        <v>11</v>
      </c>
      <c r="C461" s="167">
        <v>16</v>
      </c>
      <c r="D461" s="168" t="s">
        <v>2018</v>
      </c>
      <c r="E461" s="47" t="s">
        <v>2035</v>
      </c>
      <c r="F461" s="47" t="s">
        <v>2020</v>
      </c>
      <c r="G461" s="47" t="s">
        <v>2021</v>
      </c>
      <c r="H461" s="48">
        <v>44622</v>
      </c>
      <c r="I461" s="49" t="s">
        <v>1309</v>
      </c>
      <c r="J461" s="44" t="s">
        <v>2434</v>
      </c>
      <c r="K461" s="174" t="s">
        <v>2024</v>
      </c>
      <c r="L461" s="50" t="s">
        <v>2433</v>
      </c>
    </row>
    <row r="462" spans="1:12" ht="75" customHeight="1" x14ac:dyDescent="0.15">
      <c r="A462" s="107">
        <v>11</v>
      </c>
      <c r="B462" s="107">
        <v>11</v>
      </c>
      <c r="C462" s="167">
        <v>17</v>
      </c>
      <c r="D462" s="168" t="s">
        <v>2018</v>
      </c>
      <c r="E462" s="47" t="s">
        <v>2036</v>
      </c>
      <c r="F462" s="47" t="s">
        <v>2020</v>
      </c>
      <c r="G462" s="47" t="s">
        <v>2021</v>
      </c>
      <c r="H462" s="48">
        <v>44256</v>
      </c>
      <c r="I462" s="49" t="s">
        <v>1530</v>
      </c>
      <c r="J462" s="183" t="s">
        <v>2037</v>
      </c>
      <c r="K462" s="174" t="s">
        <v>2024</v>
      </c>
      <c r="L462" s="50" t="s">
        <v>2038</v>
      </c>
    </row>
    <row r="463" spans="1:12" ht="97.5" customHeight="1" x14ac:dyDescent="0.15">
      <c r="A463" s="107">
        <v>11</v>
      </c>
      <c r="B463" s="107">
        <v>11</v>
      </c>
      <c r="C463" s="167">
        <v>18</v>
      </c>
      <c r="D463" s="168" t="s">
        <v>2018</v>
      </c>
      <c r="E463" s="47" t="s">
        <v>2039</v>
      </c>
      <c r="F463" s="47" t="s">
        <v>2020</v>
      </c>
      <c r="G463" s="47" t="s">
        <v>2021</v>
      </c>
      <c r="H463" s="48" t="s">
        <v>2040</v>
      </c>
      <c r="I463" s="49" t="s">
        <v>2041</v>
      </c>
      <c r="J463" s="44" t="s">
        <v>2435</v>
      </c>
      <c r="K463" s="174" t="s">
        <v>2024</v>
      </c>
      <c r="L463" s="50" t="s">
        <v>2042</v>
      </c>
    </row>
    <row r="464" spans="1:12" ht="109.5" customHeight="1" x14ac:dyDescent="0.15">
      <c r="A464" s="107">
        <v>11</v>
      </c>
      <c r="B464" s="107">
        <v>11</v>
      </c>
      <c r="C464" s="167">
        <v>19</v>
      </c>
      <c r="D464" s="168" t="s">
        <v>2018</v>
      </c>
      <c r="E464" s="47" t="s">
        <v>2043</v>
      </c>
      <c r="F464" s="47" t="s">
        <v>2020</v>
      </c>
      <c r="G464" s="47" t="s">
        <v>2044</v>
      </c>
      <c r="H464" s="48">
        <v>44992</v>
      </c>
      <c r="I464" s="49" t="s">
        <v>949</v>
      </c>
      <c r="J464" s="44" t="s">
        <v>2434</v>
      </c>
      <c r="K464" s="174" t="s">
        <v>2024</v>
      </c>
      <c r="L464" s="50" t="s">
        <v>2045</v>
      </c>
    </row>
    <row r="465" spans="1:12" ht="75" customHeight="1" x14ac:dyDescent="0.15">
      <c r="A465" s="107">
        <v>11</v>
      </c>
      <c r="B465" s="107">
        <v>11</v>
      </c>
      <c r="C465" s="167">
        <v>20</v>
      </c>
      <c r="D465" s="168" t="s">
        <v>2018</v>
      </c>
      <c r="E465" s="47" t="s">
        <v>2046</v>
      </c>
      <c r="F465" s="47" t="s">
        <v>2020</v>
      </c>
      <c r="G465" s="47" t="s">
        <v>2047</v>
      </c>
      <c r="H465" s="48" t="s">
        <v>2048</v>
      </c>
      <c r="I465" s="189"/>
      <c r="J465" s="44" t="s">
        <v>2436</v>
      </c>
      <c r="K465" s="174" t="s">
        <v>2024</v>
      </c>
      <c r="L465" s="50" t="s">
        <v>2049</v>
      </c>
    </row>
    <row r="466" spans="1:12" ht="75" customHeight="1" x14ac:dyDescent="0.15">
      <c r="A466" s="107">
        <v>11</v>
      </c>
      <c r="B466" s="107">
        <v>11</v>
      </c>
      <c r="C466" s="167">
        <v>21</v>
      </c>
      <c r="D466" s="168" t="s">
        <v>2018</v>
      </c>
      <c r="E466" s="47" t="s">
        <v>2050</v>
      </c>
      <c r="F466" s="47" t="s">
        <v>2020</v>
      </c>
      <c r="G466" s="47" t="s">
        <v>2047</v>
      </c>
      <c r="H466" s="48" t="s">
        <v>2048</v>
      </c>
      <c r="I466" s="189"/>
      <c r="J466" s="44" t="s">
        <v>2436</v>
      </c>
      <c r="K466" s="174" t="s">
        <v>2024</v>
      </c>
      <c r="L466" s="50" t="s">
        <v>2051</v>
      </c>
    </row>
    <row r="467" spans="1:12" ht="85.5" customHeight="1" x14ac:dyDescent="0.15">
      <c r="A467" s="107">
        <v>11</v>
      </c>
      <c r="B467" s="107">
        <v>11</v>
      </c>
      <c r="C467" s="167">
        <v>22</v>
      </c>
      <c r="D467" s="168" t="s">
        <v>2052</v>
      </c>
      <c r="E467" s="47" t="s">
        <v>2053</v>
      </c>
      <c r="F467" s="47" t="s">
        <v>2054</v>
      </c>
      <c r="G467" s="47" t="s">
        <v>2055</v>
      </c>
      <c r="H467" s="48">
        <v>44986</v>
      </c>
      <c r="I467" s="49" t="s">
        <v>2056</v>
      </c>
      <c r="J467" s="184" t="s">
        <v>2057</v>
      </c>
      <c r="K467" s="47" t="s">
        <v>2058</v>
      </c>
      <c r="L467" s="50" t="s">
        <v>2059</v>
      </c>
    </row>
    <row r="468" spans="1:12" ht="75" customHeight="1" x14ac:dyDescent="0.15">
      <c r="A468" s="107">
        <v>11</v>
      </c>
      <c r="B468" s="107">
        <v>11</v>
      </c>
      <c r="C468" s="167">
        <v>23</v>
      </c>
      <c r="D468" s="168" t="s">
        <v>2060</v>
      </c>
      <c r="E468" s="47" t="s">
        <v>2061</v>
      </c>
      <c r="F468" s="47" t="s">
        <v>2062</v>
      </c>
      <c r="G468" s="47" t="s">
        <v>2063</v>
      </c>
      <c r="H468" s="48" t="s">
        <v>2064</v>
      </c>
      <c r="I468" s="49" t="s">
        <v>2065</v>
      </c>
      <c r="J468" s="44" t="s">
        <v>2066</v>
      </c>
      <c r="K468" s="47" t="s">
        <v>2067</v>
      </c>
      <c r="L468" s="50" t="s">
        <v>2068</v>
      </c>
    </row>
    <row r="469" spans="1:12" ht="75" customHeight="1" x14ac:dyDescent="0.15">
      <c r="A469" s="107">
        <v>11</v>
      </c>
      <c r="B469" s="107">
        <v>11</v>
      </c>
      <c r="C469" s="167">
        <v>24</v>
      </c>
      <c r="D469" s="168" t="s">
        <v>2060</v>
      </c>
      <c r="E469" s="47" t="s">
        <v>2069</v>
      </c>
      <c r="F469" s="47" t="s">
        <v>2062</v>
      </c>
      <c r="G469" s="47" t="s">
        <v>2070</v>
      </c>
      <c r="H469" s="48" t="s">
        <v>2071</v>
      </c>
      <c r="I469" s="49" t="s">
        <v>2072</v>
      </c>
      <c r="J469" s="44" t="s">
        <v>2073</v>
      </c>
      <c r="K469" s="47" t="s">
        <v>2067</v>
      </c>
      <c r="L469" s="50" t="s">
        <v>2068</v>
      </c>
    </row>
    <row r="470" spans="1:12" ht="75" customHeight="1" x14ac:dyDescent="0.15">
      <c r="A470" s="107">
        <v>11</v>
      </c>
      <c r="B470" s="107">
        <v>11</v>
      </c>
      <c r="C470" s="167">
        <v>25</v>
      </c>
      <c r="D470" s="168" t="s">
        <v>2074</v>
      </c>
      <c r="E470" s="47" t="s">
        <v>92</v>
      </c>
      <c r="F470" s="47" t="s">
        <v>2075</v>
      </c>
      <c r="G470" s="47" t="s">
        <v>2076</v>
      </c>
      <c r="H470" s="48" t="s">
        <v>2077</v>
      </c>
      <c r="I470" s="49" t="s">
        <v>43</v>
      </c>
      <c r="J470" s="183"/>
      <c r="K470" s="47" t="s">
        <v>2078</v>
      </c>
      <c r="L470" s="50" t="s">
        <v>2079</v>
      </c>
    </row>
    <row r="471" spans="1:12" ht="75" customHeight="1" x14ac:dyDescent="0.15">
      <c r="A471" s="107">
        <v>11</v>
      </c>
      <c r="B471" s="107">
        <v>11</v>
      </c>
      <c r="C471" s="167">
        <v>26</v>
      </c>
      <c r="D471" s="168" t="s">
        <v>2074</v>
      </c>
      <c r="E471" s="47" t="s">
        <v>2080</v>
      </c>
      <c r="F471" s="47" t="s">
        <v>2081</v>
      </c>
      <c r="G471" s="47" t="s">
        <v>2076</v>
      </c>
      <c r="H471" s="48" t="s">
        <v>2082</v>
      </c>
      <c r="I471" s="49" t="s">
        <v>2083</v>
      </c>
      <c r="J471" s="184"/>
      <c r="K471" s="47" t="s">
        <v>2078</v>
      </c>
      <c r="L471" s="50" t="s">
        <v>2084</v>
      </c>
    </row>
    <row r="472" spans="1:12" ht="75" customHeight="1" x14ac:dyDescent="0.15">
      <c r="A472" s="107">
        <v>11</v>
      </c>
      <c r="B472" s="107">
        <v>11</v>
      </c>
      <c r="C472" s="167">
        <v>27</v>
      </c>
      <c r="D472" s="168" t="s">
        <v>2074</v>
      </c>
      <c r="E472" s="47" t="s">
        <v>2085</v>
      </c>
      <c r="F472" s="47" t="s">
        <v>2081</v>
      </c>
      <c r="G472" s="47" t="s">
        <v>2076</v>
      </c>
      <c r="H472" s="48" t="s">
        <v>2086</v>
      </c>
      <c r="I472" s="49"/>
      <c r="J472" s="184" t="s">
        <v>2087</v>
      </c>
      <c r="K472" s="47" t="s">
        <v>2078</v>
      </c>
      <c r="L472" s="50" t="s">
        <v>2088</v>
      </c>
    </row>
    <row r="473" spans="1:12" ht="75" customHeight="1" x14ac:dyDescent="0.15">
      <c r="A473" s="107">
        <v>11</v>
      </c>
      <c r="B473" s="107">
        <v>11</v>
      </c>
      <c r="C473" s="167">
        <v>28</v>
      </c>
      <c r="D473" s="168" t="s">
        <v>2074</v>
      </c>
      <c r="E473" s="47" t="s">
        <v>2089</v>
      </c>
      <c r="F473" s="47" t="s">
        <v>2081</v>
      </c>
      <c r="G473" s="47" t="s">
        <v>2090</v>
      </c>
      <c r="H473" s="48" t="s">
        <v>2091</v>
      </c>
      <c r="I473" s="49" t="s">
        <v>2092</v>
      </c>
      <c r="J473" s="183"/>
      <c r="K473" s="47" t="s">
        <v>2078</v>
      </c>
      <c r="L473" s="50" t="s">
        <v>2093</v>
      </c>
    </row>
    <row r="474" spans="1:12" ht="75" customHeight="1" x14ac:dyDescent="0.15">
      <c r="A474" s="107">
        <v>11</v>
      </c>
      <c r="B474" s="107">
        <v>11</v>
      </c>
      <c r="C474" s="167">
        <v>29</v>
      </c>
      <c r="D474" s="168" t="s">
        <v>2074</v>
      </c>
      <c r="E474" s="47" t="s">
        <v>2094</v>
      </c>
      <c r="F474" s="47" t="s">
        <v>2095</v>
      </c>
      <c r="G474" s="47" t="s">
        <v>2096</v>
      </c>
      <c r="H474" s="48" t="s">
        <v>60</v>
      </c>
      <c r="I474" s="49" t="s">
        <v>2097</v>
      </c>
      <c r="J474" s="184" t="s">
        <v>2098</v>
      </c>
      <c r="K474" s="47" t="s">
        <v>2099</v>
      </c>
      <c r="L474" s="50" t="s">
        <v>2100</v>
      </c>
    </row>
    <row r="475" spans="1:12" ht="75" customHeight="1" x14ac:dyDescent="0.15">
      <c r="A475" s="107">
        <v>11</v>
      </c>
      <c r="B475" s="107">
        <v>11</v>
      </c>
      <c r="C475" s="167">
        <v>30</v>
      </c>
      <c r="D475" s="168" t="s">
        <v>2101</v>
      </c>
      <c r="E475" s="47" t="s">
        <v>2102</v>
      </c>
      <c r="F475" s="47" t="s">
        <v>2095</v>
      </c>
      <c r="G475" s="47" t="s">
        <v>2103</v>
      </c>
      <c r="H475" s="48">
        <v>44988</v>
      </c>
      <c r="I475" s="49" t="s">
        <v>2104</v>
      </c>
      <c r="J475" s="184" t="s">
        <v>2105</v>
      </c>
      <c r="K475" s="47" t="s">
        <v>2106</v>
      </c>
      <c r="L475" s="50" t="s">
        <v>2107</v>
      </c>
    </row>
    <row r="476" spans="1:12" ht="75" customHeight="1" x14ac:dyDescent="0.15">
      <c r="A476" s="107">
        <v>11</v>
      </c>
      <c r="B476" s="107">
        <v>11</v>
      </c>
      <c r="C476" s="167">
        <v>31</v>
      </c>
      <c r="D476" s="168" t="s">
        <v>2101</v>
      </c>
      <c r="E476" s="47" t="s">
        <v>2108</v>
      </c>
      <c r="F476" s="47" t="s">
        <v>2095</v>
      </c>
      <c r="G476" s="47" t="s">
        <v>2103</v>
      </c>
      <c r="H476" s="48" t="s">
        <v>60</v>
      </c>
      <c r="I476" s="49" t="s">
        <v>2109</v>
      </c>
      <c r="J476" s="184" t="s">
        <v>2110</v>
      </c>
      <c r="K476" s="47" t="s">
        <v>2106</v>
      </c>
      <c r="L476" s="50" t="s">
        <v>2111</v>
      </c>
    </row>
    <row r="477" spans="1:12" ht="75" customHeight="1" x14ac:dyDescent="0.15">
      <c r="A477" s="107">
        <v>11</v>
      </c>
      <c r="B477" s="107">
        <v>11</v>
      </c>
      <c r="C477" s="167">
        <v>32</v>
      </c>
      <c r="D477" s="168" t="s">
        <v>2101</v>
      </c>
      <c r="E477" s="47" t="s">
        <v>2112</v>
      </c>
      <c r="F477" s="47" t="s">
        <v>2095</v>
      </c>
      <c r="G477" s="47" t="s">
        <v>2103</v>
      </c>
      <c r="H477" s="48">
        <v>44992</v>
      </c>
      <c r="I477" s="49" t="s">
        <v>2113</v>
      </c>
      <c r="J477" s="184" t="s">
        <v>2110</v>
      </c>
      <c r="K477" s="47" t="s">
        <v>2106</v>
      </c>
      <c r="L477" s="50" t="s">
        <v>2114</v>
      </c>
    </row>
    <row r="478" spans="1:12" ht="75" customHeight="1" x14ac:dyDescent="0.15">
      <c r="A478" s="107">
        <v>11</v>
      </c>
      <c r="B478" s="107">
        <v>11</v>
      </c>
      <c r="C478" s="167">
        <v>33</v>
      </c>
      <c r="D478" s="168" t="s">
        <v>2115</v>
      </c>
      <c r="E478" s="47" t="s">
        <v>2116</v>
      </c>
      <c r="F478" s="47" t="s">
        <v>2117</v>
      </c>
      <c r="G478" s="47" t="s">
        <v>2117</v>
      </c>
      <c r="H478" s="48" t="s">
        <v>2118</v>
      </c>
      <c r="I478" s="49" t="s">
        <v>1380</v>
      </c>
      <c r="J478" s="183"/>
      <c r="K478" s="47" t="s">
        <v>2119</v>
      </c>
      <c r="L478" s="50" t="s">
        <v>2120</v>
      </c>
    </row>
    <row r="479" spans="1:12" ht="75" customHeight="1" x14ac:dyDescent="0.15">
      <c r="A479" s="107">
        <v>11</v>
      </c>
      <c r="B479" s="107">
        <v>11</v>
      </c>
      <c r="C479" s="167">
        <v>34</v>
      </c>
      <c r="D479" s="168" t="s">
        <v>2115</v>
      </c>
      <c r="E479" s="47" t="s">
        <v>2121</v>
      </c>
      <c r="F479" s="47" t="s">
        <v>2117</v>
      </c>
      <c r="G479" s="47" t="s">
        <v>2117</v>
      </c>
      <c r="H479" s="48">
        <v>44991</v>
      </c>
      <c r="I479" s="49" t="s">
        <v>1380</v>
      </c>
      <c r="J479" s="183"/>
      <c r="K479" s="47" t="s">
        <v>2119</v>
      </c>
      <c r="L479" s="50" t="s">
        <v>2122</v>
      </c>
    </row>
    <row r="480" spans="1:12" ht="75" customHeight="1" x14ac:dyDescent="0.15">
      <c r="A480" s="107">
        <v>11</v>
      </c>
      <c r="B480" s="107">
        <v>11</v>
      </c>
      <c r="C480" s="167">
        <v>35</v>
      </c>
      <c r="D480" s="168" t="s">
        <v>2115</v>
      </c>
      <c r="E480" s="47" t="s">
        <v>2123</v>
      </c>
      <c r="F480" s="47" t="s">
        <v>2117</v>
      </c>
      <c r="G480" s="47" t="s">
        <v>2117</v>
      </c>
      <c r="H480" s="48">
        <v>44990</v>
      </c>
      <c r="I480" s="49" t="s">
        <v>1380</v>
      </c>
      <c r="J480" s="183"/>
      <c r="K480" s="47" t="s">
        <v>2124</v>
      </c>
      <c r="L480" s="50" t="s">
        <v>2125</v>
      </c>
    </row>
    <row r="481" spans="1:12" ht="75" customHeight="1" x14ac:dyDescent="0.15">
      <c r="A481" s="107">
        <v>11</v>
      </c>
      <c r="B481" s="107">
        <v>11</v>
      </c>
      <c r="C481" s="167">
        <v>36</v>
      </c>
      <c r="D481" s="168" t="s">
        <v>2115</v>
      </c>
      <c r="E481" s="47" t="s">
        <v>967</v>
      </c>
      <c r="F481" s="47" t="s">
        <v>2117</v>
      </c>
      <c r="G481" s="47" t="s">
        <v>2117</v>
      </c>
      <c r="H481" s="48" t="s">
        <v>2126</v>
      </c>
      <c r="I481" s="49" t="s">
        <v>2127</v>
      </c>
      <c r="J481" s="183"/>
      <c r="K481" s="47" t="s">
        <v>2119</v>
      </c>
      <c r="L481" s="50" t="s">
        <v>2128</v>
      </c>
    </row>
    <row r="482" spans="1:12" ht="75" customHeight="1" x14ac:dyDescent="0.15">
      <c r="A482" s="107">
        <v>11</v>
      </c>
      <c r="B482" s="107">
        <v>11</v>
      </c>
      <c r="C482" s="167">
        <v>37</v>
      </c>
      <c r="D482" s="168" t="s">
        <v>2129</v>
      </c>
      <c r="E482" s="47" t="s">
        <v>2130</v>
      </c>
      <c r="F482" s="47" t="s">
        <v>2131</v>
      </c>
      <c r="G482" s="47" t="s">
        <v>2132</v>
      </c>
      <c r="H482" s="48">
        <v>44988</v>
      </c>
      <c r="I482" s="49" t="s">
        <v>2083</v>
      </c>
      <c r="J482" s="183"/>
      <c r="K482" s="47" t="s">
        <v>2133</v>
      </c>
      <c r="L482" s="50" t="s">
        <v>2134</v>
      </c>
    </row>
    <row r="483" spans="1:12" ht="75" customHeight="1" x14ac:dyDescent="0.15">
      <c r="A483" s="107">
        <v>11</v>
      </c>
      <c r="B483" s="107">
        <v>11</v>
      </c>
      <c r="C483" s="167">
        <v>38</v>
      </c>
      <c r="D483" s="168" t="s">
        <v>2129</v>
      </c>
      <c r="E483" s="47" t="s">
        <v>2135</v>
      </c>
      <c r="F483" s="47" t="s">
        <v>2131</v>
      </c>
      <c r="G483" s="47" t="s">
        <v>2132</v>
      </c>
      <c r="H483" s="48">
        <v>44988</v>
      </c>
      <c r="I483" s="49" t="s">
        <v>2136</v>
      </c>
      <c r="J483" s="183"/>
      <c r="K483" s="47" t="s">
        <v>2133</v>
      </c>
      <c r="L483" s="50" t="s">
        <v>2137</v>
      </c>
    </row>
    <row r="484" spans="1:12" ht="75" customHeight="1" x14ac:dyDescent="0.15">
      <c r="A484" s="107">
        <v>11</v>
      </c>
      <c r="B484" s="107">
        <v>11</v>
      </c>
      <c r="C484" s="167">
        <v>39</v>
      </c>
      <c r="D484" s="168" t="s">
        <v>2138</v>
      </c>
      <c r="E484" s="47" t="s">
        <v>2139</v>
      </c>
      <c r="F484" s="47" t="s">
        <v>2140</v>
      </c>
      <c r="G484" s="47" t="s">
        <v>2141</v>
      </c>
      <c r="H484" s="48" t="s">
        <v>2142</v>
      </c>
      <c r="I484" s="49"/>
      <c r="J484" s="183" t="s">
        <v>760</v>
      </c>
      <c r="K484" s="47" t="s">
        <v>2143</v>
      </c>
      <c r="L484" s="219" t="s">
        <v>2144</v>
      </c>
    </row>
    <row r="485" spans="1:12" ht="75" customHeight="1" x14ac:dyDescent="0.15">
      <c r="A485" s="107">
        <v>11</v>
      </c>
      <c r="B485" s="107">
        <v>11</v>
      </c>
      <c r="C485" s="167">
        <v>40</v>
      </c>
      <c r="D485" s="168" t="s">
        <v>2145</v>
      </c>
      <c r="E485" s="47" t="s">
        <v>2146</v>
      </c>
      <c r="F485" s="47" t="s">
        <v>2147</v>
      </c>
      <c r="G485" s="47" t="s">
        <v>2148</v>
      </c>
      <c r="H485" s="48" t="s">
        <v>2149</v>
      </c>
      <c r="I485" s="49" t="s">
        <v>2150</v>
      </c>
      <c r="J485" s="44" t="s">
        <v>2151</v>
      </c>
      <c r="K485" s="47" t="s">
        <v>2152</v>
      </c>
      <c r="L485" s="50" t="s">
        <v>2153</v>
      </c>
    </row>
    <row r="486" spans="1:12" ht="75" customHeight="1" x14ac:dyDescent="0.15">
      <c r="A486" s="107">
        <v>11</v>
      </c>
      <c r="B486" s="107">
        <v>11</v>
      </c>
      <c r="C486" s="167">
        <v>41</v>
      </c>
      <c r="D486" s="168" t="s">
        <v>2145</v>
      </c>
      <c r="E486" s="47" t="s">
        <v>2154</v>
      </c>
      <c r="F486" s="47" t="s">
        <v>2155</v>
      </c>
      <c r="G486" s="47" t="s">
        <v>2156</v>
      </c>
      <c r="H486" s="48" t="s">
        <v>2157</v>
      </c>
      <c r="I486" s="49" t="s">
        <v>2158</v>
      </c>
      <c r="J486" s="44" t="s">
        <v>2159</v>
      </c>
      <c r="K486" s="47" t="s">
        <v>2160</v>
      </c>
      <c r="L486" s="50" t="s">
        <v>2161</v>
      </c>
    </row>
    <row r="487" spans="1:12" ht="75" customHeight="1" x14ac:dyDescent="0.15">
      <c r="A487" s="107">
        <v>11</v>
      </c>
      <c r="B487" s="107">
        <v>11</v>
      </c>
      <c r="C487" s="167">
        <v>42</v>
      </c>
      <c r="D487" s="168" t="s">
        <v>2162</v>
      </c>
      <c r="E487" s="47" t="s">
        <v>2163</v>
      </c>
      <c r="F487" s="47" t="s">
        <v>2164</v>
      </c>
      <c r="G487" s="47" t="s">
        <v>2165</v>
      </c>
      <c r="H487" s="48">
        <v>44986</v>
      </c>
      <c r="I487" s="49" t="s">
        <v>2166</v>
      </c>
      <c r="J487" s="44" t="s">
        <v>2167</v>
      </c>
      <c r="K487" s="47" t="s">
        <v>2168</v>
      </c>
      <c r="L487" s="50" t="s">
        <v>2169</v>
      </c>
    </row>
    <row r="488" spans="1:12" ht="86.25" customHeight="1" x14ac:dyDescent="0.15">
      <c r="A488" s="107">
        <v>11</v>
      </c>
      <c r="B488" s="107">
        <v>11</v>
      </c>
      <c r="C488" s="167">
        <v>43</v>
      </c>
      <c r="D488" s="168" t="s">
        <v>2162</v>
      </c>
      <c r="E488" s="47" t="s">
        <v>2170</v>
      </c>
      <c r="F488" s="47" t="s">
        <v>2164</v>
      </c>
      <c r="G488" s="47" t="s">
        <v>2165</v>
      </c>
      <c r="H488" s="48">
        <v>44990</v>
      </c>
      <c r="I488" s="49" t="s">
        <v>2166</v>
      </c>
      <c r="J488" s="44" t="s">
        <v>2167</v>
      </c>
      <c r="K488" s="47" t="s">
        <v>2168</v>
      </c>
      <c r="L488" s="50" t="s">
        <v>2171</v>
      </c>
    </row>
    <row r="489" spans="1:12" ht="75" customHeight="1" x14ac:dyDescent="0.15">
      <c r="A489" s="107">
        <v>11</v>
      </c>
      <c r="B489" s="107">
        <v>11</v>
      </c>
      <c r="C489" s="167">
        <v>44</v>
      </c>
      <c r="D489" s="168" t="s">
        <v>2162</v>
      </c>
      <c r="E489" s="47" t="s">
        <v>2172</v>
      </c>
      <c r="F489" s="47" t="s">
        <v>2164</v>
      </c>
      <c r="G489" s="47" t="s">
        <v>2165</v>
      </c>
      <c r="H489" s="48">
        <v>44991</v>
      </c>
      <c r="I489" s="49" t="s">
        <v>2166</v>
      </c>
      <c r="J489" s="44" t="s">
        <v>2173</v>
      </c>
      <c r="K489" s="47" t="s">
        <v>2168</v>
      </c>
      <c r="L489" s="50" t="s">
        <v>2174</v>
      </c>
    </row>
    <row r="490" spans="1:12" ht="75" customHeight="1" x14ac:dyDescent="0.15">
      <c r="A490" s="107">
        <v>11</v>
      </c>
      <c r="B490" s="107">
        <v>11</v>
      </c>
      <c r="C490" s="167">
        <v>45</v>
      </c>
      <c r="D490" s="168" t="s">
        <v>2162</v>
      </c>
      <c r="E490" s="47" t="s">
        <v>2175</v>
      </c>
      <c r="F490" s="47" t="s">
        <v>2164</v>
      </c>
      <c r="G490" s="47" t="s">
        <v>2165</v>
      </c>
      <c r="H490" s="48">
        <v>44992</v>
      </c>
      <c r="I490" s="49" t="s">
        <v>2166</v>
      </c>
      <c r="J490" s="44" t="s">
        <v>2167</v>
      </c>
      <c r="K490" s="47" t="s">
        <v>2168</v>
      </c>
      <c r="L490" s="50" t="s">
        <v>2176</v>
      </c>
    </row>
    <row r="491" spans="1:12" ht="75" customHeight="1" x14ac:dyDescent="0.15">
      <c r="A491" s="107">
        <v>11</v>
      </c>
      <c r="B491" s="107">
        <v>11</v>
      </c>
      <c r="C491" s="167">
        <v>46</v>
      </c>
      <c r="D491" s="168" t="s">
        <v>2162</v>
      </c>
      <c r="E491" s="47" t="s">
        <v>2177</v>
      </c>
      <c r="F491" s="47" t="s">
        <v>2164</v>
      </c>
      <c r="G491" s="47" t="s">
        <v>2165</v>
      </c>
      <c r="H491" s="48" t="s">
        <v>2178</v>
      </c>
      <c r="I491" s="49"/>
      <c r="J491" s="44" t="s">
        <v>2179</v>
      </c>
      <c r="K491" s="47" t="s">
        <v>2168</v>
      </c>
      <c r="L491" s="50" t="s">
        <v>2180</v>
      </c>
    </row>
    <row r="492" spans="1:12" ht="93.75" customHeight="1" x14ac:dyDescent="0.15">
      <c r="A492" s="107">
        <v>11</v>
      </c>
      <c r="B492" s="107">
        <v>11</v>
      </c>
      <c r="C492" s="167">
        <v>47</v>
      </c>
      <c r="D492" s="168" t="s">
        <v>2181</v>
      </c>
      <c r="E492" s="47" t="s">
        <v>2182</v>
      </c>
      <c r="F492" s="47" t="s">
        <v>2183</v>
      </c>
      <c r="G492" s="190" t="s">
        <v>2184</v>
      </c>
      <c r="H492" s="48">
        <v>44622</v>
      </c>
      <c r="I492" s="49" t="s">
        <v>2185</v>
      </c>
      <c r="J492" s="44" t="s">
        <v>2186</v>
      </c>
      <c r="K492" s="47" t="s">
        <v>2187</v>
      </c>
      <c r="L492" s="50" t="s">
        <v>2188</v>
      </c>
    </row>
    <row r="493" spans="1:12" ht="75" customHeight="1" x14ac:dyDescent="0.15">
      <c r="A493" s="107">
        <v>11</v>
      </c>
      <c r="B493" s="107">
        <v>11</v>
      </c>
      <c r="C493" s="167">
        <v>48</v>
      </c>
      <c r="D493" s="168" t="s">
        <v>2181</v>
      </c>
      <c r="E493" s="47" t="s">
        <v>2189</v>
      </c>
      <c r="F493" s="47" t="s">
        <v>2183</v>
      </c>
      <c r="G493" s="47" t="s">
        <v>2190</v>
      </c>
      <c r="H493" s="48" t="s">
        <v>2191</v>
      </c>
      <c r="I493" s="49"/>
      <c r="J493" s="44" t="s">
        <v>2192</v>
      </c>
      <c r="K493" s="47" t="s">
        <v>2187</v>
      </c>
      <c r="L493" s="50" t="s">
        <v>2193</v>
      </c>
    </row>
    <row r="494" spans="1:12" ht="75" customHeight="1" x14ac:dyDescent="0.15">
      <c r="A494" s="107">
        <v>11</v>
      </c>
      <c r="B494" s="107">
        <v>11</v>
      </c>
      <c r="C494" s="167">
        <v>49</v>
      </c>
      <c r="D494" s="168" t="s">
        <v>2194</v>
      </c>
      <c r="E494" s="47" t="s">
        <v>2195</v>
      </c>
      <c r="F494" s="47" t="s">
        <v>2196</v>
      </c>
      <c r="G494" s="47" t="s">
        <v>2197</v>
      </c>
      <c r="H494" s="48" t="s">
        <v>60</v>
      </c>
      <c r="I494" s="49"/>
      <c r="J494" s="183" t="s">
        <v>760</v>
      </c>
      <c r="K494" s="47" t="s">
        <v>2198</v>
      </c>
      <c r="L494" s="50" t="s">
        <v>2199</v>
      </c>
    </row>
    <row r="495" spans="1:12" ht="87" customHeight="1" x14ac:dyDescent="0.15">
      <c r="A495" s="107">
        <v>11</v>
      </c>
      <c r="B495" s="107">
        <v>11</v>
      </c>
      <c r="C495" s="167">
        <v>50</v>
      </c>
      <c r="D495" s="168" t="s">
        <v>2194</v>
      </c>
      <c r="E495" s="47" t="s">
        <v>2061</v>
      </c>
      <c r="F495" s="47" t="s">
        <v>2196</v>
      </c>
      <c r="G495" s="47" t="s">
        <v>2197</v>
      </c>
      <c r="H495" s="48" t="s">
        <v>60</v>
      </c>
      <c r="I495" s="49" t="s">
        <v>43</v>
      </c>
      <c r="J495" s="44" t="s">
        <v>2200</v>
      </c>
      <c r="K495" s="47" t="s">
        <v>2201</v>
      </c>
      <c r="L495" s="50" t="s">
        <v>2202</v>
      </c>
    </row>
    <row r="496" spans="1:12" ht="75" customHeight="1" x14ac:dyDescent="0.15">
      <c r="A496" s="107">
        <v>11</v>
      </c>
      <c r="B496" s="107">
        <v>11</v>
      </c>
      <c r="C496" s="167">
        <v>51</v>
      </c>
      <c r="D496" s="168" t="s">
        <v>2203</v>
      </c>
      <c r="E496" s="47" t="s">
        <v>2204</v>
      </c>
      <c r="F496" s="47" t="s">
        <v>2205</v>
      </c>
      <c r="G496" s="47" t="s">
        <v>2206</v>
      </c>
      <c r="H496" s="48" t="s">
        <v>2207</v>
      </c>
      <c r="I496" s="49" t="s">
        <v>2208</v>
      </c>
      <c r="J496" s="184" t="s">
        <v>2209</v>
      </c>
      <c r="K496" s="47" t="s">
        <v>2210</v>
      </c>
      <c r="L496" s="50" t="s">
        <v>2211</v>
      </c>
    </row>
    <row r="497" spans="1:12" ht="75" customHeight="1" x14ac:dyDescent="0.15">
      <c r="A497" s="107">
        <v>11</v>
      </c>
      <c r="B497" s="107">
        <v>11</v>
      </c>
      <c r="C497" s="167">
        <v>52</v>
      </c>
      <c r="D497" s="168" t="s">
        <v>2212</v>
      </c>
      <c r="E497" s="47" t="s">
        <v>2213</v>
      </c>
      <c r="F497" s="47" t="s">
        <v>2214</v>
      </c>
      <c r="G497" s="47" t="s">
        <v>2215</v>
      </c>
      <c r="H497" s="48" t="s">
        <v>2216</v>
      </c>
      <c r="I497" s="291"/>
      <c r="J497" s="292" t="s">
        <v>2217</v>
      </c>
      <c r="K497" s="47" t="s">
        <v>2218</v>
      </c>
      <c r="L497" s="50" t="s">
        <v>2213</v>
      </c>
    </row>
    <row r="498" spans="1:12" ht="75" customHeight="1" x14ac:dyDescent="0.15">
      <c r="A498" s="107">
        <v>11</v>
      </c>
      <c r="B498" s="107">
        <v>11</v>
      </c>
      <c r="C498" s="167">
        <v>53</v>
      </c>
      <c r="D498" s="168" t="s">
        <v>2212</v>
      </c>
      <c r="E498" s="47" t="s">
        <v>2219</v>
      </c>
      <c r="F498" s="47" t="s">
        <v>2214</v>
      </c>
      <c r="G498" s="47" t="s">
        <v>2220</v>
      </c>
      <c r="H498" s="48">
        <v>44993</v>
      </c>
      <c r="I498" s="49"/>
      <c r="J498" s="185" t="s">
        <v>2221</v>
      </c>
      <c r="K498" s="47" t="s">
        <v>2218</v>
      </c>
      <c r="L498" s="50" t="s">
        <v>2222</v>
      </c>
    </row>
    <row r="499" spans="1:12" ht="75" customHeight="1" x14ac:dyDescent="0.15">
      <c r="A499" s="107">
        <v>11</v>
      </c>
      <c r="B499" s="107">
        <v>11</v>
      </c>
      <c r="C499" s="167">
        <v>54</v>
      </c>
      <c r="D499" s="168" t="s">
        <v>2212</v>
      </c>
      <c r="E499" s="47" t="s">
        <v>2223</v>
      </c>
      <c r="F499" s="47" t="s">
        <v>2214</v>
      </c>
      <c r="G499" s="47" t="s">
        <v>2224</v>
      </c>
      <c r="H499" s="48" t="s">
        <v>42</v>
      </c>
      <c r="I499" s="49"/>
      <c r="J499" s="185" t="s">
        <v>2225</v>
      </c>
      <c r="K499" s="47" t="s">
        <v>2218</v>
      </c>
      <c r="L499" s="50" t="s">
        <v>2226</v>
      </c>
    </row>
    <row r="500" spans="1:12" ht="84.75" customHeight="1" x14ac:dyDescent="0.15">
      <c r="A500" s="107">
        <v>11</v>
      </c>
      <c r="B500" s="107">
        <v>11</v>
      </c>
      <c r="C500" s="167">
        <v>55</v>
      </c>
      <c r="D500" s="168" t="s">
        <v>2227</v>
      </c>
      <c r="E500" s="47" t="s">
        <v>269</v>
      </c>
      <c r="F500" s="47" t="s">
        <v>2228</v>
      </c>
      <c r="G500" s="47" t="s">
        <v>2229</v>
      </c>
      <c r="H500" s="48"/>
      <c r="I500" s="49"/>
      <c r="J500" s="184" t="s">
        <v>2230</v>
      </c>
      <c r="K500" s="47" t="s">
        <v>2231</v>
      </c>
      <c r="L500" s="50" t="s">
        <v>2232</v>
      </c>
    </row>
    <row r="501" spans="1:12" ht="84.75" customHeight="1" x14ac:dyDescent="0.15">
      <c r="A501" s="107">
        <v>11</v>
      </c>
      <c r="B501" s="107">
        <v>11</v>
      </c>
      <c r="C501" s="167">
        <v>56</v>
      </c>
      <c r="D501" s="168" t="s">
        <v>2227</v>
      </c>
      <c r="E501" s="47" t="s">
        <v>92</v>
      </c>
      <c r="F501" s="47" t="s">
        <v>2228</v>
      </c>
      <c r="G501" s="47" t="s">
        <v>2231</v>
      </c>
      <c r="H501" s="48" t="s">
        <v>2118</v>
      </c>
      <c r="I501" s="49" t="s">
        <v>1570</v>
      </c>
      <c r="J501" s="184" t="s">
        <v>2233</v>
      </c>
      <c r="K501" s="47" t="s">
        <v>2231</v>
      </c>
      <c r="L501" s="50" t="s">
        <v>2234</v>
      </c>
    </row>
    <row r="502" spans="1:12" ht="84.75" customHeight="1" x14ac:dyDescent="0.15">
      <c r="A502" s="107">
        <v>11</v>
      </c>
      <c r="B502" s="107">
        <v>11</v>
      </c>
      <c r="C502" s="167">
        <v>57</v>
      </c>
      <c r="D502" s="168" t="s">
        <v>2227</v>
      </c>
      <c r="E502" s="47" t="s">
        <v>2235</v>
      </c>
      <c r="F502" s="47" t="s">
        <v>2236</v>
      </c>
      <c r="G502" s="47" t="s">
        <v>2237</v>
      </c>
      <c r="H502" s="48">
        <v>44987</v>
      </c>
      <c r="I502" s="49" t="s">
        <v>1289</v>
      </c>
      <c r="J502" s="184" t="s">
        <v>2230</v>
      </c>
      <c r="K502" s="47" t="s">
        <v>2231</v>
      </c>
      <c r="L502" s="50" t="s">
        <v>2238</v>
      </c>
    </row>
    <row r="503" spans="1:12" ht="85.5" customHeight="1" x14ac:dyDescent="0.15">
      <c r="A503" s="107">
        <v>11</v>
      </c>
      <c r="B503" s="107">
        <v>11</v>
      </c>
      <c r="C503" s="167">
        <v>58</v>
      </c>
      <c r="D503" s="168" t="s">
        <v>2227</v>
      </c>
      <c r="E503" s="47" t="s">
        <v>2239</v>
      </c>
      <c r="F503" s="47" t="s">
        <v>2228</v>
      </c>
      <c r="G503" s="47" t="s">
        <v>2231</v>
      </c>
      <c r="H503" s="48">
        <v>44992</v>
      </c>
      <c r="I503" s="49" t="s">
        <v>2240</v>
      </c>
      <c r="J503" s="184" t="s">
        <v>2241</v>
      </c>
      <c r="K503" s="47" t="s">
        <v>2231</v>
      </c>
      <c r="L503" s="50" t="s">
        <v>2242</v>
      </c>
    </row>
    <row r="504" spans="1:12" ht="85.5" customHeight="1" x14ac:dyDescent="0.15">
      <c r="A504" s="107">
        <v>11</v>
      </c>
      <c r="B504" s="107">
        <v>11</v>
      </c>
      <c r="C504" s="167">
        <v>59</v>
      </c>
      <c r="D504" s="168" t="s">
        <v>2227</v>
      </c>
      <c r="E504" s="47" t="s">
        <v>2243</v>
      </c>
      <c r="F504" s="47" t="s">
        <v>2228</v>
      </c>
      <c r="G504" s="47" t="s">
        <v>2231</v>
      </c>
      <c r="H504" s="48">
        <v>44988</v>
      </c>
      <c r="I504" s="49" t="s">
        <v>2244</v>
      </c>
      <c r="J504" s="184" t="s">
        <v>2241</v>
      </c>
      <c r="K504" s="47" t="s">
        <v>2231</v>
      </c>
      <c r="L504" s="50" t="s">
        <v>2245</v>
      </c>
    </row>
    <row r="505" spans="1:12" ht="84" customHeight="1" x14ac:dyDescent="0.15">
      <c r="A505" s="107">
        <v>11</v>
      </c>
      <c r="B505" s="107">
        <v>11</v>
      </c>
      <c r="C505" s="167">
        <v>60</v>
      </c>
      <c r="D505" s="168" t="s">
        <v>2227</v>
      </c>
      <c r="E505" s="47" t="s">
        <v>2246</v>
      </c>
      <c r="F505" s="47" t="s">
        <v>2228</v>
      </c>
      <c r="G505" s="47" t="s">
        <v>2231</v>
      </c>
      <c r="H505" s="48">
        <v>44993</v>
      </c>
      <c r="I505" s="49" t="s">
        <v>2244</v>
      </c>
      <c r="J505" s="184" t="s">
        <v>2233</v>
      </c>
      <c r="K505" s="47" t="s">
        <v>2231</v>
      </c>
      <c r="L505" s="50" t="s">
        <v>2247</v>
      </c>
    </row>
    <row r="506" spans="1:12" ht="75" customHeight="1" x14ac:dyDescent="0.15">
      <c r="A506" s="107">
        <v>11</v>
      </c>
      <c r="B506" s="107">
        <v>11</v>
      </c>
      <c r="C506" s="167">
        <v>61</v>
      </c>
      <c r="D506" s="168" t="s">
        <v>2248</v>
      </c>
      <c r="E506" s="47" t="s">
        <v>2249</v>
      </c>
      <c r="F506" s="47" t="s">
        <v>2250</v>
      </c>
      <c r="G506" s="47" t="s">
        <v>2251</v>
      </c>
      <c r="H506" s="48">
        <v>44988</v>
      </c>
      <c r="I506" s="49" t="s">
        <v>1788</v>
      </c>
      <c r="J506" s="44" t="s">
        <v>2252</v>
      </c>
      <c r="K506" s="47" t="s">
        <v>2253</v>
      </c>
      <c r="L506" s="50" t="s">
        <v>2254</v>
      </c>
    </row>
    <row r="507" spans="1:12" ht="75" customHeight="1" x14ac:dyDescent="0.15">
      <c r="A507" s="107">
        <v>11</v>
      </c>
      <c r="B507" s="107">
        <v>11</v>
      </c>
      <c r="C507" s="167">
        <v>62</v>
      </c>
      <c r="D507" s="168" t="s">
        <v>2248</v>
      </c>
      <c r="E507" s="47" t="s">
        <v>2255</v>
      </c>
      <c r="F507" s="47" t="s">
        <v>2250</v>
      </c>
      <c r="G507" s="47" t="s">
        <v>2251</v>
      </c>
      <c r="H507" s="48">
        <v>44988</v>
      </c>
      <c r="I507" s="49" t="s">
        <v>2256</v>
      </c>
      <c r="J507" s="183" t="s">
        <v>2257</v>
      </c>
      <c r="K507" s="47" t="s">
        <v>2258</v>
      </c>
      <c r="L507" s="50" t="s">
        <v>2259</v>
      </c>
    </row>
    <row r="508" spans="1:12" ht="75" customHeight="1" x14ac:dyDescent="0.15">
      <c r="A508" s="107">
        <v>11</v>
      </c>
      <c r="B508" s="107">
        <v>11</v>
      </c>
      <c r="C508" s="167">
        <v>63</v>
      </c>
      <c r="D508" s="168" t="s">
        <v>2248</v>
      </c>
      <c r="E508" s="47" t="s">
        <v>2260</v>
      </c>
      <c r="F508" s="47" t="s">
        <v>2250</v>
      </c>
      <c r="G508" s="47" t="s">
        <v>2251</v>
      </c>
      <c r="H508" s="48">
        <v>44993</v>
      </c>
      <c r="I508" s="49" t="s">
        <v>2261</v>
      </c>
      <c r="J508" s="184" t="s">
        <v>2262</v>
      </c>
      <c r="K508" s="47" t="s">
        <v>2263</v>
      </c>
      <c r="L508" s="50" t="s">
        <v>2264</v>
      </c>
    </row>
    <row r="509" spans="1:12" ht="97.5" customHeight="1" x14ac:dyDescent="0.15">
      <c r="A509" s="107">
        <v>11</v>
      </c>
      <c r="B509" s="107">
        <v>11</v>
      </c>
      <c r="C509" s="167">
        <v>64</v>
      </c>
      <c r="D509" s="168" t="s">
        <v>2265</v>
      </c>
      <c r="E509" s="47" t="s">
        <v>2266</v>
      </c>
      <c r="F509" s="47" t="s">
        <v>2267</v>
      </c>
      <c r="G509" s="47" t="s">
        <v>470</v>
      </c>
      <c r="H509" s="175" t="s">
        <v>1877</v>
      </c>
      <c r="I509" s="49" t="s">
        <v>1884</v>
      </c>
      <c r="J509" s="183"/>
      <c r="K509" s="47" t="s">
        <v>2268</v>
      </c>
      <c r="L509" s="50" t="s">
        <v>2269</v>
      </c>
    </row>
    <row r="510" spans="1:12" ht="75" customHeight="1" x14ac:dyDescent="0.15">
      <c r="A510" s="107">
        <v>11</v>
      </c>
      <c r="B510" s="107">
        <v>11</v>
      </c>
      <c r="C510" s="167">
        <v>65</v>
      </c>
      <c r="D510" s="168" t="s">
        <v>2265</v>
      </c>
      <c r="E510" s="47" t="s">
        <v>2270</v>
      </c>
      <c r="F510" s="47" t="s">
        <v>2267</v>
      </c>
      <c r="G510" s="47" t="s">
        <v>470</v>
      </c>
      <c r="H510" s="175" t="s">
        <v>2271</v>
      </c>
      <c r="I510" s="49" t="s">
        <v>1884</v>
      </c>
      <c r="J510" s="186"/>
      <c r="K510" s="47" t="s">
        <v>2268</v>
      </c>
      <c r="L510" s="50" t="s">
        <v>2272</v>
      </c>
    </row>
    <row r="511" spans="1:12" ht="75" customHeight="1" x14ac:dyDescent="0.15">
      <c r="A511" s="107">
        <v>11</v>
      </c>
      <c r="B511" s="107">
        <v>11</v>
      </c>
      <c r="C511" s="167">
        <v>66</v>
      </c>
      <c r="D511" s="168" t="s">
        <v>2273</v>
      </c>
      <c r="E511" s="47" t="s">
        <v>2274</v>
      </c>
      <c r="F511" s="47" t="s">
        <v>2275</v>
      </c>
      <c r="G511" s="47" t="s">
        <v>2276</v>
      </c>
      <c r="H511" s="48">
        <v>44986</v>
      </c>
      <c r="I511" s="49" t="s">
        <v>2277</v>
      </c>
      <c r="J511" s="184" t="s">
        <v>2278</v>
      </c>
      <c r="K511" s="47" t="s">
        <v>2279</v>
      </c>
      <c r="L511" s="50" t="s">
        <v>2280</v>
      </c>
    </row>
    <row r="512" spans="1:12" ht="75" customHeight="1" x14ac:dyDescent="0.15">
      <c r="A512" s="107">
        <v>11</v>
      </c>
      <c r="B512" s="107">
        <v>11</v>
      </c>
      <c r="C512" s="167">
        <v>67</v>
      </c>
      <c r="D512" s="168" t="s">
        <v>2281</v>
      </c>
      <c r="E512" s="47" t="s">
        <v>2282</v>
      </c>
      <c r="F512" s="47" t="s">
        <v>2283</v>
      </c>
      <c r="G512" s="47" t="s">
        <v>2284</v>
      </c>
      <c r="H512" s="48">
        <v>44991</v>
      </c>
      <c r="I512" s="49" t="s">
        <v>2285</v>
      </c>
      <c r="J512" s="183"/>
      <c r="K512" s="47" t="s">
        <v>2286</v>
      </c>
      <c r="L512" s="50" t="s">
        <v>2287</v>
      </c>
    </row>
    <row r="513" spans="1:12" ht="75" customHeight="1" x14ac:dyDescent="0.15">
      <c r="A513" s="107">
        <v>11</v>
      </c>
      <c r="B513" s="107">
        <v>11</v>
      </c>
      <c r="C513" s="167">
        <v>68</v>
      </c>
      <c r="D513" s="168" t="s">
        <v>2288</v>
      </c>
      <c r="E513" s="47" t="s">
        <v>2289</v>
      </c>
      <c r="F513" s="47" t="s">
        <v>2290</v>
      </c>
      <c r="G513" s="47" t="s">
        <v>2291</v>
      </c>
      <c r="H513" s="48" t="s">
        <v>56</v>
      </c>
      <c r="I513" s="49"/>
      <c r="J513" s="183"/>
      <c r="K513" s="47" t="s">
        <v>2292</v>
      </c>
      <c r="L513" s="50" t="s">
        <v>2293</v>
      </c>
    </row>
    <row r="514" spans="1:12" ht="75" customHeight="1" x14ac:dyDescent="0.15">
      <c r="A514" s="107">
        <v>11</v>
      </c>
      <c r="B514" s="107">
        <v>11</v>
      </c>
      <c r="C514" s="167">
        <v>69</v>
      </c>
      <c r="D514" s="168" t="s">
        <v>2294</v>
      </c>
      <c r="E514" s="47" t="s">
        <v>2295</v>
      </c>
      <c r="F514" s="47" t="s">
        <v>2296</v>
      </c>
      <c r="G514" s="47" t="s">
        <v>2047</v>
      </c>
      <c r="H514" s="176" t="s">
        <v>2297</v>
      </c>
      <c r="I514" s="177"/>
      <c r="J514" s="187" t="s">
        <v>2298</v>
      </c>
      <c r="K514" s="47" t="s">
        <v>2299</v>
      </c>
      <c r="L514" s="50" t="s">
        <v>2300</v>
      </c>
    </row>
    <row r="515" spans="1:12" ht="75" customHeight="1" x14ac:dyDescent="0.15">
      <c r="A515" s="107">
        <v>11</v>
      </c>
      <c r="B515" s="107">
        <v>11</v>
      </c>
      <c r="C515" s="167">
        <v>70</v>
      </c>
      <c r="D515" s="168" t="s">
        <v>2294</v>
      </c>
      <c r="E515" s="47" t="s">
        <v>2301</v>
      </c>
      <c r="F515" s="47" t="s">
        <v>2296</v>
      </c>
      <c r="G515" s="47" t="s">
        <v>2047</v>
      </c>
      <c r="H515" s="48" t="s">
        <v>2297</v>
      </c>
      <c r="I515" s="178"/>
      <c r="J515" s="188" t="s">
        <v>2298</v>
      </c>
      <c r="K515" s="179" t="s">
        <v>2299</v>
      </c>
      <c r="L515" s="50" t="s">
        <v>2302</v>
      </c>
    </row>
    <row r="516" spans="1:12" ht="75" customHeight="1" x14ac:dyDescent="0.15">
      <c r="A516" s="107">
        <v>11</v>
      </c>
      <c r="B516" s="107">
        <v>11</v>
      </c>
      <c r="C516" s="167">
        <v>71</v>
      </c>
      <c r="D516" s="168" t="s">
        <v>2303</v>
      </c>
      <c r="E516" s="47" t="s">
        <v>2172</v>
      </c>
      <c r="F516" s="47" t="s">
        <v>2304</v>
      </c>
      <c r="G516" s="47" t="s">
        <v>2305</v>
      </c>
      <c r="H516" s="48">
        <v>44994</v>
      </c>
      <c r="I516" s="180" t="s">
        <v>2306</v>
      </c>
      <c r="J516" s="184" t="s">
        <v>2307</v>
      </c>
      <c r="K516" s="47" t="s">
        <v>2308</v>
      </c>
      <c r="L516" s="50" t="s">
        <v>2309</v>
      </c>
    </row>
    <row r="517" spans="1:12" ht="75" customHeight="1" x14ac:dyDescent="0.15">
      <c r="A517" s="107">
        <v>11</v>
      </c>
      <c r="B517" s="107">
        <v>11</v>
      </c>
      <c r="C517" s="167">
        <v>72</v>
      </c>
      <c r="D517" s="168" t="s">
        <v>2303</v>
      </c>
      <c r="E517" s="47" t="s">
        <v>2310</v>
      </c>
      <c r="F517" s="47" t="s">
        <v>2304</v>
      </c>
      <c r="G517" s="47" t="s">
        <v>2305</v>
      </c>
      <c r="H517" s="48">
        <v>44988</v>
      </c>
      <c r="I517" s="49" t="s">
        <v>1884</v>
      </c>
      <c r="J517" s="184" t="s">
        <v>2307</v>
      </c>
      <c r="K517" s="47" t="s">
        <v>2308</v>
      </c>
      <c r="L517" s="50" t="s">
        <v>2311</v>
      </c>
    </row>
    <row r="518" spans="1:12" ht="75" customHeight="1" x14ac:dyDescent="0.15">
      <c r="A518" s="107">
        <v>11</v>
      </c>
      <c r="B518" s="107">
        <v>11</v>
      </c>
      <c r="C518" s="167">
        <v>73</v>
      </c>
      <c r="D518" s="168" t="s">
        <v>2303</v>
      </c>
      <c r="E518" s="47" t="s">
        <v>2312</v>
      </c>
      <c r="F518" s="47" t="s">
        <v>2304</v>
      </c>
      <c r="G518" s="47" t="s">
        <v>2305</v>
      </c>
      <c r="H518" s="48" t="s">
        <v>1800</v>
      </c>
      <c r="I518" s="49" t="s">
        <v>681</v>
      </c>
      <c r="J518" s="184"/>
      <c r="K518" s="47" t="s">
        <v>2308</v>
      </c>
      <c r="L518" s="50" t="s">
        <v>2313</v>
      </c>
    </row>
    <row r="519" spans="1:12" ht="75" customHeight="1" x14ac:dyDescent="0.15">
      <c r="A519" s="107">
        <v>11</v>
      </c>
      <c r="B519" s="107">
        <v>11</v>
      </c>
      <c r="C519" s="167">
        <v>74</v>
      </c>
      <c r="D519" s="168" t="s">
        <v>2314</v>
      </c>
      <c r="E519" s="47" t="s">
        <v>2315</v>
      </c>
      <c r="F519" s="47" t="s">
        <v>2316</v>
      </c>
      <c r="G519" s="47"/>
      <c r="H519" s="48" t="s">
        <v>2317</v>
      </c>
      <c r="I519" s="49"/>
      <c r="J519" s="183"/>
      <c r="K519" s="47" t="s">
        <v>2318</v>
      </c>
      <c r="L519" s="50" t="s">
        <v>2319</v>
      </c>
    </row>
    <row r="520" spans="1:12" ht="75" customHeight="1" x14ac:dyDescent="0.15">
      <c r="A520" s="107">
        <v>11</v>
      </c>
      <c r="B520" s="107">
        <v>11</v>
      </c>
      <c r="C520" s="167">
        <v>75</v>
      </c>
      <c r="D520" s="168" t="s">
        <v>2320</v>
      </c>
      <c r="E520" s="47" t="s">
        <v>2321</v>
      </c>
      <c r="F520" s="47" t="s">
        <v>2322</v>
      </c>
      <c r="G520" s="47" t="s">
        <v>2323</v>
      </c>
      <c r="H520" s="48" t="s">
        <v>2324</v>
      </c>
      <c r="I520" s="49"/>
      <c r="J520" s="184" t="s">
        <v>2325</v>
      </c>
      <c r="K520" s="47" t="s">
        <v>2326</v>
      </c>
      <c r="L520" s="50" t="s">
        <v>2327</v>
      </c>
    </row>
    <row r="521" spans="1:12" ht="75" customHeight="1" x14ac:dyDescent="0.15">
      <c r="A521" s="107">
        <v>11</v>
      </c>
      <c r="B521" s="107">
        <v>11</v>
      </c>
      <c r="C521" s="167">
        <v>76</v>
      </c>
      <c r="D521" s="168" t="s">
        <v>2320</v>
      </c>
      <c r="E521" s="47" t="s">
        <v>2328</v>
      </c>
      <c r="F521" s="47" t="s">
        <v>2322</v>
      </c>
      <c r="G521" s="47" t="s">
        <v>2323</v>
      </c>
      <c r="H521" s="48" t="s">
        <v>2324</v>
      </c>
      <c r="I521" s="49"/>
      <c r="J521" s="184" t="s">
        <v>2325</v>
      </c>
      <c r="K521" s="47" t="s">
        <v>2326</v>
      </c>
      <c r="L521" s="50" t="s">
        <v>2329</v>
      </c>
    </row>
    <row r="522" spans="1:12" ht="75" customHeight="1" x14ac:dyDescent="0.15">
      <c r="A522" s="107">
        <v>11</v>
      </c>
      <c r="B522" s="107">
        <v>11</v>
      </c>
      <c r="C522" s="167">
        <v>77</v>
      </c>
      <c r="D522" s="168" t="s">
        <v>2330</v>
      </c>
      <c r="E522" s="47" t="s">
        <v>92</v>
      </c>
      <c r="F522" s="47" t="s">
        <v>2331</v>
      </c>
      <c r="G522" s="47" t="s">
        <v>2332</v>
      </c>
      <c r="H522" s="48" t="s">
        <v>2333</v>
      </c>
      <c r="I522" s="49" t="s">
        <v>1864</v>
      </c>
      <c r="J522" s="184" t="s">
        <v>2334</v>
      </c>
      <c r="K522" s="47" t="s">
        <v>2335</v>
      </c>
      <c r="L522" s="50" t="s">
        <v>2336</v>
      </c>
    </row>
    <row r="523" spans="1:12" ht="75" customHeight="1" x14ac:dyDescent="0.15">
      <c r="A523" s="107">
        <v>11</v>
      </c>
      <c r="B523" s="107">
        <v>11</v>
      </c>
      <c r="C523" s="167">
        <v>78</v>
      </c>
      <c r="D523" s="168" t="s">
        <v>2330</v>
      </c>
      <c r="E523" s="47" t="s">
        <v>2337</v>
      </c>
      <c r="F523" s="47" t="s">
        <v>2331</v>
      </c>
      <c r="G523" s="47" t="s">
        <v>2332</v>
      </c>
      <c r="H523" s="48" t="s">
        <v>2333</v>
      </c>
      <c r="I523" s="49" t="s">
        <v>1864</v>
      </c>
      <c r="J523" s="184" t="s">
        <v>2334</v>
      </c>
      <c r="K523" s="47" t="s">
        <v>2335</v>
      </c>
      <c r="L523" s="50" t="s">
        <v>2338</v>
      </c>
    </row>
    <row r="524" spans="1:12" ht="75" customHeight="1" x14ac:dyDescent="0.15">
      <c r="A524" s="107">
        <v>11</v>
      </c>
      <c r="B524" s="107">
        <v>11</v>
      </c>
      <c r="C524" s="167">
        <v>79</v>
      </c>
      <c r="D524" s="168" t="s">
        <v>2339</v>
      </c>
      <c r="E524" s="47" t="s">
        <v>2061</v>
      </c>
      <c r="F524" s="47" t="s">
        <v>2340</v>
      </c>
      <c r="G524" s="47" t="s">
        <v>2341</v>
      </c>
      <c r="H524" s="48" t="s">
        <v>2342</v>
      </c>
      <c r="I524" s="49" t="s">
        <v>2343</v>
      </c>
      <c r="J524" s="186"/>
      <c r="K524" s="47" t="s">
        <v>2344</v>
      </c>
      <c r="L524" s="50" t="s">
        <v>2345</v>
      </c>
    </row>
    <row r="525" spans="1:12" ht="75" customHeight="1" x14ac:dyDescent="0.15">
      <c r="A525" s="107">
        <v>11</v>
      </c>
      <c r="B525" s="107">
        <v>11</v>
      </c>
      <c r="C525" s="167">
        <v>80</v>
      </c>
      <c r="D525" s="168" t="s">
        <v>2339</v>
      </c>
      <c r="E525" s="47" t="s">
        <v>2346</v>
      </c>
      <c r="F525" s="47" t="s">
        <v>2340</v>
      </c>
      <c r="G525" s="47" t="s">
        <v>2341</v>
      </c>
      <c r="H525" s="48" t="s">
        <v>2347</v>
      </c>
      <c r="I525" s="49" t="s">
        <v>2348</v>
      </c>
      <c r="J525" s="186"/>
      <c r="K525" s="47" t="s">
        <v>2344</v>
      </c>
      <c r="L525" s="50" t="s">
        <v>2349</v>
      </c>
    </row>
    <row r="526" spans="1:12" ht="75" customHeight="1" x14ac:dyDescent="0.15">
      <c r="A526" s="107">
        <v>11</v>
      </c>
      <c r="B526" s="107">
        <v>11</v>
      </c>
      <c r="C526" s="167">
        <v>81</v>
      </c>
      <c r="D526" s="168" t="s">
        <v>2350</v>
      </c>
      <c r="E526" s="47" t="s">
        <v>92</v>
      </c>
      <c r="F526" s="47" t="s">
        <v>2351</v>
      </c>
      <c r="G526" s="47" t="s">
        <v>2352</v>
      </c>
      <c r="H526" s="48">
        <v>44986</v>
      </c>
      <c r="I526" s="49" t="s">
        <v>1788</v>
      </c>
      <c r="J526" s="183"/>
      <c r="K526" s="47" t="s">
        <v>2353</v>
      </c>
      <c r="L526" s="50" t="s">
        <v>2354</v>
      </c>
    </row>
    <row r="527" spans="1:12" ht="75" customHeight="1" x14ac:dyDescent="0.15">
      <c r="A527" s="107">
        <v>11</v>
      </c>
      <c r="B527" s="107">
        <v>11</v>
      </c>
      <c r="C527" s="167">
        <v>82</v>
      </c>
      <c r="D527" s="168" t="s">
        <v>2350</v>
      </c>
      <c r="E527" s="47" t="s">
        <v>2355</v>
      </c>
      <c r="F527" s="47" t="s">
        <v>2351</v>
      </c>
      <c r="G527" s="47" t="s">
        <v>2352</v>
      </c>
      <c r="H527" s="48">
        <v>44986</v>
      </c>
      <c r="I527" s="49" t="s">
        <v>2356</v>
      </c>
      <c r="J527" s="183"/>
      <c r="K527" s="47" t="s">
        <v>2353</v>
      </c>
      <c r="L527" s="50" t="s">
        <v>2357</v>
      </c>
    </row>
    <row r="528" spans="1:12" ht="87" customHeight="1" x14ac:dyDescent="0.15">
      <c r="A528" s="107">
        <v>11</v>
      </c>
      <c r="B528" s="107">
        <v>11</v>
      </c>
      <c r="C528" s="167">
        <v>83</v>
      </c>
      <c r="D528" s="168" t="s">
        <v>2358</v>
      </c>
      <c r="E528" s="47" t="s">
        <v>2359</v>
      </c>
      <c r="F528" s="47" t="s">
        <v>2360</v>
      </c>
      <c r="G528" s="47" t="s">
        <v>2361</v>
      </c>
      <c r="H528" s="48" t="s">
        <v>2362</v>
      </c>
      <c r="I528" s="49" t="s">
        <v>109</v>
      </c>
      <c r="J528" s="184" t="s">
        <v>2363</v>
      </c>
      <c r="K528" s="47" t="s">
        <v>2364</v>
      </c>
      <c r="L528" s="50" t="s">
        <v>2365</v>
      </c>
    </row>
    <row r="529" spans="1:12" ht="240.75" customHeight="1" x14ac:dyDescent="0.15">
      <c r="A529" s="107">
        <v>11</v>
      </c>
      <c r="B529" s="107">
        <v>50</v>
      </c>
      <c r="C529" s="20">
        <v>1</v>
      </c>
      <c r="D529" s="127" t="s">
        <v>2366</v>
      </c>
      <c r="E529" s="6" t="s">
        <v>2367</v>
      </c>
      <c r="F529" s="46" t="s">
        <v>2368</v>
      </c>
      <c r="G529" s="6" t="s">
        <v>2369</v>
      </c>
      <c r="H529" s="12" t="s">
        <v>2370</v>
      </c>
      <c r="I529" s="9"/>
      <c r="J529" s="91"/>
      <c r="K529" s="6" t="s">
        <v>2371</v>
      </c>
      <c r="L529" s="21" t="s">
        <v>2372</v>
      </c>
    </row>
    <row r="530" spans="1:12" ht="75" customHeight="1" x14ac:dyDescent="0.15">
      <c r="A530" s="107">
        <v>11</v>
      </c>
      <c r="B530" s="107">
        <v>50</v>
      </c>
      <c r="C530" s="20">
        <v>2</v>
      </c>
      <c r="D530" s="127" t="s">
        <v>2366</v>
      </c>
      <c r="E530" s="6" t="s">
        <v>2373</v>
      </c>
      <c r="F530" s="46" t="s">
        <v>2374</v>
      </c>
      <c r="G530" s="6" t="s">
        <v>2375</v>
      </c>
      <c r="H530" s="12" t="s">
        <v>2376</v>
      </c>
      <c r="I530" s="9"/>
      <c r="J530" s="91"/>
      <c r="K530" s="6" t="s">
        <v>2377</v>
      </c>
      <c r="L530" s="21" t="s">
        <v>2378</v>
      </c>
    </row>
    <row r="531" spans="1:12" ht="180" customHeight="1" x14ac:dyDescent="0.15">
      <c r="A531" s="107">
        <v>11</v>
      </c>
      <c r="B531" s="107">
        <v>50</v>
      </c>
      <c r="C531" s="20">
        <v>3</v>
      </c>
      <c r="D531" s="127" t="s">
        <v>2366</v>
      </c>
      <c r="E531" s="6" t="s">
        <v>2379</v>
      </c>
      <c r="F531" s="46" t="s">
        <v>2380</v>
      </c>
      <c r="G531" s="6" t="s">
        <v>2381</v>
      </c>
      <c r="H531" s="12" t="s">
        <v>2382</v>
      </c>
      <c r="I531" s="9"/>
      <c r="J531" s="91" t="s">
        <v>2383</v>
      </c>
      <c r="K531" s="6" t="s">
        <v>2384</v>
      </c>
      <c r="L531" s="21" t="s">
        <v>2385</v>
      </c>
    </row>
    <row r="532" spans="1:12" ht="75" customHeight="1" x14ac:dyDescent="0.15">
      <c r="A532" s="107">
        <v>11</v>
      </c>
      <c r="B532" s="107">
        <v>50</v>
      </c>
      <c r="C532" s="20">
        <v>4</v>
      </c>
      <c r="D532" s="127" t="s">
        <v>2366</v>
      </c>
      <c r="E532" s="6" t="s">
        <v>2386</v>
      </c>
      <c r="F532" s="46" t="s">
        <v>2387</v>
      </c>
      <c r="G532" s="6" t="s">
        <v>2388</v>
      </c>
      <c r="H532" s="12">
        <v>44986</v>
      </c>
      <c r="I532" s="9"/>
      <c r="J532" s="91"/>
      <c r="K532" s="6" t="s">
        <v>2389</v>
      </c>
      <c r="L532" s="21" t="s">
        <v>2390</v>
      </c>
    </row>
    <row r="533" spans="1:12" ht="75" customHeight="1" x14ac:dyDescent="0.15">
      <c r="A533" s="107">
        <v>11</v>
      </c>
      <c r="B533" s="107">
        <v>50</v>
      </c>
      <c r="C533" s="20">
        <v>5</v>
      </c>
      <c r="D533" s="127" t="s">
        <v>2366</v>
      </c>
      <c r="E533" s="6" t="s">
        <v>2391</v>
      </c>
      <c r="F533" s="46" t="s">
        <v>2392</v>
      </c>
      <c r="G533" s="6" t="s">
        <v>2393</v>
      </c>
      <c r="H533" s="12" t="s">
        <v>56</v>
      </c>
      <c r="I533" s="9" t="s">
        <v>109</v>
      </c>
      <c r="J533" s="91"/>
      <c r="K533" s="6" t="s">
        <v>2394</v>
      </c>
      <c r="L533" s="21" t="s">
        <v>2395</v>
      </c>
    </row>
    <row r="534" spans="1:12" ht="75" customHeight="1" x14ac:dyDescent="0.15">
      <c r="A534" s="107">
        <v>11</v>
      </c>
      <c r="B534" s="107">
        <v>50</v>
      </c>
      <c r="C534" s="20">
        <v>6</v>
      </c>
      <c r="D534" s="127" t="s">
        <v>2366</v>
      </c>
      <c r="E534" s="6" t="s">
        <v>2396</v>
      </c>
      <c r="F534" s="46" t="s">
        <v>2397</v>
      </c>
      <c r="G534" s="6" t="s">
        <v>2398</v>
      </c>
      <c r="H534" s="12" t="s">
        <v>2399</v>
      </c>
      <c r="I534" s="9"/>
      <c r="J534" s="91"/>
      <c r="K534" s="6" t="s">
        <v>2400</v>
      </c>
      <c r="L534" s="21" t="s">
        <v>2401</v>
      </c>
    </row>
    <row r="535" spans="1:12" ht="75" customHeight="1" x14ac:dyDescent="0.15">
      <c r="A535" s="107">
        <v>11</v>
      </c>
      <c r="B535" s="107">
        <v>82</v>
      </c>
      <c r="C535" s="20">
        <v>1</v>
      </c>
      <c r="D535" s="105" t="s">
        <v>2402</v>
      </c>
      <c r="E535" s="6" t="s">
        <v>2403</v>
      </c>
      <c r="F535" s="6" t="s">
        <v>2404</v>
      </c>
      <c r="G535" s="6" t="s">
        <v>2405</v>
      </c>
      <c r="H535" s="12" t="s">
        <v>2406</v>
      </c>
      <c r="I535" s="9" t="s">
        <v>2407</v>
      </c>
      <c r="J535" s="91" t="s">
        <v>2408</v>
      </c>
      <c r="K535" s="6" t="s">
        <v>2409</v>
      </c>
      <c r="L535" s="21" t="s">
        <v>2410</v>
      </c>
    </row>
    <row r="536" spans="1:12" ht="82.5" customHeight="1" x14ac:dyDescent="0.15">
      <c r="A536" s="107">
        <v>11</v>
      </c>
      <c r="B536" s="107">
        <v>83</v>
      </c>
      <c r="C536" s="20">
        <v>1</v>
      </c>
      <c r="D536" s="105" t="s">
        <v>2411</v>
      </c>
      <c r="E536" s="6" t="s">
        <v>2412</v>
      </c>
      <c r="F536" s="6" t="s">
        <v>2413</v>
      </c>
      <c r="G536" s="6" t="s">
        <v>2414</v>
      </c>
      <c r="H536" s="12" t="s">
        <v>2415</v>
      </c>
      <c r="I536" s="9"/>
      <c r="J536" s="182" t="s">
        <v>2416</v>
      </c>
      <c r="K536" s="6" t="s">
        <v>2417</v>
      </c>
      <c r="L536" s="21" t="s">
        <v>2418</v>
      </c>
    </row>
    <row r="537" spans="1:12" ht="86.25" customHeight="1" x14ac:dyDescent="0.15">
      <c r="A537" s="107">
        <v>11</v>
      </c>
      <c r="B537" s="107">
        <v>83</v>
      </c>
      <c r="C537" s="20">
        <v>2</v>
      </c>
      <c r="D537" s="105" t="s">
        <v>2411</v>
      </c>
      <c r="E537" s="6" t="s">
        <v>2419</v>
      </c>
      <c r="F537" s="6" t="s">
        <v>2413</v>
      </c>
      <c r="G537" s="6" t="s">
        <v>2420</v>
      </c>
      <c r="H537" s="82">
        <v>44992</v>
      </c>
      <c r="I537" s="9" t="s">
        <v>2421</v>
      </c>
      <c r="J537" s="44" t="s">
        <v>2422</v>
      </c>
      <c r="K537" s="6" t="s">
        <v>2417</v>
      </c>
      <c r="L537" s="21" t="s">
        <v>2423</v>
      </c>
    </row>
    <row r="538" spans="1:12" ht="104.25" customHeight="1" x14ac:dyDescent="0.15">
      <c r="A538" s="107">
        <v>11</v>
      </c>
      <c r="B538" s="107">
        <v>84</v>
      </c>
      <c r="C538" s="20">
        <v>1</v>
      </c>
      <c r="D538" s="105" t="s">
        <v>2424</v>
      </c>
      <c r="E538" s="6" t="s">
        <v>2425</v>
      </c>
      <c r="F538" s="6" t="s">
        <v>2426</v>
      </c>
      <c r="G538" s="6" t="s">
        <v>2427</v>
      </c>
      <c r="H538" s="12" t="s">
        <v>2428</v>
      </c>
      <c r="I538" s="9" t="s">
        <v>2429</v>
      </c>
      <c r="J538" s="44" t="s">
        <v>2430</v>
      </c>
      <c r="K538" s="6" t="s">
        <v>2431</v>
      </c>
      <c r="L538" s="21" t="s">
        <v>2432</v>
      </c>
    </row>
    <row r="539" spans="1:12" ht="75" customHeight="1" x14ac:dyDescent="0.15">
      <c r="A539" s="107">
        <v>12</v>
      </c>
      <c r="B539" s="107">
        <v>12</v>
      </c>
      <c r="C539" s="20">
        <v>1</v>
      </c>
      <c r="D539" s="127" t="s">
        <v>2437</v>
      </c>
      <c r="E539" s="6" t="s">
        <v>2438</v>
      </c>
      <c r="F539" s="6" t="s">
        <v>2439</v>
      </c>
      <c r="G539" s="6" t="s">
        <v>2440</v>
      </c>
      <c r="H539" s="12" t="s">
        <v>1800</v>
      </c>
      <c r="I539" s="9"/>
      <c r="J539" s="91" t="s">
        <v>2441</v>
      </c>
      <c r="K539" s="6" t="s">
        <v>2442</v>
      </c>
      <c r="L539" s="21" t="s">
        <v>2443</v>
      </c>
    </row>
    <row r="540" spans="1:12" ht="75" customHeight="1" x14ac:dyDescent="0.15">
      <c r="A540" s="107">
        <v>12</v>
      </c>
      <c r="B540" s="107">
        <v>12</v>
      </c>
      <c r="C540" s="20">
        <v>2</v>
      </c>
      <c r="D540" s="127" t="s">
        <v>2444</v>
      </c>
      <c r="E540" s="6" t="s">
        <v>2445</v>
      </c>
      <c r="F540" s="6" t="s">
        <v>2446</v>
      </c>
      <c r="G540" s="6" t="s">
        <v>2447</v>
      </c>
      <c r="H540" s="12" t="s">
        <v>735</v>
      </c>
      <c r="I540" s="9"/>
      <c r="J540" s="44" t="s">
        <v>2448</v>
      </c>
      <c r="K540" s="6" t="s">
        <v>2449</v>
      </c>
      <c r="L540" s="21" t="s">
        <v>2450</v>
      </c>
    </row>
    <row r="541" spans="1:12" ht="75" customHeight="1" x14ac:dyDescent="0.15">
      <c r="A541" s="107">
        <v>12</v>
      </c>
      <c r="B541" s="107">
        <v>12</v>
      </c>
      <c r="C541" s="20">
        <v>3</v>
      </c>
      <c r="D541" s="127" t="s">
        <v>2451</v>
      </c>
      <c r="E541" s="6" t="s">
        <v>2452</v>
      </c>
      <c r="F541" s="6" t="s">
        <v>2453</v>
      </c>
      <c r="G541" s="6" t="s">
        <v>2454</v>
      </c>
      <c r="H541" s="12" t="s">
        <v>2455</v>
      </c>
      <c r="I541" s="9"/>
      <c r="J541" s="53"/>
      <c r="K541" s="6" t="s">
        <v>2456</v>
      </c>
      <c r="L541" s="21" t="s">
        <v>2457</v>
      </c>
    </row>
    <row r="542" spans="1:12" ht="75" customHeight="1" x14ac:dyDescent="0.15">
      <c r="A542" s="107">
        <v>12</v>
      </c>
      <c r="B542" s="107">
        <v>12</v>
      </c>
      <c r="C542" s="20">
        <v>4</v>
      </c>
      <c r="D542" s="127" t="s">
        <v>2451</v>
      </c>
      <c r="E542" s="6" t="s">
        <v>1826</v>
      </c>
      <c r="F542" s="6" t="s">
        <v>2453</v>
      </c>
      <c r="G542" s="6" t="s">
        <v>2458</v>
      </c>
      <c r="H542" s="12" t="s">
        <v>2459</v>
      </c>
      <c r="I542" s="9" t="s">
        <v>2460</v>
      </c>
      <c r="J542" s="53"/>
      <c r="K542" s="6" t="s">
        <v>2456</v>
      </c>
      <c r="L542" s="21" t="s">
        <v>2461</v>
      </c>
    </row>
    <row r="543" spans="1:12" ht="75" customHeight="1" x14ac:dyDescent="0.15">
      <c r="A543" s="107">
        <v>12</v>
      </c>
      <c r="B543" s="107">
        <v>12</v>
      </c>
      <c r="C543" s="20">
        <v>5</v>
      </c>
      <c r="D543" s="127" t="s">
        <v>2462</v>
      </c>
      <c r="E543" s="6" t="s">
        <v>2463</v>
      </c>
      <c r="F543" s="6" t="s">
        <v>2464</v>
      </c>
      <c r="G543" s="52"/>
      <c r="H543" s="12">
        <v>44986</v>
      </c>
      <c r="I543" s="9"/>
      <c r="J543" s="53"/>
      <c r="K543" s="6" t="s">
        <v>2465</v>
      </c>
      <c r="L543" s="21" t="s">
        <v>2466</v>
      </c>
    </row>
    <row r="544" spans="1:12" ht="89.25" customHeight="1" x14ac:dyDescent="0.15">
      <c r="A544" s="107">
        <v>12</v>
      </c>
      <c r="B544" s="107">
        <v>12</v>
      </c>
      <c r="C544" s="20">
        <v>6</v>
      </c>
      <c r="D544" s="127" t="s">
        <v>2467</v>
      </c>
      <c r="E544" s="6" t="s">
        <v>2468</v>
      </c>
      <c r="F544" s="6" t="s">
        <v>2469</v>
      </c>
      <c r="G544" s="6" t="s">
        <v>2470</v>
      </c>
      <c r="H544" s="12" t="s">
        <v>2471</v>
      </c>
      <c r="I544" s="9"/>
      <c r="J544" s="192"/>
      <c r="K544" s="6" t="s">
        <v>2472</v>
      </c>
      <c r="L544" s="21" t="s">
        <v>2473</v>
      </c>
    </row>
    <row r="545" spans="1:12" ht="75" customHeight="1" x14ac:dyDescent="0.15">
      <c r="A545" s="107">
        <v>12</v>
      </c>
      <c r="B545" s="107">
        <v>12</v>
      </c>
      <c r="C545" s="20">
        <v>7</v>
      </c>
      <c r="D545" s="127" t="s">
        <v>2474</v>
      </c>
      <c r="E545" s="6" t="s">
        <v>2475</v>
      </c>
      <c r="F545" s="6" t="s">
        <v>2476</v>
      </c>
      <c r="G545" s="6" t="s">
        <v>2477</v>
      </c>
      <c r="H545" s="12">
        <v>44987</v>
      </c>
      <c r="I545" s="9" t="s">
        <v>2478</v>
      </c>
      <c r="J545" s="44" t="s">
        <v>2479</v>
      </c>
      <c r="K545" s="6" t="s">
        <v>2480</v>
      </c>
      <c r="L545" s="21" t="s">
        <v>2481</v>
      </c>
    </row>
    <row r="546" spans="1:12" ht="75" customHeight="1" x14ac:dyDescent="0.15">
      <c r="A546" s="107">
        <v>12</v>
      </c>
      <c r="B546" s="107">
        <v>12</v>
      </c>
      <c r="C546" s="20">
        <v>8</v>
      </c>
      <c r="D546" s="127" t="s">
        <v>2482</v>
      </c>
      <c r="E546" s="6" t="s">
        <v>2483</v>
      </c>
      <c r="F546" s="6" t="s">
        <v>2484</v>
      </c>
      <c r="G546" s="6" t="s">
        <v>2485</v>
      </c>
      <c r="H546" s="12" t="s">
        <v>2486</v>
      </c>
      <c r="I546" s="9" t="s">
        <v>2487</v>
      </c>
      <c r="J546" s="44" t="s">
        <v>2488</v>
      </c>
      <c r="K546" s="6" t="s">
        <v>2489</v>
      </c>
      <c r="L546" s="21" t="s">
        <v>2490</v>
      </c>
    </row>
    <row r="547" spans="1:12" ht="75" customHeight="1" x14ac:dyDescent="0.15">
      <c r="A547" s="107">
        <v>12</v>
      </c>
      <c r="B547" s="107">
        <v>12</v>
      </c>
      <c r="C547" s="20">
        <v>9</v>
      </c>
      <c r="D547" s="127" t="s">
        <v>2482</v>
      </c>
      <c r="E547" s="6" t="s">
        <v>2491</v>
      </c>
      <c r="F547" s="6" t="s">
        <v>2492</v>
      </c>
      <c r="G547" s="6" t="s">
        <v>2493</v>
      </c>
      <c r="H547" s="12" t="s">
        <v>2494</v>
      </c>
      <c r="I547" s="9"/>
      <c r="J547" s="146"/>
      <c r="K547" s="6" t="s">
        <v>2495</v>
      </c>
      <c r="L547" s="21" t="s">
        <v>2496</v>
      </c>
    </row>
    <row r="548" spans="1:12" ht="75" customHeight="1" x14ac:dyDescent="0.15">
      <c r="A548" s="107">
        <v>12</v>
      </c>
      <c r="B548" s="107">
        <v>12</v>
      </c>
      <c r="C548" s="20">
        <v>10</v>
      </c>
      <c r="D548" s="127" t="s">
        <v>2482</v>
      </c>
      <c r="E548" s="6" t="s">
        <v>2497</v>
      </c>
      <c r="F548" s="6" t="s">
        <v>2492</v>
      </c>
      <c r="G548" s="6" t="s">
        <v>2498</v>
      </c>
      <c r="H548" s="12" t="s">
        <v>2499</v>
      </c>
      <c r="I548" s="9" t="s">
        <v>2166</v>
      </c>
      <c r="J548" s="44" t="s">
        <v>2500</v>
      </c>
      <c r="K548" s="6" t="s">
        <v>2501</v>
      </c>
      <c r="L548" s="21" t="s">
        <v>2502</v>
      </c>
    </row>
    <row r="549" spans="1:12" ht="75" customHeight="1" x14ac:dyDescent="0.15">
      <c r="A549" s="107">
        <v>12</v>
      </c>
      <c r="B549" s="107">
        <v>12</v>
      </c>
      <c r="C549" s="20">
        <v>11</v>
      </c>
      <c r="D549" s="127" t="s">
        <v>2503</v>
      </c>
      <c r="E549" s="6" t="s">
        <v>2504</v>
      </c>
      <c r="F549" s="6" t="s">
        <v>2505</v>
      </c>
      <c r="G549" s="6" t="s">
        <v>2506</v>
      </c>
      <c r="H549" s="12">
        <v>44991</v>
      </c>
      <c r="I549" s="9" t="s">
        <v>2507</v>
      </c>
      <c r="J549" s="146"/>
      <c r="K549" s="6" t="s">
        <v>2508</v>
      </c>
      <c r="L549" s="21" t="s">
        <v>2509</v>
      </c>
    </row>
    <row r="550" spans="1:12" ht="75" customHeight="1" x14ac:dyDescent="0.15">
      <c r="A550" s="107">
        <v>12</v>
      </c>
      <c r="B550" s="107">
        <v>12</v>
      </c>
      <c r="C550" s="20">
        <v>12</v>
      </c>
      <c r="D550" s="127" t="s">
        <v>2510</v>
      </c>
      <c r="E550" s="6" t="s">
        <v>2511</v>
      </c>
      <c r="F550" s="6" t="s">
        <v>2512</v>
      </c>
      <c r="G550" s="6" t="s">
        <v>2513</v>
      </c>
      <c r="H550" s="12" t="s">
        <v>2514</v>
      </c>
      <c r="I550" s="9" t="s">
        <v>2515</v>
      </c>
      <c r="J550" s="53"/>
      <c r="K550" s="6" t="s">
        <v>2516</v>
      </c>
      <c r="L550" s="21" t="s">
        <v>2517</v>
      </c>
    </row>
    <row r="551" spans="1:12" ht="75" customHeight="1" x14ac:dyDescent="0.15">
      <c r="A551" s="107">
        <v>12</v>
      </c>
      <c r="B551" s="107">
        <v>12</v>
      </c>
      <c r="C551" s="20">
        <v>13</v>
      </c>
      <c r="D551" s="127" t="s">
        <v>2518</v>
      </c>
      <c r="E551" s="6" t="s">
        <v>2519</v>
      </c>
      <c r="F551" s="6" t="s">
        <v>2520</v>
      </c>
      <c r="G551" s="6" t="s">
        <v>2521</v>
      </c>
      <c r="H551" s="12" t="s">
        <v>2522</v>
      </c>
      <c r="I551" s="9" t="s">
        <v>109</v>
      </c>
      <c r="J551" s="146"/>
      <c r="K551" s="6" t="s">
        <v>2523</v>
      </c>
      <c r="L551" s="21" t="s">
        <v>2524</v>
      </c>
    </row>
    <row r="552" spans="1:12" ht="75" customHeight="1" x14ac:dyDescent="0.15">
      <c r="A552" s="107">
        <v>12</v>
      </c>
      <c r="B552" s="107">
        <v>12</v>
      </c>
      <c r="C552" s="20">
        <v>14</v>
      </c>
      <c r="D552" s="127" t="s">
        <v>2525</v>
      </c>
      <c r="E552" s="6" t="s">
        <v>2526</v>
      </c>
      <c r="F552" s="6" t="s">
        <v>2527</v>
      </c>
      <c r="G552" s="52"/>
      <c r="H552" s="12" t="s">
        <v>2528</v>
      </c>
      <c r="I552" s="9"/>
      <c r="J552" s="44" t="s">
        <v>2529</v>
      </c>
      <c r="K552" s="6" t="s">
        <v>2530</v>
      </c>
      <c r="L552" s="21" t="s">
        <v>2531</v>
      </c>
    </row>
    <row r="553" spans="1:12" ht="75" customHeight="1" x14ac:dyDescent="0.15">
      <c r="A553" s="107">
        <v>12</v>
      </c>
      <c r="B553" s="107">
        <v>12</v>
      </c>
      <c r="C553" s="20">
        <v>15</v>
      </c>
      <c r="D553" s="127" t="s">
        <v>2532</v>
      </c>
      <c r="E553" s="6" t="s">
        <v>2533</v>
      </c>
      <c r="F553" s="6" t="s">
        <v>2534</v>
      </c>
      <c r="G553" s="6" t="s">
        <v>2535</v>
      </c>
      <c r="H553" s="12" t="s">
        <v>2536</v>
      </c>
      <c r="I553" s="90"/>
      <c r="J553" s="97" t="s">
        <v>2537</v>
      </c>
      <c r="K553" s="6" t="s">
        <v>2538</v>
      </c>
      <c r="L553" s="21" t="s">
        <v>2539</v>
      </c>
    </row>
    <row r="554" spans="1:12" ht="75" customHeight="1" x14ac:dyDescent="0.15">
      <c r="A554" s="107">
        <v>12</v>
      </c>
      <c r="B554" s="107">
        <v>12</v>
      </c>
      <c r="C554" s="20">
        <v>16</v>
      </c>
      <c r="D554" s="127" t="s">
        <v>2532</v>
      </c>
      <c r="E554" s="6" t="s">
        <v>2540</v>
      </c>
      <c r="F554" s="6" t="s">
        <v>2534</v>
      </c>
      <c r="G554" s="6" t="s">
        <v>2535</v>
      </c>
      <c r="H554" s="12" t="s">
        <v>2536</v>
      </c>
      <c r="I554" s="90"/>
      <c r="J554" s="97" t="s">
        <v>2541</v>
      </c>
      <c r="K554" s="6" t="s">
        <v>2538</v>
      </c>
      <c r="L554" s="21" t="s">
        <v>2542</v>
      </c>
    </row>
    <row r="555" spans="1:12" ht="75" customHeight="1" x14ac:dyDescent="0.15">
      <c r="A555" s="107">
        <v>12</v>
      </c>
      <c r="B555" s="107">
        <v>12</v>
      </c>
      <c r="C555" s="20">
        <v>17</v>
      </c>
      <c r="D555" s="127" t="s">
        <v>2543</v>
      </c>
      <c r="E555" s="6" t="s">
        <v>2544</v>
      </c>
      <c r="F555" s="6" t="s">
        <v>2545</v>
      </c>
      <c r="G555" s="6" t="s">
        <v>2546</v>
      </c>
      <c r="H555" s="12" t="s">
        <v>1385</v>
      </c>
      <c r="I555" s="9"/>
      <c r="J555" s="146"/>
      <c r="K555" s="6" t="s">
        <v>2547</v>
      </c>
      <c r="L555" s="21" t="s">
        <v>2548</v>
      </c>
    </row>
    <row r="556" spans="1:12" ht="75" customHeight="1" x14ac:dyDescent="0.15">
      <c r="A556" s="107">
        <v>12</v>
      </c>
      <c r="B556" s="107">
        <v>12</v>
      </c>
      <c r="C556" s="20">
        <v>18</v>
      </c>
      <c r="D556" s="127" t="s">
        <v>2549</v>
      </c>
      <c r="E556" s="6" t="s">
        <v>2550</v>
      </c>
      <c r="F556" s="6" t="s">
        <v>2551</v>
      </c>
      <c r="G556" s="6" t="s">
        <v>2552</v>
      </c>
      <c r="H556" s="12" t="s">
        <v>2553</v>
      </c>
      <c r="I556" s="9" t="s">
        <v>2554</v>
      </c>
      <c r="J556" s="44" t="s">
        <v>2555</v>
      </c>
      <c r="K556" s="6" t="s">
        <v>2556</v>
      </c>
      <c r="L556" s="21" t="s">
        <v>2557</v>
      </c>
    </row>
    <row r="557" spans="1:12" ht="120.75" customHeight="1" x14ac:dyDescent="0.15">
      <c r="A557" s="107">
        <v>12</v>
      </c>
      <c r="B557" s="107">
        <v>12</v>
      </c>
      <c r="C557" s="20">
        <v>19</v>
      </c>
      <c r="D557" s="127" t="s">
        <v>2558</v>
      </c>
      <c r="E557" s="6" t="s">
        <v>2559</v>
      </c>
      <c r="F557" s="6" t="s">
        <v>2560</v>
      </c>
      <c r="G557" s="6" t="s">
        <v>2561</v>
      </c>
      <c r="H557" s="12" t="s">
        <v>2562</v>
      </c>
      <c r="I557" s="9"/>
      <c r="J557" s="146"/>
      <c r="K557" s="6" t="s">
        <v>2563</v>
      </c>
      <c r="L557" s="21" t="s">
        <v>2564</v>
      </c>
    </row>
    <row r="558" spans="1:12" ht="107.25" customHeight="1" x14ac:dyDescent="0.15">
      <c r="A558" s="107">
        <v>12</v>
      </c>
      <c r="B558" s="107">
        <v>12</v>
      </c>
      <c r="C558" s="20">
        <v>20</v>
      </c>
      <c r="D558" s="127" t="s">
        <v>2565</v>
      </c>
      <c r="E558" s="6" t="s">
        <v>2566</v>
      </c>
      <c r="F558" s="6" t="s">
        <v>2567</v>
      </c>
      <c r="G558" s="6" t="s">
        <v>2568</v>
      </c>
      <c r="H558" s="12">
        <v>44993</v>
      </c>
      <c r="I558" s="9" t="s">
        <v>2569</v>
      </c>
      <c r="J558" s="146"/>
      <c r="K558" s="6" t="s">
        <v>2570</v>
      </c>
      <c r="L558" s="21" t="s">
        <v>2571</v>
      </c>
    </row>
    <row r="559" spans="1:12" ht="75" customHeight="1" x14ac:dyDescent="0.15">
      <c r="A559" s="107">
        <v>12</v>
      </c>
      <c r="B559" s="107">
        <v>12</v>
      </c>
      <c r="C559" s="20">
        <v>21</v>
      </c>
      <c r="D559" s="127" t="s">
        <v>2572</v>
      </c>
      <c r="E559" s="6" t="s">
        <v>2573</v>
      </c>
      <c r="F559" s="6" t="s">
        <v>2574</v>
      </c>
      <c r="G559" s="6" t="s">
        <v>2575</v>
      </c>
      <c r="H559" s="12">
        <v>44991</v>
      </c>
      <c r="I559" s="9" t="s">
        <v>2576</v>
      </c>
      <c r="J559" s="44" t="s">
        <v>2577</v>
      </c>
      <c r="K559" s="6" t="s">
        <v>2578</v>
      </c>
      <c r="L559" s="21" t="s">
        <v>2579</v>
      </c>
    </row>
    <row r="560" spans="1:12" ht="75" customHeight="1" x14ac:dyDescent="0.15">
      <c r="A560" s="107">
        <v>12</v>
      </c>
      <c r="B560" s="107">
        <v>12</v>
      </c>
      <c r="C560" s="20">
        <v>22</v>
      </c>
      <c r="D560" s="127" t="s">
        <v>2572</v>
      </c>
      <c r="E560" s="6" t="s">
        <v>2573</v>
      </c>
      <c r="F560" s="6" t="s">
        <v>2574</v>
      </c>
      <c r="G560" s="6" t="s">
        <v>2580</v>
      </c>
      <c r="H560" s="12">
        <v>44986</v>
      </c>
      <c r="I560" s="9" t="s">
        <v>2576</v>
      </c>
      <c r="J560" s="44" t="s">
        <v>2577</v>
      </c>
      <c r="K560" s="6" t="s">
        <v>2578</v>
      </c>
      <c r="L560" s="21" t="s">
        <v>2579</v>
      </c>
    </row>
    <row r="561" spans="1:12" ht="75" customHeight="1" x14ac:dyDescent="0.15">
      <c r="A561" s="107">
        <v>12</v>
      </c>
      <c r="B561" s="107">
        <v>12</v>
      </c>
      <c r="C561" s="20">
        <v>23</v>
      </c>
      <c r="D561" s="127" t="s">
        <v>2572</v>
      </c>
      <c r="E561" s="6" t="s">
        <v>2581</v>
      </c>
      <c r="F561" s="6" t="s">
        <v>2574</v>
      </c>
      <c r="G561" s="6" t="s">
        <v>2580</v>
      </c>
      <c r="H561" s="12" t="s">
        <v>2582</v>
      </c>
      <c r="I561" s="9"/>
      <c r="J561" s="146"/>
      <c r="K561" s="6" t="s">
        <v>2578</v>
      </c>
      <c r="L561" s="21" t="s">
        <v>2583</v>
      </c>
    </row>
    <row r="562" spans="1:12" ht="75" customHeight="1" x14ac:dyDescent="0.15">
      <c r="A562" s="107">
        <v>12</v>
      </c>
      <c r="B562" s="107">
        <v>12</v>
      </c>
      <c r="C562" s="20">
        <v>24</v>
      </c>
      <c r="D562" s="127" t="s">
        <v>2572</v>
      </c>
      <c r="E562" s="6" t="s">
        <v>1278</v>
      </c>
      <c r="F562" s="6" t="s">
        <v>2574</v>
      </c>
      <c r="G562" s="6" t="s">
        <v>2584</v>
      </c>
      <c r="H562" s="12" t="s">
        <v>2582</v>
      </c>
      <c r="I562" s="9"/>
      <c r="J562" s="44" t="s">
        <v>2577</v>
      </c>
      <c r="K562" s="6" t="s">
        <v>2578</v>
      </c>
      <c r="L562" s="21" t="s">
        <v>2585</v>
      </c>
    </row>
    <row r="563" spans="1:12" ht="75" customHeight="1" x14ac:dyDescent="0.15">
      <c r="A563" s="107">
        <v>12</v>
      </c>
      <c r="B563" s="107">
        <v>12</v>
      </c>
      <c r="C563" s="20">
        <v>25</v>
      </c>
      <c r="D563" s="127" t="s">
        <v>2586</v>
      </c>
      <c r="E563" s="6" t="s">
        <v>2587</v>
      </c>
      <c r="F563" s="6" t="s">
        <v>2588</v>
      </c>
      <c r="G563" s="6" t="s">
        <v>470</v>
      </c>
      <c r="H563" s="12">
        <v>44989</v>
      </c>
      <c r="I563" s="9" t="s">
        <v>2589</v>
      </c>
      <c r="J563" s="53"/>
      <c r="K563" s="6" t="s">
        <v>2590</v>
      </c>
      <c r="L563" s="21" t="s">
        <v>2591</v>
      </c>
    </row>
    <row r="564" spans="1:12" ht="75" customHeight="1" x14ac:dyDescent="0.15">
      <c r="A564" s="107">
        <v>12</v>
      </c>
      <c r="B564" s="107">
        <v>12</v>
      </c>
      <c r="C564" s="20">
        <v>26</v>
      </c>
      <c r="D564" s="127" t="s">
        <v>2586</v>
      </c>
      <c r="E564" s="6" t="s">
        <v>2592</v>
      </c>
      <c r="F564" s="6" t="s">
        <v>2593</v>
      </c>
      <c r="G564" s="6" t="s">
        <v>470</v>
      </c>
      <c r="H564" s="12">
        <v>44986</v>
      </c>
      <c r="I564" s="9" t="s">
        <v>2594</v>
      </c>
      <c r="J564" s="146"/>
      <c r="K564" s="6" t="s">
        <v>2590</v>
      </c>
      <c r="L564" s="21" t="s">
        <v>2595</v>
      </c>
    </row>
    <row r="565" spans="1:12" ht="75" customHeight="1" x14ac:dyDescent="0.15">
      <c r="A565" s="107">
        <v>12</v>
      </c>
      <c r="B565" s="107">
        <v>12</v>
      </c>
      <c r="C565" s="20">
        <v>27</v>
      </c>
      <c r="D565" s="127" t="s">
        <v>2596</v>
      </c>
      <c r="E565" s="6" t="s">
        <v>2597</v>
      </c>
      <c r="F565" s="6" t="s">
        <v>2598</v>
      </c>
      <c r="G565" s="52"/>
      <c r="H565" s="12" t="s">
        <v>1152</v>
      </c>
      <c r="I565" s="9"/>
      <c r="J565" s="44" t="s">
        <v>2599</v>
      </c>
      <c r="K565" s="6" t="s">
        <v>2600</v>
      </c>
      <c r="L565" s="21" t="s">
        <v>2601</v>
      </c>
    </row>
    <row r="566" spans="1:12" ht="75" customHeight="1" x14ac:dyDescent="0.15">
      <c r="A566" s="107">
        <v>12</v>
      </c>
      <c r="B566" s="107">
        <v>12</v>
      </c>
      <c r="C566" s="20">
        <v>28</v>
      </c>
      <c r="D566" s="127" t="s">
        <v>2602</v>
      </c>
      <c r="E566" s="6" t="s">
        <v>2603</v>
      </c>
      <c r="F566" s="6" t="s">
        <v>2604</v>
      </c>
      <c r="G566" s="6" t="s">
        <v>2605</v>
      </c>
      <c r="H566" s="12" t="s">
        <v>1281</v>
      </c>
      <c r="I566" s="9" t="s">
        <v>2606</v>
      </c>
      <c r="J566" s="53"/>
      <c r="K566" s="6" t="s">
        <v>2607</v>
      </c>
      <c r="L566" s="21" t="s">
        <v>2608</v>
      </c>
    </row>
    <row r="567" spans="1:12" ht="187.5" customHeight="1" x14ac:dyDescent="0.15">
      <c r="A567" s="107">
        <v>12</v>
      </c>
      <c r="B567" s="107">
        <v>12</v>
      </c>
      <c r="C567" s="20">
        <v>29</v>
      </c>
      <c r="D567" s="127" t="s">
        <v>2609</v>
      </c>
      <c r="E567" s="6" t="s">
        <v>2610</v>
      </c>
      <c r="F567" s="6" t="s">
        <v>2611</v>
      </c>
      <c r="G567" s="6" t="s">
        <v>2612</v>
      </c>
      <c r="H567" s="12">
        <v>44978</v>
      </c>
      <c r="I567" s="9" t="s">
        <v>2613</v>
      </c>
      <c r="J567" s="91" t="s">
        <v>2614</v>
      </c>
      <c r="K567" s="6" t="s">
        <v>2615</v>
      </c>
      <c r="L567" s="21" t="s">
        <v>2616</v>
      </c>
    </row>
    <row r="568" spans="1:12" ht="132.75" customHeight="1" x14ac:dyDescent="0.15">
      <c r="A568" s="107">
        <v>12</v>
      </c>
      <c r="B568" s="107">
        <v>12</v>
      </c>
      <c r="C568" s="20">
        <v>30</v>
      </c>
      <c r="D568" s="127" t="s">
        <v>2617</v>
      </c>
      <c r="E568" s="6" t="s">
        <v>2618</v>
      </c>
      <c r="F568" s="6" t="s">
        <v>2619</v>
      </c>
      <c r="G568" s="6" t="s">
        <v>2620</v>
      </c>
      <c r="H568" s="12" t="s">
        <v>2621</v>
      </c>
      <c r="I568" s="9"/>
      <c r="J568" s="44" t="s">
        <v>2622</v>
      </c>
      <c r="K568" s="6" t="s">
        <v>2623</v>
      </c>
      <c r="L568" s="21" t="s">
        <v>2624</v>
      </c>
    </row>
    <row r="569" spans="1:12" ht="75" customHeight="1" x14ac:dyDescent="0.15">
      <c r="A569" s="107">
        <v>12</v>
      </c>
      <c r="B569" s="107">
        <v>12</v>
      </c>
      <c r="C569" s="20">
        <v>31</v>
      </c>
      <c r="D569" s="127" t="s">
        <v>2625</v>
      </c>
      <c r="E569" s="6" t="s">
        <v>2626</v>
      </c>
      <c r="F569" s="6" t="s">
        <v>2627</v>
      </c>
      <c r="G569" s="6" t="s">
        <v>2628</v>
      </c>
      <c r="H569" s="12" t="s">
        <v>2629</v>
      </c>
      <c r="I569" s="9"/>
      <c r="J569" s="13" t="s">
        <v>2630</v>
      </c>
      <c r="K569" s="6" t="s">
        <v>2631</v>
      </c>
      <c r="L569" s="21" t="s">
        <v>2632</v>
      </c>
    </row>
    <row r="570" spans="1:12" ht="75" customHeight="1" x14ac:dyDescent="0.15">
      <c r="A570" s="107">
        <v>12</v>
      </c>
      <c r="B570" s="107">
        <v>12</v>
      </c>
      <c r="C570" s="20">
        <v>32</v>
      </c>
      <c r="D570" s="127" t="s">
        <v>2627</v>
      </c>
      <c r="E570" s="6" t="s">
        <v>2626</v>
      </c>
      <c r="F570" s="6" t="s">
        <v>2627</v>
      </c>
      <c r="G570" s="6" t="s">
        <v>2633</v>
      </c>
      <c r="H570" s="12" t="s">
        <v>2634</v>
      </c>
      <c r="I570" s="9"/>
      <c r="J570" s="13" t="s">
        <v>2630</v>
      </c>
      <c r="K570" s="6" t="s">
        <v>2631</v>
      </c>
      <c r="L570" s="21" t="s">
        <v>2632</v>
      </c>
    </row>
    <row r="571" spans="1:12" ht="75" customHeight="1" x14ac:dyDescent="0.15">
      <c r="A571" s="107">
        <v>12</v>
      </c>
      <c r="B571" s="107">
        <v>12</v>
      </c>
      <c r="C571" s="20">
        <v>33</v>
      </c>
      <c r="D571" s="127" t="s">
        <v>2627</v>
      </c>
      <c r="E571" s="6" t="s">
        <v>2626</v>
      </c>
      <c r="F571" s="6" t="s">
        <v>2627</v>
      </c>
      <c r="G571" s="6" t="s">
        <v>2635</v>
      </c>
      <c r="H571" s="12" t="s">
        <v>2634</v>
      </c>
      <c r="I571" s="9"/>
      <c r="J571" s="13" t="s">
        <v>2636</v>
      </c>
      <c r="K571" s="6" t="s">
        <v>2631</v>
      </c>
      <c r="L571" s="21" t="s">
        <v>2632</v>
      </c>
    </row>
    <row r="572" spans="1:12" ht="75" customHeight="1" x14ac:dyDescent="0.15">
      <c r="A572" s="107">
        <v>12</v>
      </c>
      <c r="B572" s="107">
        <v>12</v>
      </c>
      <c r="C572" s="20">
        <v>34</v>
      </c>
      <c r="D572" s="127" t="s">
        <v>2627</v>
      </c>
      <c r="E572" s="6" t="s">
        <v>2626</v>
      </c>
      <c r="F572" s="6" t="s">
        <v>2627</v>
      </c>
      <c r="G572" s="6" t="s">
        <v>2637</v>
      </c>
      <c r="H572" s="12" t="s">
        <v>2634</v>
      </c>
      <c r="I572" s="9"/>
      <c r="J572" s="13" t="s">
        <v>2630</v>
      </c>
      <c r="K572" s="6" t="s">
        <v>2638</v>
      </c>
      <c r="L572" s="21" t="s">
        <v>2632</v>
      </c>
    </row>
    <row r="573" spans="1:12" ht="75" customHeight="1" x14ac:dyDescent="0.15">
      <c r="A573" s="107">
        <v>12</v>
      </c>
      <c r="B573" s="107">
        <v>12</v>
      </c>
      <c r="C573" s="20">
        <v>35</v>
      </c>
      <c r="D573" s="127" t="s">
        <v>2627</v>
      </c>
      <c r="E573" s="6" t="s">
        <v>772</v>
      </c>
      <c r="F573" s="6" t="s">
        <v>2639</v>
      </c>
      <c r="G573" s="6" t="s">
        <v>2640</v>
      </c>
      <c r="H573" s="12" t="s">
        <v>2641</v>
      </c>
      <c r="I573" s="9"/>
      <c r="J573" s="13" t="s">
        <v>2642</v>
      </c>
      <c r="K573" s="6" t="s">
        <v>2638</v>
      </c>
      <c r="L573" s="21" t="s">
        <v>2643</v>
      </c>
    </row>
    <row r="574" spans="1:12" ht="75" customHeight="1" x14ac:dyDescent="0.15">
      <c r="A574" s="107">
        <v>12</v>
      </c>
      <c r="B574" s="107">
        <v>12</v>
      </c>
      <c r="C574" s="20">
        <v>36</v>
      </c>
      <c r="D574" s="127" t="s">
        <v>2627</v>
      </c>
      <c r="E574" s="6" t="s">
        <v>2644</v>
      </c>
      <c r="F574" s="6" t="s">
        <v>2645</v>
      </c>
      <c r="G574" s="6" t="s">
        <v>2646</v>
      </c>
      <c r="H574" s="12" t="s">
        <v>2641</v>
      </c>
      <c r="I574" s="9"/>
      <c r="J574" s="13" t="s">
        <v>2647</v>
      </c>
      <c r="K574" s="6" t="s">
        <v>2638</v>
      </c>
      <c r="L574" s="21" t="s">
        <v>2648</v>
      </c>
    </row>
    <row r="575" spans="1:12" ht="75" customHeight="1" x14ac:dyDescent="0.15">
      <c r="A575" s="107">
        <v>12</v>
      </c>
      <c r="B575" s="107">
        <v>51</v>
      </c>
      <c r="C575" s="20">
        <v>1</v>
      </c>
      <c r="D575" s="105" t="s">
        <v>2649</v>
      </c>
      <c r="E575" s="32" t="s">
        <v>2650</v>
      </c>
      <c r="F575" s="32" t="s">
        <v>2651</v>
      </c>
      <c r="G575" s="32" t="s">
        <v>2652</v>
      </c>
      <c r="H575" s="191">
        <v>44989</v>
      </c>
      <c r="I575" s="34" t="s">
        <v>789</v>
      </c>
      <c r="J575" s="44" t="s">
        <v>2653</v>
      </c>
      <c r="K575" s="32" t="s">
        <v>2654</v>
      </c>
      <c r="L575" s="21" t="s">
        <v>2655</v>
      </c>
    </row>
    <row r="576" spans="1:12" ht="75" customHeight="1" x14ac:dyDescent="0.15">
      <c r="A576" s="107">
        <v>12</v>
      </c>
      <c r="B576" s="107">
        <v>51</v>
      </c>
      <c r="C576" s="20">
        <v>2</v>
      </c>
      <c r="D576" s="105" t="s">
        <v>2649</v>
      </c>
      <c r="E576" s="32" t="s">
        <v>2656</v>
      </c>
      <c r="F576" s="32" t="s">
        <v>2651</v>
      </c>
      <c r="G576" s="32" t="s">
        <v>2657</v>
      </c>
      <c r="H576" s="191" t="s">
        <v>2658</v>
      </c>
      <c r="I576" s="34"/>
      <c r="J576" s="44" t="s">
        <v>2659</v>
      </c>
      <c r="K576" s="32" t="s">
        <v>2654</v>
      </c>
      <c r="L576" s="21" t="s">
        <v>2660</v>
      </c>
    </row>
    <row r="577" spans="1:12" ht="75" customHeight="1" x14ac:dyDescent="0.15">
      <c r="A577" s="107">
        <v>12</v>
      </c>
      <c r="B577" s="107">
        <v>51</v>
      </c>
      <c r="C577" s="20">
        <v>3</v>
      </c>
      <c r="D577" s="105" t="s">
        <v>2649</v>
      </c>
      <c r="E577" s="32" t="s">
        <v>2661</v>
      </c>
      <c r="F577" s="32" t="s">
        <v>2651</v>
      </c>
      <c r="G577" s="32"/>
      <c r="H577" s="33" t="s">
        <v>2662</v>
      </c>
      <c r="I577" s="34"/>
      <c r="J577" s="44" t="s">
        <v>2663</v>
      </c>
      <c r="K577" s="32" t="s">
        <v>2654</v>
      </c>
      <c r="L577" s="21" t="s">
        <v>2664</v>
      </c>
    </row>
    <row r="578" spans="1:12" ht="75" customHeight="1" x14ac:dyDescent="0.15">
      <c r="A578" s="107">
        <v>12</v>
      </c>
      <c r="B578" s="107">
        <v>51</v>
      </c>
      <c r="C578" s="20">
        <v>4</v>
      </c>
      <c r="D578" s="105" t="s">
        <v>2649</v>
      </c>
      <c r="E578" s="32" t="s">
        <v>2665</v>
      </c>
      <c r="F578" s="32" t="s">
        <v>2666</v>
      </c>
      <c r="G578" s="32" t="s">
        <v>2667</v>
      </c>
      <c r="H578" s="191">
        <v>44993</v>
      </c>
      <c r="I578" s="34" t="s">
        <v>2668</v>
      </c>
      <c r="J578" s="44" t="s">
        <v>2669</v>
      </c>
      <c r="K578" s="32" t="s">
        <v>2670</v>
      </c>
      <c r="L578" s="21" t="s">
        <v>2671</v>
      </c>
    </row>
    <row r="579" spans="1:12" ht="75" customHeight="1" x14ac:dyDescent="0.15">
      <c r="A579" s="107">
        <v>12</v>
      </c>
      <c r="B579" s="107">
        <v>51</v>
      </c>
      <c r="C579" s="20">
        <v>5</v>
      </c>
      <c r="D579" s="105" t="s">
        <v>2649</v>
      </c>
      <c r="E579" s="32" t="s">
        <v>2672</v>
      </c>
      <c r="F579" s="32" t="s">
        <v>2666</v>
      </c>
      <c r="G579" s="32" t="s">
        <v>2673</v>
      </c>
      <c r="H579" s="191">
        <v>44993</v>
      </c>
      <c r="I579" s="34" t="s">
        <v>2674</v>
      </c>
      <c r="J579" s="44" t="s">
        <v>2675</v>
      </c>
      <c r="K579" s="32" t="s">
        <v>2676</v>
      </c>
      <c r="L579" s="21" t="s">
        <v>2677</v>
      </c>
    </row>
    <row r="580" spans="1:12" ht="75" customHeight="1" x14ac:dyDescent="0.15">
      <c r="A580" s="107">
        <v>12</v>
      </c>
      <c r="B580" s="107">
        <v>51</v>
      </c>
      <c r="C580" s="20">
        <v>6</v>
      </c>
      <c r="D580" s="105" t="s">
        <v>2649</v>
      </c>
      <c r="E580" s="32" t="s">
        <v>1278</v>
      </c>
      <c r="F580" s="32" t="s">
        <v>2666</v>
      </c>
      <c r="G580" s="32" t="s">
        <v>2678</v>
      </c>
      <c r="H580" s="191" t="s">
        <v>1596</v>
      </c>
      <c r="I580" s="34"/>
      <c r="J580" s="44" t="s">
        <v>2679</v>
      </c>
      <c r="K580" s="32" t="s">
        <v>2676</v>
      </c>
      <c r="L580" s="21" t="s">
        <v>2601</v>
      </c>
    </row>
    <row r="581" spans="1:12" ht="75" customHeight="1" x14ac:dyDescent="0.15">
      <c r="A581" s="107">
        <v>12</v>
      </c>
      <c r="B581" s="107">
        <v>85</v>
      </c>
      <c r="C581" s="20">
        <v>1</v>
      </c>
      <c r="D581" s="105" t="s">
        <v>2680</v>
      </c>
      <c r="E581" s="6" t="s">
        <v>2681</v>
      </c>
      <c r="F581" s="6" t="s">
        <v>2682</v>
      </c>
      <c r="G581" s="6" t="s">
        <v>2683</v>
      </c>
      <c r="H581" s="12" t="s">
        <v>2684</v>
      </c>
      <c r="I581" s="9"/>
      <c r="J581" s="13" t="s">
        <v>49</v>
      </c>
      <c r="K581" s="6" t="s">
        <v>2685</v>
      </c>
      <c r="L581" s="21" t="s">
        <v>2686</v>
      </c>
    </row>
    <row r="582" spans="1:12" ht="172.5" customHeight="1" x14ac:dyDescent="0.15">
      <c r="A582" s="107">
        <v>13</v>
      </c>
      <c r="B582" s="107">
        <v>13</v>
      </c>
      <c r="C582" s="20">
        <v>1</v>
      </c>
      <c r="D582" s="105" t="s">
        <v>2687</v>
      </c>
      <c r="E582" s="6" t="s">
        <v>2688</v>
      </c>
      <c r="F582" s="6" t="s">
        <v>2689</v>
      </c>
      <c r="G582" s="6" t="s">
        <v>2690</v>
      </c>
      <c r="H582" s="12" t="s">
        <v>1596</v>
      </c>
      <c r="I582" s="9"/>
      <c r="J582" s="13" t="s">
        <v>2691</v>
      </c>
      <c r="K582" s="6" t="s">
        <v>2692</v>
      </c>
      <c r="L582" s="21" t="s">
        <v>2693</v>
      </c>
    </row>
    <row r="583" spans="1:12" ht="172.5" customHeight="1" x14ac:dyDescent="0.15">
      <c r="A583" s="107">
        <v>13</v>
      </c>
      <c r="B583" s="107">
        <v>13</v>
      </c>
      <c r="C583" s="20">
        <v>2</v>
      </c>
      <c r="D583" s="105" t="s">
        <v>2687</v>
      </c>
      <c r="E583" s="6" t="s">
        <v>2694</v>
      </c>
      <c r="F583" s="6" t="s">
        <v>2695</v>
      </c>
      <c r="G583" s="6" t="s">
        <v>2696</v>
      </c>
      <c r="H583" s="12" t="s">
        <v>232</v>
      </c>
      <c r="I583" s="9"/>
      <c r="J583" s="13" t="s">
        <v>2691</v>
      </c>
      <c r="K583" s="6" t="s">
        <v>2692</v>
      </c>
      <c r="L583" s="21" t="s">
        <v>2697</v>
      </c>
    </row>
    <row r="584" spans="1:12" ht="172.5" customHeight="1" x14ac:dyDescent="0.15">
      <c r="A584" s="107">
        <v>13</v>
      </c>
      <c r="B584" s="107">
        <v>13</v>
      </c>
      <c r="C584" s="20">
        <v>3</v>
      </c>
      <c r="D584" s="105" t="s">
        <v>2687</v>
      </c>
      <c r="E584" s="6" t="s">
        <v>2698</v>
      </c>
      <c r="F584" s="6" t="s">
        <v>2699</v>
      </c>
      <c r="G584" s="6" t="s">
        <v>2700</v>
      </c>
      <c r="H584" s="12" t="s">
        <v>2701</v>
      </c>
      <c r="I584" s="9"/>
      <c r="J584" s="13" t="s">
        <v>2702</v>
      </c>
      <c r="K584" s="6" t="s">
        <v>2692</v>
      </c>
      <c r="L584" s="21" t="s">
        <v>2703</v>
      </c>
    </row>
    <row r="585" spans="1:12" ht="75" customHeight="1" x14ac:dyDescent="0.15">
      <c r="A585" s="107">
        <v>13</v>
      </c>
      <c r="B585" s="107">
        <v>13</v>
      </c>
      <c r="C585" s="20">
        <v>4</v>
      </c>
      <c r="D585" s="105" t="s">
        <v>2687</v>
      </c>
      <c r="E585" s="6" t="s">
        <v>2704</v>
      </c>
      <c r="F585" s="6" t="s">
        <v>2699</v>
      </c>
      <c r="G585" s="6" t="s">
        <v>2705</v>
      </c>
      <c r="H585" s="12" t="s">
        <v>2706</v>
      </c>
      <c r="I585" s="9"/>
      <c r="J585" s="91"/>
      <c r="K585" s="6" t="s">
        <v>2692</v>
      </c>
      <c r="L585" s="21" t="s">
        <v>2707</v>
      </c>
    </row>
    <row r="586" spans="1:12" ht="164.25" customHeight="1" x14ac:dyDescent="0.15">
      <c r="A586" s="107">
        <v>13</v>
      </c>
      <c r="B586" s="107">
        <v>13</v>
      </c>
      <c r="C586" s="20">
        <v>5</v>
      </c>
      <c r="D586" s="105" t="s">
        <v>2687</v>
      </c>
      <c r="E586" s="6" t="s">
        <v>2708</v>
      </c>
      <c r="F586" s="6" t="s">
        <v>2709</v>
      </c>
      <c r="G586" s="6" t="s">
        <v>2710</v>
      </c>
      <c r="H586" s="12" t="s">
        <v>2711</v>
      </c>
      <c r="I586" s="9" t="s">
        <v>2712</v>
      </c>
      <c r="J586" s="91" t="s">
        <v>2713</v>
      </c>
      <c r="K586" s="6" t="s">
        <v>2692</v>
      </c>
      <c r="L586" s="21" t="s">
        <v>2714</v>
      </c>
    </row>
    <row r="587" spans="1:12" ht="75" customHeight="1" x14ac:dyDescent="0.15">
      <c r="A587" s="107">
        <v>13</v>
      </c>
      <c r="B587" s="107">
        <v>13</v>
      </c>
      <c r="C587" s="20">
        <v>6</v>
      </c>
      <c r="D587" s="105" t="s">
        <v>2687</v>
      </c>
      <c r="E587" s="6" t="s">
        <v>2715</v>
      </c>
      <c r="F587" s="6" t="s">
        <v>2709</v>
      </c>
      <c r="G587" s="6" t="s">
        <v>2716</v>
      </c>
      <c r="H587" s="12" t="s">
        <v>2717</v>
      </c>
      <c r="I587" s="9" t="s">
        <v>2718</v>
      </c>
      <c r="J587" s="97" t="s">
        <v>2719</v>
      </c>
      <c r="K587" s="6" t="s">
        <v>2692</v>
      </c>
      <c r="L587" s="21" t="s">
        <v>2720</v>
      </c>
    </row>
    <row r="588" spans="1:12" ht="75" customHeight="1" x14ac:dyDescent="0.15">
      <c r="A588" s="107">
        <v>13</v>
      </c>
      <c r="B588" s="107">
        <v>13</v>
      </c>
      <c r="C588" s="20">
        <v>7</v>
      </c>
      <c r="D588" s="105" t="s">
        <v>2687</v>
      </c>
      <c r="E588" s="6" t="s">
        <v>47</v>
      </c>
      <c r="F588" s="6" t="s">
        <v>2721</v>
      </c>
      <c r="G588" s="6" t="s">
        <v>2722</v>
      </c>
      <c r="H588" s="12" t="s">
        <v>2723</v>
      </c>
      <c r="I588" s="9"/>
      <c r="J588" s="91"/>
      <c r="K588" s="6" t="s">
        <v>2724</v>
      </c>
      <c r="L588" s="21" t="s">
        <v>2725</v>
      </c>
    </row>
    <row r="589" spans="1:12" ht="87" customHeight="1" x14ac:dyDescent="0.15">
      <c r="A589" s="107">
        <v>13</v>
      </c>
      <c r="B589" s="107">
        <v>13</v>
      </c>
      <c r="C589" s="20">
        <v>8</v>
      </c>
      <c r="D589" s="105" t="s">
        <v>2687</v>
      </c>
      <c r="E589" s="6" t="s">
        <v>2726</v>
      </c>
      <c r="F589" s="6" t="s">
        <v>2727</v>
      </c>
      <c r="G589" s="6" t="s">
        <v>2728</v>
      </c>
      <c r="H589" s="12" t="s">
        <v>2729</v>
      </c>
      <c r="I589" s="9" t="s">
        <v>2730</v>
      </c>
      <c r="J589" s="44" t="s">
        <v>2731</v>
      </c>
      <c r="K589" s="6" t="s">
        <v>2732</v>
      </c>
      <c r="L589" s="21" t="s">
        <v>2733</v>
      </c>
    </row>
    <row r="590" spans="1:12" ht="75" customHeight="1" x14ac:dyDescent="0.15">
      <c r="A590" s="107">
        <v>13</v>
      </c>
      <c r="B590" s="107">
        <v>13</v>
      </c>
      <c r="C590" s="20">
        <v>9</v>
      </c>
      <c r="D590" s="105" t="s">
        <v>2687</v>
      </c>
      <c r="E590" s="6" t="s">
        <v>2734</v>
      </c>
      <c r="F590" s="6" t="s">
        <v>2735</v>
      </c>
      <c r="G590" s="6" t="s">
        <v>2736</v>
      </c>
      <c r="H590" s="12" t="s">
        <v>2729</v>
      </c>
      <c r="I590" s="9" t="s">
        <v>2730</v>
      </c>
      <c r="J590" s="91"/>
      <c r="K590" s="6" t="s">
        <v>2737</v>
      </c>
      <c r="L590" s="21" t="s">
        <v>2738</v>
      </c>
    </row>
    <row r="591" spans="1:12" ht="75" customHeight="1" x14ac:dyDescent="0.15">
      <c r="A591" s="107">
        <v>13</v>
      </c>
      <c r="B591" s="107">
        <v>13</v>
      </c>
      <c r="C591" s="20">
        <v>10</v>
      </c>
      <c r="D591" s="105" t="s">
        <v>2739</v>
      </c>
      <c r="E591" s="6" t="s">
        <v>2740</v>
      </c>
      <c r="F591" s="6" t="s">
        <v>2741</v>
      </c>
      <c r="G591" s="6" t="s">
        <v>2742</v>
      </c>
      <c r="H591" s="38">
        <v>44967</v>
      </c>
      <c r="I591" s="193" t="s">
        <v>2743</v>
      </c>
      <c r="J591" s="201" t="s">
        <v>2744</v>
      </c>
      <c r="K591" s="6" t="s">
        <v>2745</v>
      </c>
      <c r="L591" s="21" t="s">
        <v>2746</v>
      </c>
    </row>
    <row r="592" spans="1:12" ht="75" customHeight="1" x14ac:dyDescent="0.15">
      <c r="A592" s="107">
        <v>13</v>
      </c>
      <c r="B592" s="107">
        <v>13</v>
      </c>
      <c r="C592" s="20">
        <v>11</v>
      </c>
      <c r="D592" s="105" t="s">
        <v>2739</v>
      </c>
      <c r="E592" s="6" t="s">
        <v>2747</v>
      </c>
      <c r="F592" s="6" t="s">
        <v>2741</v>
      </c>
      <c r="G592" s="6" t="s">
        <v>2748</v>
      </c>
      <c r="H592" s="12" t="s">
        <v>2749</v>
      </c>
      <c r="I592" s="290" t="s">
        <v>2750</v>
      </c>
      <c r="J592" s="35" t="s">
        <v>2751</v>
      </c>
      <c r="K592" s="6" t="s">
        <v>2745</v>
      </c>
      <c r="L592" s="21" t="s">
        <v>2752</v>
      </c>
    </row>
    <row r="593" spans="1:12" ht="87" customHeight="1" x14ac:dyDescent="0.15">
      <c r="A593" s="107">
        <v>13</v>
      </c>
      <c r="B593" s="107">
        <v>13</v>
      </c>
      <c r="C593" s="20">
        <v>12</v>
      </c>
      <c r="D593" s="105" t="s">
        <v>2739</v>
      </c>
      <c r="E593" s="6" t="s">
        <v>2753</v>
      </c>
      <c r="F593" s="6" t="s">
        <v>2741</v>
      </c>
      <c r="G593" s="6" t="s">
        <v>2748</v>
      </c>
      <c r="H593" s="12" t="s">
        <v>2754</v>
      </c>
      <c r="I593" s="290" t="s">
        <v>2755</v>
      </c>
      <c r="J593" s="35" t="s">
        <v>2744</v>
      </c>
      <c r="K593" s="6" t="s">
        <v>2745</v>
      </c>
      <c r="L593" s="21" t="s">
        <v>2756</v>
      </c>
    </row>
    <row r="594" spans="1:12" ht="87" customHeight="1" x14ac:dyDescent="0.15">
      <c r="A594" s="107">
        <v>13</v>
      </c>
      <c r="B594" s="107">
        <v>13</v>
      </c>
      <c r="C594" s="20">
        <v>13</v>
      </c>
      <c r="D594" s="105" t="s">
        <v>2739</v>
      </c>
      <c r="E594" s="6" t="s">
        <v>2757</v>
      </c>
      <c r="F594" s="6" t="s">
        <v>2741</v>
      </c>
      <c r="G594" s="6" t="s">
        <v>2748</v>
      </c>
      <c r="H594" s="38">
        <v>44988</v>
      </c>
      <c r="I594" s="193" t="s">
        <v>2758</v>
      </c>
      <c r="J594" s="35" t="s">
        <v>2744</v>
      </c>
      <c r="K594" s="6" t="s">
        <v>2745</v>
      </c>
      <c r="L594" s="21" t="s">
        <v>2759</v>
      </c>
    </row>
    <row r="595" spans="1:12" ht="75" customHeight="1" x14ac:dyDescent="0.15">
      <c r="A595" s="107">
        <v>13</v>
      </c>
      <c r="B595" s="107">
        <v>13</v>
      </c>
      <c r="C595" s="20">
        <v>14</v>
      </c>
      <c r="D595" s="105" t="s">
        <v>2739</v>
      </c>
      <c r="E595" s="6" t="s">
        <v>2760</v>
      </c>
      <c r="F595" s="6" t="s">
        <v>2741</v>
      </c>
      <c r="G595" s="6" t="s">
        <v>2748</v>
      </c>
      <c r="H595" s="12" t="s">
        <v>2761</v>
      </c>
      <c r="I595" s="290" t="s">
        <v>2755</v>
      </c>
      <c r="J595" s="201" t="s">
        <v>2744</v>
      </c>
      <c r="K595" s="6" t="s">
        <v>2745</v>
      </c>
      <c r="L595" s="21" t="s">
        <v>2762</v>
      </c>
    </row>
    <row r="596" spans="1:12" ht="75" customHeight="1" x14ac:dyDescent="0.15">
      <c r="A596" s="107">
        <v>13</v>
      </c>
      <c r="B596" s="107">
        <v>13</v>
      </c>
      <c r="C596" s="20">
        <v>15</v>
      </c>
      <c r="D596" s="105" t="s">
        <v>2739</v>
      </c>
      <c r="E596" s="6" t="s">
        <v>2763</v>
      </c>
      <c r="F596" s="6" t="s">
        <v>2741</v>
      </c>
      <c r="G596" s="6" t="s">
        <v>2764</v>
      </c>
      <c r="H596" s="12">
        <v>44996</v>
      </c>
      <c r="I596" s="193" t="s">
        <v>2743</v>
      </c>
      <c r="J596" s="198" t="s">
        <v>2765</v>
      </c>
      <c r="K596" s="6" t="s">
        <v>2745</v>
      </c>
      <c r="L596" s="21" t="s">
        <v>2766</v>
      </c>
    </row>
    <row r="597" spans="1:12" ht="75" customHeight="1" x14ac:dyDescent="0.15">
      <c r="A597" s="107">
        <v>13</v>
      </c>
      <c r="B597" s="107">
        <v>13</v>
      </c>
      <c r="C597" s="20">
        <v>16</v>
      </c>
      <c r="D597" s="105" t="s">
        <v>2767</v>
      </c>
      <c r="E597" s="6" t="s">
        <v>2768</v>
      </c>
      <c r="F597" s="6" t="s">
        <v>2769</v>
      </c>
      <c r="G597" s="6" t="s">
        <v>2770</v>
      </c>
      <c r="H597" s="12" t="s">
        <v>2771</v>
      </c>
      <c r="I597" s="9"/>
      <c r="J597" s="44" t="s">
        <v>2772</v>
      </c>
      <c r="K597" s="6" t="s">
        <v>2773</v>
      </c>
      <c r="L597" s="21" t="s">
        <v>2774</v>
      </c>
    </row>
    <row r="598" spans="1:12" ht="75" customHeight="1" x14ac:dyDescent="0.15">
      <c r="A598" s="107">
        <v>13</v>
      </c>
      <c r="B598" s="107">
        <v>13</v>
      </c>
      <c r="C598" s="20">
        <v>17</v>
      </c>
      <c r="D598" s="109" t="s">
        <v>2775</v>
      </c>
      <c r="E598" s="39" t="s">
        <v>2776</v>
      </c>
      <c r="F598" s="39" t="s">
        <v>2777</v>
      </c>
      <c r="G598" s="39" t="s">
        <v>2778</v>
      </c>
      <c r="H598" s="40" t="s">
        <v>2779</v>
      </c>
      <c r="I598" s="41" t="s">
        <v>2780</v>
      </c>
      <c r="J598" s="91"/>
      <c r="K598" s="39" t="s">
        <v>2781</v>
      </c>
      <c r="L598" s="21" t="s">
        <v>2782</v>
      </c>
    </row>
    <row r="599" spans="1:12" ht="75" customHeight="1" x14ac:dyDescent="0.15">
      <c r="A599" s="107">
        <v>13</v>
      </c>
      <c r="B599" s="107">
        <v>13</v>
      </c>
      <c r="C599" s="20">
        <v>18</v>
      </c>
      <c r="D599" s="109" t="s">
        <v>2775</v>
      </c>
      <c r="E599" s="39" t="s">
        <v>2783</v>
      </c>
      <c r="F599" s="39" t="s">
        <v>2777</v>
      </c>
      <c r="G599" s="39" t="s">
        <v>2778</v>
      </c>
      <c r="H599" s="40">
        <v>44259</v>
      </c>
      <c r="I599" s="41" t="s">
        <v>259</v>
      </c>
      <c r="J599" s="91"/>
      <c r="K599" s="39" t="s">
        <v>2781</v>
      </c>
      <c r="L599" s="21" t="s">
        <v>2784</v>
      </c>
    </row>
    <row r="600" spans="1:12" ht="75" customHeight="1" x14ac:dyDescent="0.15">
      <c r="A600" s="107">
        <v>13</v>
      </c>
      <c r="B600" s="107">
        <v>13</v>
      </c>
      <c r="C600" s="20">
        <v>19</v>
      </c>
      <c r="D600" s="109" t="s">
        <v>2775</v>
      </c>
      <c r="E600" s="39" t="s">
        <v>2785</v>
      </c>
      <c r="F600" s="39" t="s">
        <v>2777</v>
      </c>
      <c r="G600" s="39" t="s">
        <v>2778</v>
      </c>
      <c r="H600" s="40" t="s">
        <v>2786</v>
      </c>
      <c r="I600" s="41" t="s">
        <v>2787</v>
      </c>
      <c r="J600" s="91"/>
      <c r="K600" s="39" t="s">
        <v>2781</v>
      </c>
      <c r="L600" s="21" t="s">
        <v>2788</v>
      </c>
    </row>
    <row r="601" spans="1:12" ht="80.25" customHeight="1" x14ac:dyDescent="0.15">
      <c r="A601" s="107">
        <v>13</v>
      </c>
      <c r="B601" s="107">
        <v>13</v>
      </c>
      <c r="C601" s="20">
        <v>20</v>
      </c>
      <c r="D601" s="109" t="s">
        <v>2775</v>
      </c>
      <c r="E601" s="39" t="s">
        <v>2789</v>
      </c>
      <c r="F601" s="39" t="s">
        <v>2777</v>
      </c>
      <c r="G601" s="39" t="s">
        <v>2790</v>
      </c>
      <c r="H601" s="40" t="s">
        <v>2791</v>
      </c>
      <c r="I601" s="41" t="s">
        <v>2792</v>
      </c>
      <c r="J601" s="91"/>
      <c r="K601" s="39" t="s">
        <v>2781</v>
      </c>
      <c r="L601" s="21" t="s">
        <v>2793</v>
      </c>
    </row>
    <row r="602" spans="1:12" ht="75" customHeight="1" x14ac:dyDescent="0.15">
      <c r="A602" s="107">
        <v>13</v>
      </c>
      <c r="B602" s="107">
        <v>13</v>
      </c>
      <c r="C602" s="20">
        <v>21</v>
      </c>
      <c r="D602" s="109" t="s">
        <v>2794</v>
      </c>
      <c r="E602" s="6" t="s">
        <v>2795</v>
      </c>
      <c r="F602" s="6" t="s">
        <v>2796</v>
      </c>
      <c r="G602" s="6" t="s">
        <v>2797</v>
      </c>
      <c r="H602" s="12" t="s">
        <v>2730</v>
      </c>
      <c r="I602" s="9"/>
      <c r="J602" s="91"/>
      <c r="K602" s="6" t="s">
        <v>2798</v>
      </c>
      <c r="L602" s="21" t="s">
        <v>2799</v>
      </c>
    </row>
    <row r="603" spans="1:12" ht="75" customHeight="1" x14ac:dyDescent="0.15">
      <c r="A603" s="107">
        <v>13</v>
      </c>
      <c r="B603" s="107">
        <v>13</v>
      </c>
      <c r="C603" s="20">
        <v>22</v>
      </c>
      <c r="D603" s="109" t="s">
        <v>2800</v>
      </c>
      <c r="E603" s="6" t="s">
        <v>2801</v>
      </c>
      <c r="F603" s="6" t="s">
        <v>2802</v>
      </c>
      <c r="G603" s="6" t="s">
        <v>2803</v>
      </c>
      <c r="H603" s="12" t="s">
        <v>2804</v>
      </c>
      <c r="I603" s="9" t="s">
        <v>189</v>
      </c>
      <c r="J603" s="44" t="s">
        <v>2805</v>
      </c>
      <c r="K603" s="6" t="s">
        <v>2806</v>
      </c>
      <c r="L603" s="21" t="s">
        <v>2807</v>
      </c>
    </row>
    <row r="604" spans="1:12" ht="75" customHeight="1" x14ac:dyDescent="0.15">
      <c r="A604" s="107">
        <v>13</v>
      </c>
      <c r="B604" s="107">
        <v>13</v>
      </c>
      <c r="C604" s="20">
        <v>23</v>
      </c>
      <c r="D604" s="109" t="s">
        <v>2800</v>
      </c>
      <c r="E604" s="6" t="s">
        <v>2808</v>
      </c>
      <c r="F604" s="6" t="s">
        <v>2802</v>
      </c>
      <c r="G604" s="6" t="s">
        <v>2803</v>
      </c>
      <c r="H604" s="12" t="s">
        <v>2809</v>
      </c>
      <c r="I604" s="9" t="s">
        <v>2810</v>
      </c>
      <c r="J604" s="44" t="s">
        <v>2805</v>
      </c>
      <c r="K604" s="6" t="s">
        <v>2806</v>
      </c>
      <c r="L604" s="21" t="s">
        <v>2811</v>
      </c>
    </row>
    <row r="605" spans="1:12" ht="75" customHeight="1" x14ac:dyDescent="0.15">
      <c r="A605" s="107">
        <v>13</v>
      </c>
      <c r="B605" s="107">
        <v>13</v>
      </c>
      <c r="C605" s="20">
        <v>24</v>
      </c>
      <c r="D605" s="109" t="s">
        <v>2800</v>
      </c>
      <c r="E605" s="6" t="s">
        <v>2812</v>
      </c>
      <c r="F605" s="6" t="s">
        <v>2813</v>
      </c>
      <c r="G605" s="6" t="s">
        <v>2814</v>
      </c>
      <c r="H605" s="12" t="s">
        <v>2815</v>
      </c>
      <c r="I605" s="9" t="s">
        <v>2816</v>
      </c>
      <c r="J605" s="44" t="s">
        <v>2805</v>
      </c>
      <c r="K605" s="6" t="s">
        <v>2806</v>
      </c>
      <c r="L605" s="21" t="s">
        <v>2817</v>
      </c>
    </row>
    <row r="606" spans="1:12" ht="75" customHeight="1" x14ac:dyDescent="0.15">
      <c r="A606" s="107">
        <v>13</v>
      </c>
      <c r="B606" s="107">
        <v>13</v>
      </c>
      <c r="C606" s="20">
        <v>25</v>
      </c>
      <c r="D606" s="109" t="s">
        <v>2818</v>
      </c>
      <c r="E606" s="6" t="s">
        <v>2819</v>
      </c>
      <c r="F606" s="6" t="s">
        <v>2820</v>
      </c>
      <c r="G606" s="6" t="s">
        <v>2821</v>
      </c>
      <c r="H606" s="12" t="s">
        <v>2822</v>
      </c>
      <c r="I606" s="9" t="s">
        <v>2823</v>
      </c>
      <c r="J606" s="44" t="s">
        <v>2824</v>
      </c>
      <c r="K606" s="6" t="s">
        <v>2825</v>
      </c>
      <c r="L606" s="21" t="s">
        <v>2826</v>
      </c>
    </row>
    <row r="607" spans="1:12" ht="75" customHeight="1" x14ac:dyDescent="0.15">
      <c r="A607" s="107">
        <v>13</v>
      </c>
      <c r="B607" s="107">
        <v>13</v>
      </c>
      <c r="C607" s="20">
        <v>26</v>
      </c>
      <c r="D607" s="109" t="s">
        <v>2818</v>
      </c>
      <c r="E607" s="6" t="s">
        <v>2827</v>
      </c>
      <c r="F607" s="6" t="s">
        <v>2820</v>
      </c>
      <c r="G607" s="6" t="s">
        <v>2821</v>
      </c>
      <c r="H607" s="12" t="s">
        <v>898</v>
      </c>
      <c r="I607" s="9"/>
      <c r="J607" s="91"/>
      <c r="K607" s="6" t="s">
        <v>2828</v>
      </c>
      <c r="L607" s="21" t="s">
        <v>2829</v>
      </c>
    </row>
    <row r="608" spans="1:12" ht="82.5" customHeight="1" x14ac:dyDescent="0.15">
      <c r="A608" s="107">
        <v>13</v>
      </c>
      <c r="B608" s="107">
        <v>13</v>
      </c>
      <c r="C608" s="20">
        <v>27</v>
      </c>
      <c r="D608" s="109" t="s">
        <v>2818</v>
      </c>
      <c r="E608" s="6" t="s">
        <v>2830</v>
      </c>
      <c r="F608" s="6" t="s">
        <v>2820</v>
      </c>
      <c r="G608" s="6" t="s">
        <v>2821</v>
      </c>
      <c r="H608" s="12" t="s">
        <v>898</v>
      </c>
      <c r="I608" s="9"/>
      <c r="J608" s="91"/>
      <c r="K608" s="6" t="s">
        <v>2828</v>
      </c>
      <c r="L608" s="21" t="s">
        <v>2831</v>
      </c>
    </row>
    <row r="609" spans="1:12" ht="122.25" customHeight="1" x14ac:dyDescent="0.15">
      <c r="A609" s="107">
        <v>13</v>
      </c>
      <c r="B609" s="107">
        <v>13</v>
      </c>
      <c r="C609" s="20">
        <v>28</v>
      </c>
      <c r="D609" s="109" t="s">
        <v>2832</v>
      </c>
      <c r="E609" s="6" t="s">
        <v>2833</v>
      </c>
      <c r="F609" s="6" t="s">
        <v>2834</v>
      </c>
      <c r="G609" s="6" t="s">
        <v>2835</v>
      </c>
      <c r="H609" s="12" t="s">
        <v>77</v>
      </c>
      <c r="I609" s="9"/>
      <c r="J609" s="91"/>
      <c r="K609" s="6" t="s">
        <v>2836</v>
      </c>
      <c r="L609" s="21" t="s">
        <v>2837</v>
      </c>
    </row>
    <row r="610" spans="1:12" ht="75" customHeight="1" x14ac:dyDescent="0.15">
      <c r="A610" s="107">
        <v>13</v>
      </c>
      <c r="B610" s="107">
        <v>13</v>
      </c>
      <c r="C610" s="20">
        <v>29</v>
      </c>
      <c r="D610" s="109" t="s">
        <v>2838</v>
      </c>
      <c r="E610" s="6" t="s">
        <v>2839</v>
      </c>
      <c r="F610" s="6" t="s">
        <v>2840</v>
      </c>
      <c r="G610" s="6" t="s">
        <v>2841</v>
      </c>
      <c r="H610" s="12">
        <v>44988</v>
      </c>
      <c r="I610" s="194"/>
      <c r="J610" s="35" t="s">
        <v>2842</v>
      </c>
      <c r="K610" s="6" t="s">
        <v>2843</v>
      </c>
      <c r="L610" s="21" t="s">
        <v>2844</v>
      </c>
    </row>
    <row r="611" spans="1:12" ht="75" customHeight="1" x14ac:dyDescent="0.15">
      <c r="A611" s="107">
        <v>13</v>
      </c>
      <c r="B611" s="107">
        <v>13</v>
      </c>
      <c r="C611" s="20">
        <v>30</v>
      </c>
      <c r="D611" s="109" t="s">
        <v>2838</v>
      </c>
      <c r="E611" s="6" t="s">
        <v>2845</v>
      </c>
      <c r="F611" s="6" t="s">
        <v>2840</v>
      </c>
      <c r="G611" s="6" t="s">
        <v>2846</v>
      </c>
      <c r="H611" s="12" t="s">
        <v>2847</v>
      </c>
      <c r="I611" s="9"/>
      <c r="J611" s="44" t="s">
        <v>2848</v>
      </c>
      <c r="K611" s="6" t="s">
        <v>2843</v>
      </c>
      <c r="L611" s="21" t="s">
        <v>2849</v>
      </c>
    </row>
    <row r="612" spans="1:12" ht="75" customHeight="1" x14ac:dyDescent="0.15">
      <c r="A612" s="107">
        <v>13</v>
      </c>
      <c r="B612" s="107">
        <v>13</v>
      </c>
      <c r="C612" s="20">
        <v>31</v>
      </c>
      <c r="D612" s="109" t="s">
        <v>2838</v>
      </c>
      <c r="E612" s="6" t="s">
        <v>2850</v>
      </c>
      <c r="F612" s="6" t="s">
        <v>2840</v>
      </c>
      <c r="G612" s="6" t="s">
        <v>2851</v>
      </c>
      <c r="H612" s="12" t="s">
        <v>2852</v>
      </c>
      <c r="I612" s="9"/>
      <c r="J612" s="44" t="s">
        <v>2848</v>
      </c>
      <c r="K612" s="6" t="s">
        <v>2843</v>
      </c>
      <c r="L612" s="21" t="s">
        <v>2853</v>
      </c>
    </row>
    <row r="613" spans="1:12" ht="75" customHeight="1" x14ac:dyDescent="0.15">
      <c r="A613" s="107">
        <v>13</v>
      </c>
      <c r="B613" s="107">
        <v>13</v>
      </c>
      <c r="C613" s="20">
        <v>32</v>
      </c>
      <c r="D613" s="109" t="s">
        <v>2838</v>
      </c>
      <c r="E613" s="6" t="s">
        <v>2850</v>
      </c>
      <c r="F613" s="6" t="s">
        <v>2840</v>
      </c>
      <c r="G613" s="6" t="s">
        <v>2854</v>
      </c>
      <c r="H613" s="12" t="s">
        <v>2855</v>
      </c>
      <c r="I613" s="9"/>
      <c r="J613" s="44" t="s">
        <v>2848</v>
      </c>
      <c r="K613" s="6" t="s">
        <v>2843</v>
      </c>
      <c r="L613" s="21" t="s">
        <v>2853</v>
      </c>
    </row>
    <row r="614" spans="1:12" ht="75" customHeight="1" x14ac:dyDescent="0.15">
      <c r="A614" s="107">
        <v>13</v>
      </c>
      <c r="B614" s="107">
        <v>13</v>
      </c>
      <c r="C614" s="20">
        <v>33</v>
      </c>
      <c r="D614" s="109" t="s">
        <v>2838</v>
      </c>
      <c r="E614" s="6" t="s">
        <v>2856</v>
      </c>
      <c r="F614" s="6" t="s">
        <v>2840</v>
      </c>
      <c r="G614" s="6" t="s">
        <v>2857</v>
      </c>
      <c r="H614" s="12">
        <v>44993</v>
      </c>
      <c r="I614" s="9" t="s">
        <v>641</v>
      </c>
      <c r="J614" s="44" t="s">
        <v>2858</v>
      </c>
      <c r="K614" s="6" t="s">
        <v>2859</v>
      </c>
      <c r="L614" s="21" t="s">
        <v>2860</v>
      </c>
    </row>
    <row r="615" spans="1:12" ht="75" customHeight="1" x14ac:dyDescent="0.15">
      <c r="A615" s="107">
        <v>13</v>
      </c>
      <c r="B615" s="107">
        <v>13</v>
      </c>
      <c r="C615" s="20">
        <v>34</v>
      </c>
      <c r="D615" s="109" t="s">
        <v>2861</v>
      </c>
      <c r="E615" s="6" t="s">
        <v>2862</v>
      </c>
      <c r="F615" s="6" t="s">
        <v>2863</v>
      </c>
      <c r="G615" s="202" t="s">
        <v>2864</v>
      </c>
      <c r="H615" s="203" t="s">
        <v>2865</v>
      </c>
      <c r="I615" s="139" t="s">
        <v>2866</v>
      </c>
      <c r="J615" s="44" t="s">
        <v>2867</v>
      </c>
      <c r="K615" s="6" t="s">
        <v>9546</v>
      </c>
      <c r="L615" s="21" t="s">
        <v>2868</v>
      </c>
    </row>
    <row r="616" spans="1:12" ht="102.75" customHeight="1" x14ac:dyDescent="0.15">
      <c r="A616" s="107">
        <v>13</v>
      </c>
      <c r="B616" s="107">
        <v>13</v>
      </c>
      <c r="C616" s="20">
        <v>35</v>
      </c>
      <c r="D616" s="109" t="s">
        <v>2861</v>
      </c>
      <c r="E616" s="6" t="s">
        <v>2869</v>
      </c>
      <c r="F616" s="6" t="s">
        <v>2870</v>
      </c>
      <c r="G616" s="6" t="s">
        <v>2871</v>
      </c>
      <c r="H616" s="12" t="s">
        <v>2872</v>
      </c>
      <c r="I616" s="9"/>
      <c r="J616" s="91" t="s">
        <v>2873</v>
      </c>
      <c r="K616" s="6" t="s">
        <v>9547</v>
      </c>
      <c r="L616" s="21" t="s">
        <v>2874</v>
      </c>
    </row>
    <row r="617" spans="1:12" ht="75" customHeight="1" x14ac:dyDescent="0.15">
      <c r="A617" s="107">
        <v>13</v>
      </c>
      <c r="B617" s="107">
        <v>13</v>
      </c>
      <c r="C617" s="20">
        <v>36</v>
      </c>
      <c r="D617" s="105" t="s">
        <v>2875</v>
      </c>
      <c r="E617" s="6" t="s">
        <v>2876</v>
      </c>
      <c r="F617" s="6" t="s">
        <v>2877</v>
      </c>
      <c r="G617" s="6" t="s">
        <v>2878</v>
      </c>
      <c r="H617" s="12" t="s">
        <v>2879</v>
      </c>
      <c r="I617" s="9" t="s">
        <v>2880</v>
      </c>
      <c r="J617" s="91"/>
      <c r="K617" s="6" t="s">
        <v>2881</v>
      </c>
      <c r="L617" s="21" t="s">
        <v>2882</v>
      </c>
    </row>
    <row r="618" spans="1:12" ht="75" customHeight="1" x14ac:dyDescent="0.15">
      <c r="A618" s="107">
        <v>13</v>
      </c>
      <c r="B618" s="107">
        <v>13</v>
      </c>
      <c r="C618" s="20">
        <v>37</v>
      </c>
      <c r="D618" s="105" t="s">
        <v>2883</v>
      </c>
      <c r="E618" s="6" t="s">
        <v>2884</v>
      </c>
      <c r="F618" s="6" t="s">
        <v>2885</v>
      </c>
      <c r="G618" s="6" t="s">
        <v>2886</v>
      </c>
      <c r="H618" s="12">
        <v>44993</v>
      </c>
      <c r="I618" s="9" t="s">
        <v>840</v>
      </c>
      <c r="J618" s="44" t="s">
        <v>2887</v>
      </c>
      <c r="K618" s="6" t="s">
        <v>2888</v>
      </c>
      <c r="L618" s="21" t="s">
        <v>2889</v>
      </c>
    </row>
    <row r="619" spans="1:12" ht="75" customHeight="1" x14ac:dyDescent="0.15">
      <c r="A619" s="107">
        <v>13</v>
      </c>
      <c r="B619" s="107">
        <v>13</v>
      </c>
      <c r="C619" s="20">
        <v>38</v>
      </c>
      <c r="D619" s="105" t="s">
        <v>2890</v>
      </c>
      <c r="E619" s="6" t="s">
        <v>2891</v>
      </c>
      <c r="F619" s="6" t="s">
        <v>2892</v>
      </c>
      <c r="G619" s="6" t="s">
        <v>2893</v>
      </c>
      <c r="H619" s="12">
        <v>44993</v>
      </c>
      <c r="I619" s="90" t="s">
        <v>2894</v>
      </c>
      <c r="J619" s="44" t="s">
        <v>2895</v>
      </c>
      <c r="K619" s="6" t="s">
        <v>2896</v>
      </c>
      <c r="L619" s="21" t="s">
        <v>2897</v>
      </c>
    </row>
    <row r="620" spans="1:12" ht="75" customHeight="1" x14ac:dyDescent="0.15">
      <c r="A620" s="107">
        <v>13</v>
      </c>
      <c r="B620" s="107">
        <v>13</v>
      </c>
      <c r="C620" s="20">
        <v>39</v>
      </c>
      <c r="D620" s="105" t="s">
        <v>2898</v>
      </c>
      <c r="E620" s="6" t="s">
        <v>2899</v>
      </c>
      <c r="F620" s="6" t="s">
        <v>2900</v>
      </c>
      <c r="G620" s="6" t="s">
        <v>2901</v>
      </c>
      <c r="H620" s="12" t="s">
        <v>2902</v>
      </c>
      <c r="I620" s="9"/>
      <c r="J620" s="115"/>
      <c r="K620" s="6" t="s">
        <v>2903</v>
      </c>
      <c r="L620" s="21" t="s">
        <v>2904</v>
      </c>
    </row>
    <row r="621" spans="1:12" ht="84.75" customHeight="1" x14ac:dyDescent="0.15">
      <c r="A621" s="107">
        <v>13</v>
      </c>
      <c r="B621" s="107">
        <v>13</v>
      </c>
      <c r="C621" s="20">
        <v>40</v>
      </c>
      <c r="D621" s="105" t="s">
        <v>2905</v>
      </c>
      <c r="E621" s="6" t="s">
        <v>2906</v>
      </c>
      <c r="F621" s="6" t="s">
        <v>2907</v>
      </c>
      <c r="G621" s="6" t="s">
        <v>2908</v>
      </c>
      <c r="H621" s="12" t="s">
        <v>2909</v>
      </c>
      <c r="I621" s="9" t="s">
        <v>2910</v>
      </c>
      <c r="J621" s="204" t="s">
        <v>2911</v>
      </c>
      <c r="K621" s="6" t="s">
        <v>2912</v>
      </c>
      <c r="L621" s="21" t="s">
        <v>2913</v>
      </c>
    </row>
    <row r="622" spans="1:12" ht="75" customHeight="1" x14ac:dyDescent="0.15">
      <c r="A622" s="107">
        <v>13</v>
      </c>
      <c r="B622" s="107">
        <v>13</v>
      </c>
      <c r="C622" s="20">
        <v>41</v>
      </c>
      <c r="D622" s="105" t="s">
        <v>2905</v>
      </c>
      <c r="E622" s="6" t="s">
        <v>2914</v>
      </c>
      <c r="F622" s="6" t="s">
        <v>2915</v>
      </c>
      <c r="G622" s="6" t="s">
        <v>2916</v>
      </c>
      <c r="H622" s="12" t="s">
        <v>2917</v>
      </c>
      <c r="I622" s="9" t="s">
        <v>2910</v>
      </c>
      <c r="J622" s="99" t="s">
        <v>2918</v>
      </c>
      <c r="K622" s="6" t="s">
        <v>2912</v>
      </c>
      <c r="L622" s="21" t="s">
        <v>2919</v>
      </c>
    </row>
    <row r="623" spans="1:12" ht="94.5" customHeight="1" x14ac:dyDescent="0.15">
      <c r="A623" s="107">
        <v>13</v>
      </c>
      <c r="B623" s="107">
        <v>13</v>
      </c>
      <c r="C623" s="20">
        <v>42</v>
      </c>
      <c r="D623" s="105" t="s">
        <v>2920</v>
      </c>
      <c r="E623" s="6" t="s">
        <v>2921</v>
      </c>
      <c r="F623" s="6" t="s">
        <v>2922</v>
      </c>
      <c r="G623" s="6" t="s">
        <v>2923</v>
      </c>
      <c r="H623" s="12">
        <v>44990</v>
      </c>
      <c r="I623" s="9" t="s">
        <v>2823</v>
      </c>
      <c r="J623" s="91" t="s">
        <v>760</v>
      </c>
      <c r="K623" s="6" t="s">
        <v>2924</v>
      </c>
      <c r="L623" s="21" t="s">
        <v>2925</v>
      </c>
    </row>
    <row r="624" spans="1:12" ht="85.5" customHeight="1" x14ac:dyDescent="0.15">
      <c r="A624" s="107">
        <v>13</v>
      </c>
      <c r="B624" s="107">
        <v>13</v>
      </c>
      <c r="C624" s="20">
        <v>43</v>
      </c>
      <c r="D624" s="105" t="s">
        <v>2920</v>
      </c>
      <c r="E624" s="6" t="s">
        <v>2926</v>
      </c>
      <c r="F624" s="6" t="s">
        <v>2922</v>
      </c>
      <c r="G624" s="6" t="s">
        <v>2923</v>
      </c>
      <c r="H624" s="12" t="s">
        <v>2927</v>
      </c>
      <c r="I624" s="9" t="s">
        <v>2928</v>
      </c>
      <c r="J624" s="44" t="s">
        <v>2929</v>
      </c>
      <c r="K624" s="6" t="s">
        <v>2924</v>
      </c>
      <c r="L624" s="21" t="s">
        <v>2930</v>
      </c>
    </row>
    <row r="625" spans="1:12" ht="109.5" customHeight="1" x14ac:dyDescent="0.15">
      <c r="A625" s="107">
        <v>13</v>
      </c>
      <c r="B625" s="107">
        <v>13</v>
      </c>
      <c r="C625" s="20">
        <v>44</v>
      </c>
      <c r="D625" s="105" t="s">
        <v>2931</v>
      </c>
      <c r="E625" s="6" t="s">
        <v>466</v>
      </c>
      <c r="F625" s="6"/>
      <c r="G625" s="6" t="s">
        <v>2932</v>
      </c>
      <c r="H625" s="12" t="s">
        <v>2933</v>
      </c>
      <c r="I625" s="9"/>
      <c r="J625" s="91"/>
      <c r="K625" s="6" t="s">
        <v>2934</v>
      </c>
      <c r="L625" s="21" t="s">
        <v>9490</v>
      </c>
    </row>
    <row r="626" spans="1:12" ht="75" customHeight="1" x14ac:dyDescent="0.15">
      <c r="A626" s="107">
        <v>13</v>
      </c>
      <c r="B626" s="107">
        <v>13</v>
      </c>
      <c r="C626" s="20">
        <v>45</v>
      </c>
      <c r="D626" s="105" t="s">
        <v>2935</v>
      </c>
      <c r="E626" s="6" t="s">
        <v>2936</v>
      </c>
      <c r="F626" s="6" t="s">
        <v>2937</v>
      </c>
      <c r="G626" s="6" t="s">
        <v>2938</v>
      </c>
      <c r="H626" s="12" t="s">
        <v>2939</v>
      </c>
      <c r="I626" s="9" t="s">
        <v>2940</v>
      </c>
      <c r="J626" s="91"/>
      <c r="K626" s="6" t="s">
        <v>2941</v>
      </c>
      <c r="L626" s="21" t="s">
        <v>2942</v>
      </c>
    </row>
    <row r="627" spans="1:12" ht="102" customHeight="1" x14ac:dyDescent="0.15">
      <c r="A627" s="107">
        <v>13</v>
      </c>
      <c r="B627" s="107">
        <v>13</v>
      </c>
      <c r="C627" s="20">
        <v>46</v>
      </c>
      <c r="D627" s="105" t="s">
        <v>2943</v>
      </c>
      <c r="E627" s="6" t="s">
        <v>2944</v>
      </c>
      <c r="F627" s="6" t="s">
        <v>2945</v>
      </c>
      <c r="G627" s="6" t="s">
        <v>2946</v>
      </c>
      <c r="H627" s="12">
        <v>44989</v>
      </c>
      <c r="I627" s="9" t="s">
        <v>2947</v>
      </c>
      <c r="J627" s="44" t="s">
        <v>2948</v>
      </c>
      <c r="K627" s="6" t="s">
        <v>2949</v>
      </c>
      <c r="L627" s="21" t="s">
        <v>2950</v>
      </c>
    </row>
    <row r="628" spans="1:12" ht="75" customHeight="1" x14ac:dyDescent="0.15">
      <c r="A628" s="107">
        <v>13</v>
      </c>
      <c r="B628" s="107">
        <v>13</v>
      </c>
      <c r="C628" s="20">
        <v>47</v>
      </c>
      <c r="D628" s="105" t="s">
        <v>2951</v>
      </c>
      <c r="E628" s="6" t="s">
        <v>906</v>
      </c>
      <c r="F628" s="6" t="s">
        <v>2952</v>
      </c>
      <c r="G628" s="6" t="s">
        <v>2953</v>
      </c>
      <c r="H628" s="12" t="s">
        <v>2729</v>
      </c>
      <c r="I628" s="9"/>
      <c r="J628" s="91"/>
      <c r="K628" s="6" t="s">
        <v>2954</v>
      </c>
      <c r="L628" s="21"/>
    </row>
    <row r="629" spans="1:12" ht="114.75" customHeight="1" x14ac:dyDescent="0.15">
      <c r="A629" s="107">
        <v>13</v>
      </c>
      <c r="B629" s="107">
        <v>87</v>
      </c>
      <c r="C629" s="20">
        <v>1</v>
      </c>
      <c r="D629" s="105" t="s">
        <v>3231</v>
      </c>
      <c r="E629" s="6" t="s">
        <v>3232</v>
      </c>
      <c r="F629" s="6" t="s">
        <v>3233</v>
      </c>
      <c r="G629" s="6" t="s">
        <v>3234</v>
      </c>
      <c r="H629" s="12">
        <v>44989</v>
      </c>
      <c r="I629" s="9" t="s">
        <v>3235</v>
      </c>
      <c r="J629" s="44" t="s">
        <v>3236</v>
      </c>
      <c r="K629" s="6" t="s">
        <v>3237</v>
      </c>
      <c r="L629" s="21" t="s">
        <v>3238</v>
      </c>
    </row>
    <row r="630" spans="1:12" ht="75" customHeight="1" x14ac:dyDescent="0.15">
      <c r="A630" s="107">
        <v>13</v>
      </c>
      <c r="B630" s="107">
        <v>87</v>
      </c>
      <c r="C630" s="20">
        <v>2</v>
      </c>
      <c r="D630" s="105" t="s">
        <v>3231</v>
      </c>
      <c r="E630" s="6" t="s">
        <v>3239</v>
      </c>
      <c r="F630" s="56" t="s">
        <v>3240</v>
      </c>
      <c r="G630" s="56" t="s">
        <v>3241</v>
      </c>
      <c r="H630" s="57" t="s">
        <v>3242</v>
      </c>
      <c r="I630" s="9"/>
      <c r="J630" s="44" t="s">
        <v>3243</v>
      </c>
      <c r="K630" s="6" t="s">
        <v>3244</v>
      </c>
      <c r="L630" s="21" t="s">
        <v>3245</v>
      </c>
    </row>
    <row r="631" spans="1:12" ht="98.25" customHeight="1" x14ac:dyDescent="0.15">
      <c r="A631" s="107">
        <v>13</v>
      </c>
      <c r="B631" s="107">
        <v>87</v>
      </c>
      <c r="C631" s="20">
        <v>3</v>
      </c>
      <c r="D631" s="105" t="s">
        <v>3231</v>
      </c>
      <c r="E631" s="70" t="s">
        <v>3246</v>
      </c>
      <c r="F631" s="70" t="s">
        <v>3247</v>
      </c>
      <c r="G631" s="70" t="s">
        <v>3248</v>
      </c>
      <c r="H631" s="36" t="s">
        <v>898</v>
      </c>
      <c r="I631" s="72"/>
      <c r="J631" s="44" t="s">
        <v>3249</v>
      </c>
      <c r="K631" s="70" t="s">
        <v>3250</v>
      </c>
      <c r="L631" s="60" t="s">
        <v>3251</v>
      </c>
    </row>
    <row r="632" spans="1:12" ht="98.25" customHeight="1" x14ac:dyDescent="0.15">
      <c r="A632" s="107">
        <v>13</v>
      </c>
      <c r="B632" s="107">
        <v>87</v>
      </c>
      <c r="C632" s="20">
        <v>4</v>
      </c>
      <c r="D632" s="105" t="s">
        <v>3231</v>
      </c>
      <c r="E632" s="70" t="s">
        <v>829</v>
      </c>
      <c r="F632" s="70" t="s">
        <v>3247</v>
      </c>
      <c r="G632" s="70" t="s">
        <v>3248</v>
      </c>
      <c r="H632" s="36" t="s">
        <v>898</v>
      </c>
      <c r="I632" s="72"/>
      <c r="J632" s="165"/>
      <c r="K632" s="70" t="s">
        <v>3250</v>
      </c>
      <c r="L632" s="60" t="s">
        <v>3252</v>
      </c>
    </row>
    <row r="633" spans="1:12" ht="75" customHeight="1" x14ac:dyDescent="0.15">
      <c r="A633" s="107">
        <v>13</v>
      </c>
      <c r="B633" s="107">
        <v>87</v>
      </c>
      <c r="C633" s="20">
        <v>5</v>
      </c>
      <c r="D633" s="105" t="s">
        <v>3231</v>
      </c>
      <c r="E633" s="70" t="s">
        <v>3253</v>
      </c>
      <c r="F633" s="70" t="s">
        <v>3254</v>
      </c>
      <c r="G633" s="70" t="s">
        <v>3254</v>
      </c>
      <c r="H633" s="36" t="s">
        <v>3255</v>
      </c>
      <c r="I633" s="72" t="s">
        <v>3256</v>
      </c>
      <c r="J633" s="165"/>
      <c r="K633" s="70" t="s">
        <v>3257</v>
      </c>
      <c r="L633" s="60" t="s">
        <v>3258</v>
      </c>
    </row>
    <row r="634" spans="1:12" ht="90.75" customHeight="1" x14ac:dyDescent="0.15">
      <c r="A634" s="107">
        <v>13</v>
      </c>
      <c r="B634" s="107">
        <v>87</v>
      </c>
      <c r="C634" s="20">
        <v>6</v>
      </c>
      <c r="D634" s="105" t="s">
        <v>3231</v>
      </c>
      <c r="E634" s="70" t="s">
        <v>3259</v>
      </c>
      <c r="F634" s="70" t="s">
        <v>3254</v>
      </c>
      <c r="G634" s="70" t="s">
        <v>3260</v>
      </c>
      <c r="H634" s="36" t="s">
        <v>1235</v>
      </c>
      <c r="I634" s="72"/>
      <c r="J634" s="165"/>
      <c r="K634" s="70" t="s">
        <v>3261</v>
      </c>
      <c r="L634" s="60" t="s">
        <v>3262</v>
      </c>
    </row>
    <row r="635" spans="1:12" ht="75" customHeight="1" x14ac:dyDescent="0.15">
      <c r="A635" s="107">
        <v>13</v>
      </c>
      <c r="B635" s="107">
        <v>87</v>
      </c>
      <c r="C635" s="20">
        <v>7</v>
      </c>
      <c r="D635" s="105" t="s">
        <v>3231</v>
      </c>
      <c r="E635" s="70" t="s">
        <v>3263</v>
      </c>
      <c r="F635" s="70" t="s">
        <v>3264</v>
      </c>
      <c r="G635" s="70" t="s">
        <v>3265</v>
      </c>
      <c r="H635" s="36" t="s">
        <v>3266</v>
      </c>
      <c r="I635" s="72"/>
      <c r="J635" s="165"/>
      <c r="K635" s="70" t="s">
        <v>3267</v>
      </c>
      <c r="L635" s="60" t="s">
        <v>3268</v>
      </c>
    </row>
    <row r="636" spans="1:12" ht="75" customHeight="1" x14ac:dyDescent="0.15">
      <c r="A636" s="107">
        <v>13</v>
      </c>
      <c r="B636" s="107">
        <v>87</v>
      </c>
      <c r="C636" s="20">
        <v>8</v>
      </c>
      <c r="D636" s="105" t="s">
        <v>3231</v>
      </c>
      <c r="E636" s="70" t="s">
        <v>3269</v>
      </c>
      <c r="F636" s="70" t="s">
        <v>3264</v>
      </c>
      <c r="G636" s="70" t="s">
        <v>3270</v>
      </c>
      <c r="H636" s="36">
        <v>44974</v>
      </c>
      <c r="I636" s="72"/>
      <c r="J636" s="44" t="s">
        <v>3271</v>
      </c>
      <c r="K636" s="70" t="s">
        <v>3272</v>
      </c>
      <c r="L636" s="60" t="s">
        <v>3273</v>
      </c>
    </row>
    <row r="637" spans="1:12" ht="90" customHeight="1" x14ac:dyDescent="0.15">
      <c r="A637" s="107">
        <v>13</v>
      </c>
      <c r="B637" s="107">
        <v>87</v>
      </c>
      <c r="C637" s="20">
        <v>9</v>
      </c>
      <c r="D637" s="105" t="s">
        <v>3231</v>
      </c>
      <c r="E637" s="70" t="s">
        <v>3259</v>
      </c>
      <c r="F637" s="70" t="s">
        <v>3274</v>
      </c>
      <c r="G637" s="70" t="s">
        <v>3275</v>
      </c>
      <c r="H637" s="36" t="s">
        <v>3276</v>
      </c>
      <c r="I637" s="72"/>
      <c r="J637" s="165"/>
      <c r="K637" s="70" t="s">
        <v>3277</v>
      </c>
      <c r="L637" s="60" t="s">
        <v>3262</v>
      </c>
    </row>
    <row r="638" spans="1:12" ht="75" customHeight="1" x14ac:dyDescent="0.15">
      <c r="A638" s="107">
        <v>13</v>
      </c>
      <c r="B638" s="107">
        <v>87</v>
      </c>
      <c r="C638" s="20">
        <v>10</v>
      </c>
      <c r="D638" s="105" t="s">
        <v>3231</v>
      </c>
      <c r="E638" s="70" t="s">
        <v>3278</v>
      </c>
      <c r="F638" s="70" t="s">
        <v>3274</v>
      </c>
      <c r="G638" s="70" t="s">
        <v>3274</v>
      </c>
      <c r="H638" s="36">
        <v>45000</v>
      </c>
      <c r="I638" s="72" t="s">
        <v>3279</v>
      </c>
      <c r="J638" s="44" t="s">
        <v>3280</v>
      </c>
      <c r="K638" s="70" t="s">
        <v>3277</v>
      </c>
      <c r="L638" s="60" t="s">
        <v>3281</v>
      </c>
    </row>
    <row r="639" spans="1:12" ht="105" customHeight="1" x14ac:dyDescent="0.15">
      <c r="A639" s="107">
        <v>13</v>
      </c>
      <c r="B639" s="107">
        <v>131</v>
      </c>
      <c r="C639" s="20">
        <v>1</v>
      </c>
      <c r="D639" s="105" t="s">
        <v>3169</v>
      </c>
      <c r="E639" s="6" t="s">
        <v>3170</v>
      </c>
      <c r="F639" s="6" t="s">
        <v>3171</v>
      </c>
      <c r="G639" s="6"/>
      <c r="H639" s="12">
        <v>44986</v>
      </c>
      <c r="I639" s="9"/>
      <c r="J639" s="44" t="s">
        <v>3172</v>
      </c>
      <c r="K639" s="6" t="s">
        <v>3173</v>
      </c>
      <c r="L639" s="21" t="s">
        <v>3174</v>
      </c>
    </row>
    <row r="640" spans="1:12" ht="75" customHeight="1" x14ac:dyDescent="0.15">
      <c r="A640" s="107">
        <v>13</v>
      </c>
      <c r="B640" s="107">
        <v>131</v>
      </c>
      <c r="C640" s="20">
        <v>2</v>
      </c>
      <c r="D640" s="105" t="s">
        <v>3169</v>
      </c>
      <c r="E640" s="6" t="s">
        <v>3175</v>
      </c>
      <c r="F640" s="6" t="s">
        <v>3176</v>
      </c>
      <c r="G640" s="6" t="s">
        <v>3177</v>
      </c>
      <c r="H640" s="12" t="s">
        <v>3178</v>
      </c>
      <c r="I640" s="9" t="s">
        <v>709</v>
      </c>
      <c r="J640" s="44" t="s">
        <v>3179</v>
      </c>
      <c r="K640" s="6" t="s">
        <v>3180</v>
      </c>
      <c r="L640" s="21" t="s">
        <v>3181</v>
      </c>
    </row>
    <row r="641" spans="1:12" ht="75" customHeight="1" x14ac:dyDescent="0.15">
      <c r="A641" s="107">
        <v>13</v>
      </c>
      <c r="B641" s="107">
        <v>131</v>
      </c>
      <c r="C641" s="20">
        <v>3</v>
      </c>
      <c r="D641" s="105" t="s">
        <v>3169</v>
      </c>
      <c r="E641" s="6" t="s">
        <v>3182</v>
      </c>
      <c r="F641" s="6" t="s">
        <v>3176</v>
      </c>
      <c r="G641" s="6" t="s">
        <v>3183</v>
      </c>
      <c r="H641" s="12" t="s">
        <v>3184</v>
      </c>
      <c r="I641" s="9"/>
      <c r="J641" s="44" t="s">
        <v>3179</v>
      </c>
      <c r="K641" s="6" t="s">
        <v>3180</v>
      </c>
      <c r="L641" s="21" t="s">
        <v>3185</v>
      </c>
    </row>
    <row r="642" spans="1:12" ht="126" customHeight="1" x14ac:dyDescent="0.15">
      <c r="A642" s="107">
        <v>13</v>
      </c>
      <c r="B642" s="107">
        <v>135</v>
      </c>
      <c r="C642" s="20">
        <v>1</v>
      </c>
      <c r="D642" s="105" t="s">
        <v>3114</v>
      </c>
      <c r="E642" s="6" t="s">
        <v>3115</v>
      </c>
      <c r="F642" s="6" t="s">
        <v>3116</v>
      </c>
      <c r="G642" s="6" t="s">
        <v>3117</v>
      </c>
      <c r="H642" s="12" t="s">
        <v>845</v>
      </c>
      <c r="I642" s="9" t="s">
        <v>681</v>
      </c>
      <c r="J642" s="44" t="s">
        <v>3118</v>
      </c>
      <c r="K642" s="6" t="s">
        <v>3119</v>
      </c>
      <c r="L642" s="21" t="s">
        <v>3120</v>
      </c>
    </row>
    <row r="643" spans="1:12" ht="75" customHeight="1" x14ac:dyDescent="0.15">
      <c r="A643" s="107">
        <v>13</v>
      </c>
      <c r="B643" s="107">
        <v>136</v>
      </c>
      <c r="C643" s="20">
        <v>1</v>
      </c>
      <c r="D643" s="105" t="s">
        <v>3021</v>
      </c>
      <c r="E643" s="6" t="s">
        <v>3022</v>
      </c>
      <c r="F643" s="6" t="s">
        <v>3023</v>
      </c>
      <c r="G643" s="6" t="s">
        <v>3024</v>
      </c>
      <c r="H643" s="12" t="s">
        <v>3025</v>
      </c>
      <c r="I643" s="9"/>
      <c r="J643" s="44" t="s">
        <v>3026</v>
      </c>
      <c r="K643" s="6" t="s">
        <v>3027</v>
      </c>
      <c r="L643" s="21" t="s">
        <v>3028</v>
      </c>
    </row>
    <row r="644" spans="1:12" ht="111.75" customHeight="1" x14ac:dyDescent="0.15">
      <c r="A644" s="107">
        <v>13</v>
      </c>
      <c r="B644" s="107">
        <v>136</v>
      </c>
      <c r="C644" s="20">
        <v>2</v>
      </c>
      <c r="D644" s="105" t="s">
        <v>3021</v>
      </c>
      <c r="E644" s="6" t="s">
        <v>3029</v>
      </c>
      <c r="F644" s="6" t="s">
        <v>3030</v>
      </c>
      <c r="G644" s="6" t="s">
        <v>3030</v>
      </c>
      <c r="H644" s="12">
        <v>44992</v>
      </c>
      <c r="I644" s="9" t="s">
        <v>1289</v>
      </c>
      <c r="J644" s="44" t="s">
        <v>3031</v>
      </c>
      <c r="K644" s="6" t="s">
        <v>3032</v>
      </c>
      <c r="L644" s="21" t="s">
        <v>3033</v>
      </c>
    </row>
    <row r="645" spans="1:12" ht="75" customHeight="1" x14ac:dyDescent="0.15">
      <c r="A645" s="107">
        <v>13</v>
      </c>
      <c r="B645" s="107">
        <v>137</v>
      </c>
      <c r="C645" s="20">
        <v>1</v>
      </c>
      <c r="D645" s="105" t="s">
        <v>3069</v>
      </c>
      <c r="E645" s="6" t="s">
        <v>3070</v>
      </c>
      <c r="F645" s="6" t="s">
        <v>3071</v>
      </c>
      <c r="G645" s="6" t="s">
        <v>3072</v>
      </c>
      <c r="H645" s="12" t="s">
        <v>3073</v>
      </c>
      <c r="I645" s="9"/>
      <c r="J645" s="44" t="s">
        <v>3074</v>
      </c>
      <c r="K645" s="6" t="s">
        <v>3075</v>
      </c>
      <c r="L645" s="21" t="s">
        <v>3076</v>
      </c>
    </row>
    <row r="646" spans="1:12" ht="75" customHeight="1" x14ac:dyDescent="0.15">
      <c r="A646" s="107">
        <v>13</v>
      </c>
      <c r="B646" s="107">
        <v>137</v>
      </c>
      <c r="C646" s="20">
        <v>2</v>
      </c>
      <c r="D646" s="105" t="s">
        <v>3069</v>
      </c>
      <c r="E646" s="6" t="s">
        <v>3077</v>
      </c>
      <c r="F646" s="6" t="s">
        <v>3071</v>
      </c>
      <c r="G646" s="6" t="s">
        <v>3071</v>
      </c>
      <c r="H646" s="12" t="s">
        <v>3078</v>
      </c>
      <c r="I646" s="9"/>
      <c r="J646" s="44" t="s">
        <v>3074</v>
      </c>
      <c r="K646" s="6" t="s">
        <v>3075</v>
      </c>
      <c r="L646" s="21" t="s">
        <v>3079</v>
      </c>
    </row>
    <row r="647" spans="1:12" ht="75" customHeight="1" x14ac:dyDescent="0.15">
      <c r="A647" s="107">
        <v>13</v>
      </c>
      <c r="B647" s="107">
        <v>137</v>
      </c>
      <c r="C647" s="20">
        <v>3</v>
      </c>
      <c r="D647" s="105" t="s">
        <v>3069</v>
      </c>
      <c r="E647" s="6" t="s">
        <v>3080</v>
      </c>
      <c r="F647" s="6" t="s">
        <v>3071</v>
      </c>
      <c r="G647" s="6" t="s">
        <v>3071</v>
      </c>
      <c r="H647" s="12" t="s">
        <v>3081</v>
      </c>
      <c r="I647" s="9"/>
      <c r="J647" s="91"/>
      <c r="K647" s="6" t="s">
        <v>3075</v>
      </c>
      <c r="L647" s="21" t="s">
        <v>3082</v>
      </c>
    </row>
    <row r="648" spans="1:12" ht="75" customHeight="1" x14ac:dyDescent="0.15">
      <c r="A648" s="107">
        <v>13</v>
      </c>
      <c r="B648" s="107">
        <v>137</v>
      </c>
      <c r="C648" s="20">
        <v>4</v>
      </c>
      <c r="D648" s="105" t="s">
        <v>3069</v>
      </c>
      <c r="E648" s="6" t="s">
        <v>3080</v>
      </c>
      <c r="F648" s="6" t="s">
        <v>3071</v>
      </c>
      <c r="G648" s="6" t="s">
        <v>3083</v>
      </c>
      <c r="H648" s="12" t="s">
        <v>3084</v>
      </c>
      <c r="I648" s="9"/>
      <c r="J648" s="44" t="s">
        <v>3085</v>
      </c>
      <c r="K648" s="6" t="s">
        <v>3075</v>
      </c>
      <c r="L648" s="21" t="s">
        <v>3082</v>
      </c>
    </row>
    <row r="649" spans="1:12" ht="101.25" customHeight="1" x14ac:dyDescent="0.15">
      <c r="A649" s="107">
        <v>13</v>
      </c>
      <c r="B649" s="107">
        <v>138</v>
      </c>
      <c r="C649" s="20">
        <v>1</v>
      </c>
      <c r="D649" s="105" t="s">
        <v>3132</v>
      </c>
      <c r="E649" s="6" t="s">
        <v>3133</v>
      </c>
      <c r="F649" s="6" t="s">
        <v>3134</v>
      </c>
      <c r="G649" s="6" t="s">
        <v>3135</v>
      </c>
      <c r="H649" s="59" t="s">
        <v>3136</v>
      </c>
      <c r="I649" s="9" t="s">
        <v>3137</v>
      </c>
      <c r="J649" s="44" t="s">
        <v>3138</v>
      </c>
      <c r="K649" s="6" t="s">
        <v>3139</v>
      </c>
      <c r="L649" s="21" t="s">
        <v>3140</v>
      </c>
    </row>
    <row r="650" spans="1:12" ht="84" customHeight="1" x14ac:dyDescent="0.15">
      <c r="A650" s="107">
        <v>13</v>
      </c>
      <c r="B650" s="107">
        <v>139</v>
      </c>
      <c r="C650" s="20">
        <v>1</v>
      </c>
      <c r="D650" s="105" t="s">
        <v>9583</v>
      </c>
      <c r="E650" s="6" t="s">
        <v>9584</v>
      </c>
      <c r="F650" s="6" t="s">
        <v>9585</v>
      </c>
      <c r="G650" s="6" t="s">
        <v>9586</v>
      </c>
      <c r="H650" s="12">
        <v>44993</v>
      </c>
      <c r="I650" s="9" t="s">
        <v>9587</v>
      </c>
      <c r="J650" s="13"/>
      <c r="K650" s="6" t="s">
        <v>9588</v>
      </c>
      <c r="L650" s="21" t="s">
        <v>9589</v>
      </c>
    </row>
    <row r="651" spans="1:12" ht="117.75" customHeight="1" x14ac:dyDescent="0.15">
      <c r="A651" s="107">
        <v>13</v>
      </c>
      <c r="B651" s="107">
        <v>140</v>
      </c>
      <c r="C651" s="20">
        <v>1</v>
      </c>
      <c r="D651" s="105" t="s">
        <v>3186</v>
      </c>
      <c r="E651" s="6" t="s">
        <v>3187</v>
      </c>
      <c r="F651" s="6" t="s">
        <v>3188</v>
      </c>
      <c r="G651" s="6" t="s">
        <v>3189</v>
      </c>
      <c r="H651" s="12" t="s">
        <v>3190</v>
      </c>
      <c r="I651" s="9" t="s">
        <v>681</v>
      </c>
      <c r="J651" s="44" t="s">
        <v>3191</v>
      </c>
      <c r="K651" s="6" t="s">
        <v>3192</v>
      </c>
      <c r="L651" s="21" t="s">
        <v>3193</v>
      </c>
    </row>
    <row r="652" spans="1:12" ht="75" customHeight="1" x14ac:dyDescent="0.15">
      <c r="A652" s="107">
        <v>13</v>
      </c>
      <c r="B652" s="107">
        <v>141</v>
      </c>
      <c r="C652" s="20">
        <v>1</v>
      </c>
      <c r="D652" s="105" t="s">
        <v>3100</v>
      </c>
      <c r="E652" s="6" t="s">
        <v>3101</v>
      </c>
      <c r="F652" s="6" t="s">
        <v>3102</v>
      </c>
      <c r="G652" s="6" t="s">
        <v>3103</v>
      </c>
      <c r="H652" s="12" t="s">
        <v>3104</v>
      </c>
      <c r="I652" s="9" t="s">
        <v>3105</v>
      </c>
      <c r="J652" s="97" t="s">
        <v>3106</v>
      </c>
      <c r="K652" s="6" t="s">
        <v>3107</v>
      </c>
      <c r="L652" s="21" t="s">
        <v>3108</v>
      </c>
    </row>
    <row r="653" spans="1:12" ht="75" customHeight="1" x14ac:dyDescent="0.15">
      <c r="A653" s="107">
        <v>13</v>
      </c>
      <c r="B653" s="107">
        <v>141</v>
      </c>
      <c r="C653" s="20">
        <v>2</v>
      </c>
      <c r="D653" s="105" t="s">
        <v>3100</v>
      </c>
      <c r="E653" s="6" t="s">
        <v>3109</v>
      </c>
      <c r="F653" s="6" t="s">
        <v>3102</v>
      </c>
      <c r="G653" s="6" t="s">
        <v>3110</v>
      </c>
      <c r="H653" s="12">
        <v>44987</v>
      </c>
      <c r="I653" s="9" t="s">
        <v>3111</v>
      </c>
      <c r="J653" s="97"/>
      <c r="K653" s="6" t="s">
        <v>3112</v>
      </c>
      <c r="L653" s="21" t="s">
        <v>3113</v>
      </c>
    </row>
    <row r="654" spans="1:12" ht="75" customHeight="1" x14ac:dyDescent="0.15">
      <c r="A654" s="107">
        <v>13</v>
      </c>
      <c r="B654" s="107">
        <v>142</v>
      </c>
      <c r="C654" s="20">
        <v>1</v>
      </c>
      <c r="D654" s="105" t="s">
        <v>3086</v>
      </c>
      <c r="E654" s="6" t="s">
        <v>3087</v>
      </c>
      <c r="F654" s="6" t="s">
        <v>3088</v>
      </c>
      <c r="G654" s="6" t="s">
        <v>3089</v>
      </c>
      <c r="H654" s="82" t="s">
        <v>3090</v>
      </c>
      <c r="I654" s="9" t="s">
        <v>3091</v>
      </c>
      <c r="J654" s="91"/>
      <c r="K654" s="6" t="s">
        <v>3092</v>
      </c>
      <c r="L654" s="21" t="s">
        <v>3093</v>
      </c>
    </row>
    <row r="655" spans="1:12" ht="75" customHeight="1" x14ac:dyDescent="0.15">
      <c r="A655" s="107">
        <v>13</v>
      </c>
      <c r="B655" s="107">
        <v>142</v>
      </c>
      <c r="C655" s="20">
        <v>2</v>
      </c>
      <c r="D655" s="105" t="s">
        <v>3086</v>
      </c>
      <c r="E655" s="6" t="s">
        <v>3087</v>
      </c>
      <c r="F655" s="6" t="s">
        <v>3088</v>
      </c>
      <c r="G655" s="6" t="s">
        <v>3094</v>
      </c>
      <c r="H655" s="82" t="s">
        <v>3095</v>
      </c>
      <c r="I655" s="9" t="s">
        <v>3096</v>
      </c>
      <c r="J655" s="91"/>
      <c r="K655" s="6" t="s">
        <v>3092</v>
      </c>
      <c r="L655" s="21" t="s">
        <v>3093</v>
      </c>
    </row>
    <row r="656" spans="1:12" ht="75" customHeight="1" x14ac:dyDescent="0.15">
      <c r="A656" s="107">
        <v>13</v>
      </c>
      <c r="B656" s="107">
        <v>142</v>
      </c>
      <c r="C656" s="20">
        <v>3</v>
      </c>
      <c r="D656" s="105" t="s">
        <v>3086</v>
      </c>
      <c r="E656" s="6" t="s">
        <v>3097</v>
      </c>
      <c r="F656" s="6" t="s">
        <v>3088</v>
      </c>
      <c r="G656" s="6" t="s">
        <v>3098</v>
      </c>
      <c r="H656" s="12" t="s">
        <v>1596</v>
      </c>
      <c r="I656" s="9"/>
      <c r="J656" s="91"/>
      <c r="K656" s="6" t="s">
        <v>3092</v>
      </c>
      <c r="L656" s="21" t="s">
        <v>3099</v>
      </c>
    </row>
    <row r="657" spans="1:12" ht="75" customHeight="1" x14ac:dyDescent="0.15">
      <c r="A657" s="107">
        <v>13</v>
      </c>
      <c r="B657" s="107">
        <v>143</v>
      </c>
      <c r="C657" s="20">
        <v>1</v>
      </c>
      <c r="D657" s="105" t="s">
        <v>2955</v>
      </c>
      <c r="E657" s="6" t="s">
        <v>2956</v>
      </c>
      <c r="F657" s="6" t="s">
        <v>2957</v>
      </c>
      <c r="G657" s="6" t="s">
        <v>2958</v>
      </c>
      <c r="H657" s="12"/>
      <c r="I657" s="9"/>
      <c r="J657" s="44" t="s">
        <v>2959</v>
      </c>
      <c r="K657" s="6" t="s">
        <v>2960</v>
      </c>
      <c r="L657" s="21" t="s">
        <v>2961</v>
      </c>
    </row>
    <row r="658" spans="1:12" ht="75" customHeight="1" x14ac:dyDescent="0.15">
      <c r="A658" s="107">
        <v>13</v>
      </c>
      <c r="B658" s="107">
        <v>145</v>
      </c>
      <c r="C658" s="20">
        <v>1</v>
      </c>
      <c r="D658" s="105" t="s">
        <v>2962</v>
      </c>
      <c r="E658" s="6" t="s">
        <v>2963</v>
      </c>
      <c r="F658" s="6" t="s">
        <v>2964</v>
      </c>
      <c r="G658" s="6" t="s">
        <v>2965</v>
      </c>
      <c r="H658" s="12" t="s">
        <v>2966</v>
      </c>
      <c r="I658" s="9"/>
      <c r="J658" s="91"/>
      <c r="K658" s="6" t="s">
        <v>2967</v>
      </c>
      <c r="L658" s="21" t="s">
        <v>2968</v>
      </c>
    </row>
    <row r="659" spans="1:12" ht="75" customHeight="1" x14ac:dyDescent="0.15">
      <c r="A659" s="107">
        <v>13</v>
      </c>
      <c r="B659" s="107">
        <v>145</v>
      </c>
      <c r="C659" s="20">
        <v>2</v>
      </c>
      <c r="D659" s="105" t="s">
        <v>2962</v>
      </c>
      <c r="E659" s="6" t="s">
        <v>2969</v>
      </c>
      <c r="F659" s="6" t="s">
        <v>2964</v>
      </c>
      <c r="G659" s="6" t="s">
        <v>2965</v>
      </c>
      <c r="H659" s="12" t="s">
        <v>2966</v>
      </c>
      <c r="I659" s="9" t="s">
        <v>2970</v>
      </c>
      <c r="J659" s="91"/>
      <c r="K659" s="6" t="s">
        <v>2967</v>
      </c>
      <c r="L659" s="21" t="s">
        <v>2971</v>
      </c>
    </row>
    <row r="660" spans="1:12" ht="126.75" customHeight="1" x14ac:dyDescent="0.15">
      <c r="A660" s="107">
        <v>13</v>
      </c>
      <c r="B660" s="107">
        <v>146</v>
      </c>
      <c r="C660" s="20">
        <v>1</v>
      </c>
      <c r="D660" s="105" t="s">
        <v>3149</v>
      </c>
      <c r="E660" s="6" t="s">
        <v>3150</v>
      </c>
      <c r="F660" s="6" t="s">
        <v>3151</v>
      </c>
      <c r="G660" s="6" t="s">
        <v>3098</v>
      </c>
      <c r="H660" s="12" t="s">
        <v>681</v>
      </c>
      <c r="I660" s="9"/>
      <c r="J660" s="44" t="s">
        <v>3152</v>
      </c>
      <c r="K660" s="6" t="s">
        <v>3153</v>
      </c>
      <c r="L660" s="21" t="s">
        <v>3154</v>
      </c>
    </row>
    <row r="661" spans="1:12" ht="184.5" customHeight="1" x14ac:dyDescent="0.15">
      <c r="A661" s="107">
        <v>13</v>
      </c>
      <c r="B661" s="107">
        <v>146</v>
      </c>
      <c r="C661" s="20">
        <v>2</v>
      </c>
      <c r="D661" s="105" t="s">
        <v>3149</v>
      </c>
      <c r="E661" s="6" t="s">
        <v>3155</v>
      </c>
      <c r="F661" s="6" t="s">
        <v>3156</v>
      </c>
      <c r="G661" s="6" t="s">
        <v>3157</v>
      </c>
      <c r="H661" s="12">
        <v>44986</v>
      </c>
      <c r="I661" s="9"/>
      <c r="J661" s="91" t="s">
        <v>3158</v>
      </c>
      <c r="K661" s="6" t="s">
        <v>3159</v>
      </c>
      <c r="L661" s="21" t="s">
        <v>3160</v>
      </c>
    </row>
    <row r="662" spans="1:12" ht="75" customHeight="1" x14ac:dyDescent="0.15">
      <c r="A662" s="107">
        <v>13</v>
      </c>
      <c r="B662" s="107">
        <v>146</v>
      </c>
      <c r="C662" s="20">
        <v>3</v>
      </c>
      <c r="D662" s="105" t="s">
        <v>3149</v>
      </c>
      <c r="E662" s="6" t="s">
        <v>3161</v>
      </c>
      <c r="F662" s="6" t="s">
        <v>3162</v>
      </c>
      <c r="G662" s="6" t="s">
        <v>3163</v>
      </c>
      <c r="H662" s="12">
        <v>44986</v>
      </c>
      <c r="I662" s="9" t="s">
        <v>2240</v>
      </c>
      <c r="J662" s="91"/>
      <c r="K662" s="6" t="s">
        <v>3164</v>
      </c>
      <c r="L662" s="21" t="s">
        <v>3165</v>
      </c>
    </row>
    <row r="663" spans="1:12" ht="75" customHeight="1" x14ac:dyDescent="0.15">
      <c r="A663" s="107">
        <v>13</v>
      </c>
      <c r="B663" s="107">
        <v>146</v>
      </c>
      <c r="C663" s="20">
        <v>4</v>
      </c>
      <c r="D663" s="105" t="s">
        <v>3149</v>
      </c>
      <c r="E663" s="6" t="s">
        <v>3161</v>
      </c>
      <c r="F663" s="6" t="s">
        <v>3162</v>
      </c>
      <c r="G663" s="6" t="s">
        <v>3163</v>
      </c>
      <c r="H663" s="12">
        <v>44986</v>
      </c>
      <c r="I663" s="9" t="s">
        <v>2244</v>
      </c>
      <c r="J663" s="91"/>
      <c r="K663" s="6" t="s">
        <v>3164</v>
      </c>
      <c r="L663" s="21" t="s">
        <v>3166</v>
      </c>
    </row>
    <row r="664" spans="1:12" ht="75" customHeight="1" x14ac:dyDescent="0.15">
      <c r="A664" s="107">
        <v>13</v>
      </c>
      <c r="B664" s="107">
        <v>146</v>
      </c>
      <c r="C664" s="20">
        <v>5</v>
      </c>
      <c r="D664" s="105" t="s">
        <v>3149</v>
      </c>
      <c r="E664" s="6" t="s">
        <v>3161</v>
      </c>
      <c r="F664" s="6" t="s">
        <v>3162</v>
      </c>
      <c r="G664" s="6" t="s">
        <v>3163</v>
      </c>
      <c r="H664" s="12">
        <v>44992</v>
      </c>
      <c r="I664" s="9" t="s">
        <v>2244</v>
      </c>
      <c r="J664" s="91"/>
      <c r="K664" s="6" t="s">
        <v>3164</v>
      </c>
      <c r="L664" s="21" t="s">
        <v>3167</v>
      </c>
    </row>
    <row r="665" spans="1:12" ht="75" customHeight="1" x14ac:dyDescent="0.15">
      <c r="A665" s="107">
        <v>13</v>
      </c>
      <c r="B665" s="107">
        <v>146</v>
      </c>
      <c r="C665" s="20">
        <v>6</v>
      </c>
      <c r="D665" s="105" t="s">
        <v>3149</v>
      </c>
      <c r="E665" s="6" t="s">
        <v>3161</v>
      </c>
      <c r="F665" s="6" t="s">
        <v>3162</v>
      </c>
      <c r="G665" s="6" t="s">
        <v>3163</v>
      </c>
      <c r="H665" s="12">
        <v>44993</v>
      </c>
      <c r="I665" s="9" t="s">
        <v>2240</v>
      </c>
      <c r="J665" s="91"/>
      <c r="K665" s="6" t="s">
        <v>3168</v>
      </c>
      <c r="L665" s="21" t="s">
        <v>3167</v>
      </c>
    </row>
    <row r="666" spans="1:12" ht="75" customHeight="1" x14ac:dyDescent="0.15">
      <c r="A666" s="107">
        <v>13</v>
      </c>
      <c r="B666" s="107">
        <v>147</v>
      </c>
      <c r="C666" s="20">
        <v>1</v>
      </c>
      <c r="D666" s="105" t="s">
        <v>2972</v>
      </c>
      <c r="E666" s="6" t="s">
        <v>2973</v>
      </c>
      <c r="F666" s="6" t="s">
        <v>2974</v>
      </c>
      <c r="G666" s="6" t="s">
        <v>2975</v>
      </c>
      <c r="H666" s="12">
        <v>44986</v>
      </c>
      <c r="I666" s="9"/>
      <c r="J666" s="91"/>
      <c r="K666" s="6" t="s">
        <v>2976</v>
      </c>
      <c r="L666" s="21" t="s">
        <v>2977</v>
      </c>
    </row>
    <row r="667" spans="1:12" ht="75" customHeight="1" x14ac:dyDescent="0.15">
      <c r="A667" s="107">
        <v>13</v>
      </c>
      <c r="B667" s="107">
        <v>148</v>
      </c>
      <c r="C667" s="108">
        <v>1</v>
      </c>
      <c r="D667" s="109" t="s">
        <v>3062</v>
      </c>
      <c r="E667" s="39" t="s">
        <v>3063</v>
      </c>
      <c r="F667" s="39" t="s">
        <v>3064</v>
      </c>
      <c r="G667" s="39" t="s">
        <v>3065</v>
      </c>
      <c r="H667" s="40">
        <v>44621</v>
      </c>
      <c r="I667" s="196">
        <v>44628</v>
      </c>
      <c r="J667" s="44" t="s">
        <v>3066</v>
      </c>
      <c r="K667" s="39" t="s">
        <v>3067</v>
      </c>
      <c r="L667" s="21" t="s">
        <v>3068</v>
      </c>
    </row>
    <row r="668" spans="1:12" ht="99.75" customHeight="1" x14ac:dyDescent="0.15">
      <c r="A668" s="107">
        <v>13</v>
      </c>
      <c r="B668" s="107">
        <v>149</v>
      </c>
      <c r="C668" s="20">
        <v>1</v>
      </c>
      <c r="D668" s="105" t="s">
        <v>2978</v>
      </c>
      <c r="E668" s="6" t="s">
        <v>2979</v>
      </c>
      <c r="F668" s="6" t="s">
        <v>2980</v>
      </c>
      <c r="G668" s="6" t="s">
        <v>2981</v>
      </c>
      <c r="H668" s="12">
        <v>44991</v>
      </c>
      <c r="I668" s="9" t="s">
        <v>881</v>
      </c>
      <c r="J668" s="44" t="s">
        <v>2982</v>
      </c>
      <c r="K668" s="6" t="s">
        <v>2983</v>
      </c>
      <c r="L668" s="21" t="s">
        <v>2984</v>
      </c>
    </row>
    <row r="669" spans="1:12" ht="75" customHeight="1" x14ac:dyDescent="0.15">
      <c r="A669" s="107">
        <v>13</v>
      </c>
      <c r="B669" s="107">
        <v>149</v>
      </c>
      <c r="C669" s="20">
        <v>2</v>
      </c>
      <c r="D669" s="105" t="s">
        <v>2978</v>
      </c>
      <c r="E669" s="6" t="s">
        <v>2985</v>
      </c>
      <c r="F669" s="6" t="s">
        <v>2980</v>
      </c>
      <c r="G669" s="6" t="s">
        <v>2986</v>
      </c>
      <c r="H669" s="12" t="s">
        <v>2987</v>
      </c>
      <c r="I669" s="9" t="s">
        <v>2988</v>
      </c>
      <c r="J669" s="44" t="s">
        <v>2982</v>
      </c>
      <c r="K669" s="6" t="s">
        <v>2983</v>
      </c>
      <c r="L669" s="21" t="s">
        <v>1488</v>
      </c>
    </row>
    <row r="670" spans="1:12" ht="75" customHeight="1" x14ac:dyDescent="0.15">
      <c r="A670" s="107">
        <v>13</v>
      </c>
      <c r="B670" s="107">
        <v>149</v>
      </c>
      <c r="C670" s="20">
        <v>3</v>
      </c>
      <c r="D670" s="105" t="s">
        <v>2978</v>
      </c>
      <c r="E670" s="6" t="s">
        <v>2989</v>
      </c>
      <c r="F670" s="6" t="s">
        <v>2980</v>
      </c>
      <c r="G670" s="6"/>
      <c r="H670" s="12"/>
      <c r="I670" s="9"/>
      <c r="J670" s="44" t="s">
        <v>2982</v>
      </c>
      <c r="K670" s="6" t="s">
        <v>2983</v>
      </c>
      <c r="L670" s="21" t="s">
        <v>2990</v>
      </c>
    </row>
    <row r="671" spans="1:12" ht="98.25" customHeight="1" x14ac:dyDescent="0.15">
      <c r="A671" s="107">
        <v>13</v>
      </c>
      <c r="B671" s="107">
        <v>150</v>
      </c>
      <c r="C671" s="20">
        <v>1</v>
      </c>
      <c r="D671" s="105" t="s">
        <v>3194</v>
      </c>
      <c r="E671" s="70" t="s">
        <v>3195</v>
      </c>
      <c r="F671" s="70" t="s">
        <v>3196</v>
      </c>
      <c r="G671" s="70" t="s">
        <v>3197</v>
      </c>
      <c r="H671" s="36" t="s">
        <v>3198</v>
      </c>
      <c r="I671" s="72" t="s">
        <v>3199</v>
      </c>
      <c r="J671" s="44" t="s">
        <v>3200</v>
      </c>
      <c r="K671" s="70" t="s">
        <v>3201</v>
      </c>
      <c r="L671" s="60" t="s">
        <v>3202</v>
      </c>
    </row>
    <row r="672" spans="1:12" ht="106.5" customHeight="1" x14ac:dyDescent="0.15">
      <c r="A672" s="107">
        <v>13</v>
      </c>
      <c r="B672" s="107">
        <v>150</v>
      </c>
      <c r="C672" s="20">
        <v>2</v>
      </c>
      <c r="D672" s="105" t="s">
        <v>3194</v>
      </c>
      <c r="E672" s="70" t="s">
        <v>3203</v>
      </c>
      <c r="F672" s="70" t="s">
        <v>3196</v>
      </c>
      <c r="G672" s="70" t="s">
        <v>3197</v>
      </c>
      <c r="H672" s="36" t="s">
        <v>3204</v>
      </c>
      <c r="I672" s="72" t="s">
        <v>3205</v>
      </c>
      <c r="J672" s="44" t="s">
        <v>3206</v>
      </c>
      <c r="K672" s="70" t="s">
        <v>3207</v>
      </c>
      <c r="L672" s="60" t="s">
        <v>3208</v>
      </c>
    </row>
    <row r="673" spans="1:12" ht="75" customHeight="1" x14ac:dyDescent="0.15">
      <c r="A673" s="107">
        <v>13</v>
      </c>
      <c r="B673" s="107">
        <v>150</v>
      </c>
      <c r="C673" s="20">
        <v>3</v>
      </c>
      <c r="D673" s="105" t="s">
        <v>3194</v>
      </c>
      <c r="E673" s="70" t="s">
        <v>3209</v>
      </c>
      <c r="F673" s="70" t="s">
        <v>3196</v>
      </c>
      <c r="G673" s="70" t="s">
        <v>3197</v>
      </c>
      <c r="H673" s="36" t="s">
        <v>3210</v>
      </c>
      <c r="I673" s="72" t="s">
        <v>2758</v>
      </c>
      <c r="J673" s="44" t="s">
        <v>3211</v>
      </c>
      <c r="K673" s="70" t="s">
        <v>3212</v>
      </c>
      <c r="L673" s="60" t="s">
        <v>3213</v>
      </c>
    </row>
    <row r="674" spans="1:12" ht="75" customHeight="1" x14ac:dyDescent="0.15">
      <c r="A674" s="107">
        <v>13</v>
      </c>
      <c r="B674" s="107">
        <v>150</v>
      </c>
      <c r="C674" s="20">
        <v>4</v>
      </c>
      <c r="D674" s="105" t="s">
        <v>3194</v>
      </c>
      <c r="E674" s="70" t="s">
        <v>3214</v>
      </c>
      <c r="F674" s="70" t="s">
        <v>3196</v>
      </c>
      <c r="G674" s="70" t="s">
        <v>3215</v>
      </c>
      <c r="H674" s="36" t="s">
        <v>3216</v>
      </c>
      <c r="I674" s="72"/>
      <c r="J674" s="51"/>
      <c r="K674" s="70" t="s">
        <v>3207</v>
      </c>
      <c r="L674" s="60" t="s">
        <v>3217</v>
      </c>
    </row>
    <row r="675" spans="1:12" ht="108" customHeight="1" x14ac:dyDescent="0.15">
      <c r="A675" s="107">
        <v>13</v>
      </c>
      <c r="B675" s="107">
        <v>150</v>
      </c>
      <c r="C675" s="20">
        <v>5</v>
      </c>
      <c r="D675" s="105" t="s">
        <v>3194</v>
      </c>
      <c r="E675" s="6" t="s">
        <v>3218</v>
      </c>
      <c r="F675" s="6" t="s">
        <v>3219</v>
      </c>
      <c r="G675" s="6"/>
      <c r="H675" s="12" t="s">
        <v>3220</v>
      </c>
      <c r="I675" s="197"/>
      <c r="J675" s="205" t="s">
        <v>3221</v>
      </c>
      <c r="K675" s="6" t="s">
        <v>3222</v>
      </c>
      <c r="L675" s="21" t="s">
        <v>3223</v>
      </c>
    </row>
    <row r="676" spans="1:12" ht="75" customHeight="1" x14ac:dyDescent="0.15">
      <c r="A676" s="107">
        <v>13</v>
      </c>
      <c r="B676" s="107">
        <v>150</v>
      </c>
      <c r="C676" s="20">
        <v>6</v>
      </c>
      <c r="D676" s="105" t="s">
        <v>3194</v>
      </c>
      <c r="E676" s="6" t="s">
        <v>3224</v>
      </c>
      <c r="F676" s="6" t="s">
        <v>3219</v>
      </c>
      <c r="G676" s="6" t="s">
        <v>3219</v>
      </c>
      <c r="H676" s="57" t="s">
        <v>3225</v>
      </c>
      <c r="I676" s="197"/>
      <c r="J676" s="199"/>
      <c r="K676" s="6" t="s">
        <v>3222</v>
      </c>
      <c r="L676" s="21" t="s">
        <v>3226</v>
      </c>
    </row>
    <row r="677" spans="1:12" ht="90.75" customHeight="1" x14ac:dyDescent="0.15">
      <c r="A677" s="107">
        <v>13</v>
      </c>
      <c r="B677" s="107">
        <v>150</v>
      </c>
      <c r="C677" s="20">
        <v>7</v>
      </c>
      <c r="D677" s="105" t="s">
        <v>3194</v>
      </c>
      <c r="E677" s="6" t="s">
        <v>3227</v>
      </c>
      <c r="F677" s="6" t="s">
        <v>3219</v>
      </c>
      <c r="G677" s="56" t="s">
        <v>3219</v>
      </c>
      <c r="H677" s="57">
        <v>44265</v>
      </c>
      <c r="I677" s="90" t="s">
        <v>3228</v>
      </c>
      <c r="J677" s="44" t="s">
        <v>3229</v>
      </c>
      <c r="K677" s="6" t="s">
        <v>3222</v>
      </c>
      <c r="L677" s="21" t="s">
        <v>3230</v>
      </c>
    </row>
    <row r="678" spans="1:12" ht="75" customHeight="1" x14ac:dyDescent="0.15">
      <c r="A678" s="107">
        <v>13</v>
      </c>
      <c r="B678" s="107">
        <v>151</v>
      </c>
      <c r="C678" s="20">
        <v>1</v>
      </c>
      <c r="D678" s="105" t="s">
        <v>3053</v>
      </c>
      <c r="E678" s="6" t="s">
        <v>3054</v>
      </c>
      <c r="F678" s="6" t="s">
        <v>3055</v>
      </c>
      <c r="G678" s="6" t="s">
        <v>3056</v>
      </c>
      <c r="H678" s="12" t="s">
        <v>2852</v>
      </c>
      <c r="I678" s="9"/>
      <c r="J678" s="200"/>
      <c r="K678" s="6" t="s">
        <v>9491</v>
      </c>
      <c r="L678" s="21" t="s">
        <v>3057</v>
      </c>
    </row>
    <row r="679" spans="1:12" ht="75" customHeight="1" x14ac:dyDescent="0.15">
      <c r="A679" s="107">
        <v>13</v>
      </c>
      <c r="B679" s="107">
        <v>151</v>
      </c>
      <c r="C679" s="20">
        <v>2</v>
      </c>
      <c r="D679" s="105" t="s">
        <v>3053</v>
      </c>
      <c r="E679" s="6" t="s">
        <v>32</v>
      </c>
      <c r="F679" s="6" t="s">
        <v>3055</v>
      </c>
      <c r="G679" s="6" t="s">
        <v>3058</v>
      </c>
      <c r="H679" s="12" t="s">
        <v>3059</v>
      </c>
      <c r="I679" s="9"/>
      <c r="J679" s="44" t="s">
        <v>3060</v>
      </c>
      <c r="K679" s="6" t="s">
        <v>9492</v>
      </c>
      <c r="L679" s="21" t="s">
        <v>3061</v>
      </c>
    </row>
    <row r="680" spans="1:12" ht="178.5" customHeight="1" x14ac:dyDescent="0.15">
      <c r="A680" s="107">
        <v>13</v>
      </c>
      <c r="B680" s="107">
        <v>152</v>
      </c>
      <c r="C680" s="20">
        <v>1</v>
      </c>
      <c r="D680" s="105" t="s">
        <v>3013</v>
      </c>
      <c r="E680" s="6" t="s">
        <v>3014</v>
      </c>
      <c r="F680" s="6" t="s">
        <v>3015</v>
      </c>
      <c r="G680" s="6" t="s">
        <v>3016</v>
      </c>
      <c r="H680" s="12" t="s">
        <v>3017</v>
      </c>
      <c r="I680" s="9" t="s">
        <v>3018</v>
      </c>
      <c r="J680" s="91" t="s">
        <v>3019</v>
      </c>
      <c r="K680" s="6" t="s">
        <v>9493</v>
      </c>
      <c r="L680" s="21" t="s">
        <v>3020</v>
      </c>
    </row>
    <row r="681" spans="1:12" ht="83.25" customHeight="1" x14ac:dyDescent="0.15">
      <c r="A681" s="107">
        <v>13</v>
      </c>
      <c r="B681" s="107">
        <v>153</v>
      </c>
      <c r="C681" s="20">
        <v>1</v>
      </c>
      <c r="D681" s="105" t="s">
        <v>3047</v>
      </c>
      <c r="E681" s="6" t="s">
        <v>818</v>
      </c>
      <c r="F681" s="6" t="s">
        <v>3048</v>
      </c>
      <c r="G681" s="6" t="s">
        <v>3049</v>
      </c>
      <c r="H681" s="12" t="s">
        <v>3050</v>
      </c>
      <c r="I681" s="9"/>
      <c r="J681" s="91"/>
      <c r="K681" s="6" t="s">
        <v>3051</v>
      </c>
      <c r="L681" s="21" t="s">
        <v>3052</v>
      </c>
    </row>
    <row r="682" spans="1:12" ht="245.25" customHeight="1" x14ac:dyDescent="0.15">
      <c r="A682" s="107">
        <v>13</v>
      </c>
      <c r="B682" s="107">
        <v>154</v>
      </c>
      <c r="C682" s="20">
        <v>1</v>
      </c>
      <c r="D682" s="105" t="s">
        <v>2991</v>
      </c>
      <c r="E682" s="6" t="s">
        <v>2992</v>
      </c>
      <c r="F682" s="6" t="s">
        <v>2993</v>
      </c>
      <c r="G682" s="6" t="s">
        <v>2994</v>
      </c>
      <c r="H682" s="12" t="s">
        <v>2995</v>
      </c>
      <c r="I682" s="9"/>
      <c r="J682" s="44" t="s">
        <v>2996</v>
      </c>
      <c r="K682" s="14" t="s">
        <v>2997</v>
      </c>
      <c r="L682" s="21" t="s">
        <v>2998</v>
      </c>
    </row>
    <row r="683" spans="1:12" ht="75" customHeight="1" x14ac:dyDescent="0.15">
      <c r="A683" s="107">
        <v>13</v>
      </c>
      <c r="B683" s="107">
        <v>154</v>
      </c>
      <c r="C683" s="20">
        <v>2</v>
      </c>
      <c r="D683" s="105" t="s">
        <v>2991</v>
      </c>
      <c r="E683" s="6" t="s">
        <v>2999</v>
      </c>
      <c r="F683" s="6" t="s">
        <v>2993</v>
      </c>
      <c r="G683" s="6" t="s">
        <v>3000</v>
      </c>
      <c r="H683" s="12" t="s">
        <v>3001</v>
      </c>
      <c r="I683" s="9" t="s">
        <v>3002</v>
      </c>
      <c r="J683" s="44" t="s">
        <v>3003</v>
      </c>
      <c r="K683" s="6" t="s">
        <v>3004</v>
      </c>
      <c r="L683" s="21" t="s">
        <v>3005</v>
      </c>
    </row>
    <row r="684" spans="1:12" ht="164.25" customHeight="1" x14ac:dyDescent="0.15">
      <c r="A684" s="107">
        <v>13</v>
      </c>
      <c r="B684" s="107">
        <v>154</v>
      </c>
      <c r="C684" s="20">
        <v>3</v>
      </c>
      <c r="D684" s="105" t="s">
        <v>2991</v>
      </c>
      <c r="E684" s="6" t="s">
        <v>513</v>
      </c>
      <c r="F684" s="6" t="s">
        <v>3006</v>
      </c>
      <c r="G684" s="6" t="s">
        <v>3007</v>
      </c>
      <c r="H684" s="12" t="s">
        <v>3008</v>
      </c>
      <c r="I684" s="9" t="s">
        <v>3009</v>
      </c>
      <c r="J684" s="44" t="s">
        <v>3010</v>
      </c>
      <c r="K684" s="6" t="s">
        <v>3011</v>
      </c>
      <c r="L684" s="21" t="s">
        <v>3012</v>
      </c>
    </row>
    <row r="685" spans="1:12" ht="75" customHeight="1" x14ac:dyDescent="0.15">
      <c r="A685" s="107">
        <v>13</v>
      </c>
      <c r="B685" s="107">
        <v>155</v>
      </c>
      <c r="C685" s="20">
        <v>1</v>
      </c>
      <c r="D685" s="105" t="s">
        <v>3141</v>
      </c>
      <c r="E685" s="6" t="s">
        <v>3142</v>
      </c>
      <c r="F685" s="6" t="s">
        <v>3143</v>
      </c>
      <c r="G685" s="6" t="s">
        <v>3144</v>
      </c>
      <c r="H685" s="12" t="s">
        <v>3145</v>
      </c>
      <c r="I685" s="9" t="s">
        <v>3146</v>
      </c>
      <c r="J685" s="91"/>
      <c r="K685" s="14" t="s">
        <v>3147</v>
      </c>
      <c r="L685" s="21" t="s">
        <v>3148</v>
      </c>
    </row>
    <row r="686" spans="1:12" ht="75" customHeight="1" x14ac:dyDescent="0.15">
      <c r="A686" s="107">
        <v>13</v>
      </c>
      <c r="B686" s="107">
        <v>156</v>
      </c>
      <c r="C686" s="20">
        <v>1</v>
      </c>
      <c r="D686" s="105" t="s">
        <v>3121</v>
      </c>
      <c r="E686" s="6" t="s">
        <v>387</v>
      </c>
      <c r="F686" s="6" t="s">
        <v>3122</v>
      </c>
      <c r="G686" s="6" t="s">
        <v>3123</v>
      </c>
      <c r="H686" s="12">
        <v>45004</v>
      </c>
      <c r="I686" s="9" t="s">
        <v>3124</v>
      </c>
      <c r="J686" s="44" t="s">
        <v>3125</v>
      </c>
      <c r="K686" s="14" t="s">
        <v>3126</v>
      </c>
      <c r="L686" s="21" t="s">
        <v>3127</v>
      </c>
    </row>
    <row r="687" spans="1:12" ht="75" customHeight="1" x14ac:dyDescent="0.15">
      <c r="A687" s="107">
        <v>13</v>
      </c>
      <c r="B687" s="107">
        <v>156</v>
      </c>
      <c r="C687" s="20">
        <v>2</v>
      </c>
      <c r="D687" s="105" t="s">
        <v>3121</v>
      </c>
      <c r="E687" s="6" t="s">
        <v>3128</v>
      </c>
      <c r="F687" s="6" t="s">
        <v>3129</v>
      </c>
      <c r="G687" s="6" t="s">
        <v>3130</v>
      </c>
      <c r="H687" s="12">
        <v>44985</v>
      </c>
      <c r="I687" s="9"/>
      <c r="J687" s="91"/>
      <c r="K687" s="14" t="s">
        <v>3126</v>
      </c>
      <c r="L687" s="21" t="s">
        <v>3131</v>
      </c>
    </row>
    <row r="688" spans="1:12" ht="75" customHeight="1" x14ac:dyDescent="0.15">
      <c r="A688" s="107">
        <v>13</v>
      </c>
      <c r="B688" s="107">
        <v>157</v>
      </c>
      <c r="C688" s="20">
        <v>1</v>
      </c>
      <c r="D688" s="105" t="s">
        <v>3034</v>
      </c>
      <c r="E688" s="6" t="s">
        <v>3035</v>
      </c>
      <c r="F688" s="6"/>
      <c r="G688" s="6"/>
      <c r="H688" s="12"/>
      <c r="I688" s="9"/>
      <c r="J688" s="91"/>
      <c r="K688" s="14"/>
      <c r="L688" s="21" t="s">
        <v>3036</v>
      </c>
    </row>
    <row r="689" spans="1:12" ht="75" customHeight="1" x14ac:dyDescent="0.15">
      <c r="A689" s="107">
        <v>13</v>
      </c>
      <c r="B689" s="107">
        <v>157</v>
      </c>
      <c r="C689" s="20">
        <v>2</v>
      </c>
      <c r="D689" s="105" t="s">
        <v>3034</v>
      </c>
      <c r="E689" s="6" t="s">
        <v>3037</v>
      </c>
      <c r="F689" s="6" t="s">
        <v>3038</v>
      </c>
      <c r="G689" s="6" t="s">
        <v>3039</v>
      </c>
      <c r="H689" s="12" t="s">
        <v>3040</v>
      </c>
      <c r="I689" s="9" t="s">
        <v>3041</v>
      </c>
      <c r="J689" s="44" t="s">
        <v>3042</v>
      </c>
      <c r="K689" s="14" t="s">
        <v>3043</v>
      </c>
      <c r="L689" s="21" t="s">
        <v>3044</v>
      </c>
    </row>
    <row r="690" spans="1:12" ht="75" customHeight="1" x14ac:dyDescent="0.15">
      <c r="A690" s="107">
        <v>13</v>
      </c>
      <c r="B690" s="107">
        <v>157</v>
      </c>
      <c r="C690" s="20">
        <v>3</v>
      </c>
      <c r="D690" s="105" t="s">
        <v>3034</v>
      </c>
      <c r="E690" s="6" t="s">
        <v>3045</v>
      </c>
      <c r="F690" s="6"/>
      <c r="G690" s="6"/>
      <c r="H690" s="12"/>
      <c r="I690" s="9"/>
      <c r="J690" s="91"/>
      <c r="K690" s="14"/>
      <c r="L690" s="21" t="s">
        <v>3046</v>
      </c>
    </row>
    <row r="691" spans="1:12" ht="75" customHeight="1" x14ac:dyDescent="0.15">
      <c r="A691" s="107">
        <v>14</v>
      </c>
      <c r="B691" s="107">
        <v>14</v>
      </c>
      <c r="C691" s="20">
        <v>1</v>
      </c>
      <c r="D691" s="105" t="s">
        <v>3282</v>
      </c>
      <c r="E691" s="6" t="s">
        <v>3283</v>
      </c>
      <c r="F691" s="6" t="s">
        <v>3284</v>
      </c>
      <c r="G691" s="6" t="s">
        <v>3285</v>
      </c>
      <c r="H691" s="12" t="s">
        <v>232</v>
      </c>
      <c r="I691" s="9"/>
      <c r="J691" s="44" t="s">
        <v>3286</v>
      </c>
      <c r="K691" s="6" t="s">
        <v>3287</v>
      </c>
      <c r="L691" s="21" t="s">
        <v>3288</v>
      </c>
    </row>
    <row r="692" spans="1:12" ht="75" customHeight="1" x14ac:dyDescent="0.15">
      <c r="A692" s="107">
        <v>14</v>
      </c>
      <c r="B692" s="107">
        <v>14</v>
      </c>
      <c r="C692" s="20">
        <v>2</v>
      </c>
      <c r="D692" s="105" t="s">
        <v>3282</v>
      </c>
      <c r="E692" s="6" t="s">
        <v>3289</v>
      </c>
      <c r="F692" s="6" t="s">
        <v>3290</v>
      </c>
      <c r="G692" s="6" t="s">
        <v>3290</v>
      </c>
      <c r="H692" s="38">
        <v>44992</v>
      </c>
      <c r="I692" s="9" t="s">
        <v>1613</v>
      </c>
      <c r="J692" s="213" t="s">
        <v>3291</v>
      </c>
      <c r="K692" s="6" t="s">
        <v>3292</v>
      </c>
      <c r="L692" s="21" t="s">
        <v>3293</v>
      </c>
    </row>
    <row r="693" spans="1:12" ht="75" customHeight="1" x14ac:dyDescent="0.15">
      <c r="A693" s="107">
        <v>14</v>
      </c>
      <c r="B693" s="107">
        <v>14</v>
      </c>
      <c r="C693" s="20">
        <v>3</v>
      </c>
      <c r="D693" s="142" t="s">
        <v>3294</v>
      </c>
      <c r="E693" s="79" t="s">
        <v>3295</v>
      </c>
      <c r="F693" s="79" t="s">
        <v>3296</v>
      </c>
      <c r="G693" s="79" t="s">
        <v>470</v>
      </c>
      <c r="H693" s="206">
        <v>44989</v>
      </c>
      <c r="I693" s="81" t="s">
        <v>3297</v>
      </c>
      <c r="J693" s="118"/>
      <c r="K693" s="14" t="s">
        <v>3298</v>
      </c>
      <c r="L693" s="78" t="s">
        <v>3299</v>
      </c>
    </row>
    <row r="694" spans="1:12" ht="75" customHeight="1" x14ac:dyDescent="0.15">
      <c r="A694" s="107">
        <v>14</v>
      </c>
      <c r="B694" s="107">
        <v>14</v>
      </c>
      <c r="C694" s="20">
        <v>4</v>
      </c>
      <c r="D694" s="142" t="s">
        <v>3294</v>
      </c>
      <c r="E694" s="6" t="s">
        <v>3300</v>
      </c>
      <c r="F694" s="6" t="s">
        <v>3296</v>
      </c>
      <c r="G694" s="6" t="s">
        <v>470</v>
      </c>
      <c r="H694" s="38">
        <v>45000</v>
      </c>
      <c r="I694" s="9" t="s">
        <v>3301</v>
      </c>
      <c r="J694" s="91"/>
      <c r="K694" s="14" t="s">
        <v>3302</v>
      </c>
      <c r="L694" s="21" t="s">
        <v>3303</v>
      </c>
    </row>
    <row r="695" spans="1:12" ht="75" customHeight="1" x14ac:dyDescent="0.15">
      <c r="A695" s="107">
        <v>14</v>
      </c>
      <c r="B695" s="107">
        <v>14</v>
      </c>
      <c r="C695" s="20">
        <v>5</v>
      </c>
      <c r="D695" s="105" t="s">
        <v>3304</v>
      </c>
      <c r="E695" s="6" t="s">
        <v>3305</v>
      </c>
      <c r="F695" s="6" t="s">
        <v>3306</v>
      </c>
      <c r="G695" s="6" t="s">
        <v>3307</v>
      </c>
      <c r="H695" s="38" t="s">
        <v>3308</v>
      </c>
      <c r="I695" s="9" t="s">
        <v>3309</v>
      </c>
      <c r="J695" s="91"/>
      <c r="K695" s="6" t="s">
        <v>3310</v>
      </c>
      <c r="L695" s="21" t="s">
        <v>3311</v>
      </c>
    </row>
    <row r="696" spans="1:12" ht="335.25" customHeight="1" x14ac:dyDescent="0.15">
      <c r="A696" s="107">
        <v>14</v>
      </c>
      <c r="B696" s="107">
        <v>14</v>
      </c>
      <c r="C696" s="20">
        <v>6</v>
      </c>
      <c r="D696" s="105" t="s">
        <v>3312</v>
      </c>
      <c r="E696" s="6" t="s">
        <v>3313</v>
      </c>
      <c r="F696" s="6" t="s">
        <v>3314</v>
      </c>
      <c r="G696" s="6" t="s">
        <v>3315</v>
      </c>
      <c r="H696" s="207" t="s">
        <v>3316</v>
      </c>
      <c r="I696" s="9" t="s">
        <v>3317</v>
      </c>
      <c r="J696" s="44" t="s">
        <v>3318</v>
      </c>
      <c r="K696" s="6" t="s">
        <v>3319</v>
      </c>
      <c r="L696" s="21" t="s">
        <v>3320</v>
      </c>
    </row>
    <row r="697" spans="1:12" ht="75" customHeight="1" x14ac:dyDescent="0.15">
      <c r="A697" s="107">
        <v>14</v>
      </c>
      <c r="B697" s="107">
        <v>14</v>
      </c>
      <c r="C697" s="20">
        <v>7</v>
      </c>
      <c r="D697" s="105" t="s">
        <v>3321</v>
      </c>
      <c r="E697" s="6" t="s">
        <v>3322</v>
      </c>
      <c r="F697" s="6" t="s">
        <v>3323</v>
      </c>
      <c r="G697" s="6" t="s">
        <v>3324</v>
      </c>
      <c r="H697" s="38">
        <v>45007</v>
      </c>
      <c r="I697" s="9" t="s">
        <v>3325</v>
      </c>
      <c r="J697" s="91"/>
      <c r="K697" s="6" t="s">
        <v>3326</v>
      </c>
      <c r="L697" s="21" t="s">
        <v>3327</v>
      </c>
    </row>
    <row r="698" spans="1:12" ht="75" customHeight="1" x14ac:dyDescent="0.15">
      <c r="A698" s="107">
        <v>14</v>
      </c>
      <c r="B698" s="107">
        <v>14</v>
      </c>
      <c r="C698" s="20">
        <v>8</v>
      </c>
      <c r="D698" s="105" t="s">
        <v>3328</v>
      </c>
      <c r="E698" s="6" t="s">
        <v>3329</v>
      </c>
      <c r="F698" s="6" t="s">
        <v>3330</v>
      </c>
      <c r="G698" s="6" t="s">
        <v>3331</v>
      </c>
      <c r="H698" s="12" t="s">
        <v>3332</v>
      </c>
      <c r="I698" s="9"/>
      <c r="J698" s="91"/>
      <c r="K698" s="6" t="s">
        <v>3333</v>
      </c>
      <c r="L698" s="21" t="s">
        <v>3334</v>
      </c>
    </row>
    <row r="699" spans="1:12" ht="75" customHeight="1" x14ac:dyDescent="0.15">
      <c r="A699" s="107">
        <v>14</v>
      </c>
      <c r="B699" s="107">
        <v>14</v>
      </c>
      <c r="C699" s="20">
        <v>9</v>
      </c>
      <c r="D699" s="105" t="s">
        <v>3328</v>
      </c>
      <c r="E699" s="6" t="s">
        <v>3329</v>
      </c>
      <c r="F699" s="6" t="s">
        <v>3330</v>
      </c>
      <c r="G699" s="6" t="s">
        <v>3335</v>
      </c>
      <c r="H699" s="12" t="s">
        <v>3336</v>
      </c>
      <c r="I699" s="9"/>
      <c r="J699" s="91"/>
      <c r="K699" s="6" t="s">
        <v>3333</v>
      </c>
      <c r="L699" s="21" t="s">
        <v>3337</v>
      </c>
    </row>
    <row r="700" spans="1:12" ht="75" customHeight="1" x14ac:dyDescent="0.15">
      <c r="A700" s="107">
        <v>14</v>
      </c>
      <c r="B700" s="107">
        <v>14</v>
      </c>
      <c r="C700" s="20">
        <v>10</v>
      </c>
      <c r="D700" s="105" t="s">
        <v>3328</v>
      </c>
      <c r="E700" s="6" t="s">
        <v>3329</v>
      </c>
      <c r="F700" s="6" t="s">
        <v>3330</v>
      </c>
      <c r="G700" s="6" t="s">
        <v>3335</v>
      </c>
      <c r="H700" s="181" t="s">
        <v>3338</v>
      </c>
      <c r="I700" s="9"/>
      <c r="J700" s="91"/>
      <c r="K700" s="6" t="s">
        <v>3333</v>
      </c>
      <c r="L700" s="21" t="s">
        <v>3339</v>
      </c>
    </row>
    <row r="701" spans="1:12" ht="91.5" customHeight="1" x14ac:dyDescent="0.15">
      <c r="A701" s="107">
        <v>14</v>
      </c>
      <c r="B701" s="107">
        <v>52</v>
      </c>
      <c r="C701" s="20">
        <v>1</v>
      </c>
      <c r="D701" s="105" t="s">
        <v>3340</v>
      </c>
      <c r="E701" s="6" t="s">
        <v>720</v>
      </c>
      <c r="F701" s="6" t="s">
        <v>3341</v>
      </c>
      <c r="G701" s="6" t="s">
        <v>3342</v>
      </c>
      <c r="H701" s="12" t="s">
        <v>3343</v>
      </c>
      <c r="I701" s="9" t="s">
        <v>3344</v>
      </c>
      <c r="J701" s="13"/>
      <c r="K701" s="6" t="s">
        <v>3345</v>
      </c>
      <c r="L701" s="21" t="s">
        <v>3346</v>
      </c>
    </row>
    <row r="702" spans="1:12" ht="75" customHeight="1" x14ac:dyDescent="0.15">
      <c r="A702" s="107">
        <v>14</v>
      </c>
      <c r="B702" s="107">
        <v>52</v>
      </c>
      <c r="C702" s="20">
        <v>2</v>
      </c>
      <c r="D702" s="105" t="s">
        <v>3340</v>
      </c>
      <c r="E702" s="6" t="s">
        <v>3347</v>
      </c>
      <c r="F702" s="6" t="s">
        <v>3341</v>
      </c>
      <c r="G702" s="6"/>
      <c r="H702" s="12" t="s">
        <v>3348</v>
      </c>
      <c r="I702" s="9"/>
      <c r="J702" s="91"/>
      <c r="K702" s="6" t="s">
        <v>3345</v>
      </c>
      <c r="L702" s="21" t="s">
        <v>3349</v>
      </c>
    </row>
    <row r="703" spans="1:12" ht="75" customHeight="1" x14ac:dyDescent="0.15">
      <c r="A703" s="107">
        <v>14</v>
      </c>
      <c r="B703" s="107">
        <v>53</v>
      </c>
      <c r="C703" s="20">
        <v>1</v>
      </c>
      <c r="D703" s="105" t="s">
        <v>3350</v>
      </c>
      <c r="E703" s="6" t="s">
        <v>3351</v>
      </c>
      <c r="F703" s="6" t="s">
        <v>3352</v>
      </c>
      <c r="G703" s="6" t="s">
        <v>3353</v>
      </c>
      <c r="H703" s="12" t="s">
        <v>3354</v>
      </c>
      <c r="I703" s="9"/>
      <c r="J703" s="44" t="s">
        <v>3355</v>
      </c>
      <c r="K703" s="6" t="s">
        <v>3356</v>
      </c>
      <c r="L703" s="21" t="s">
        <v>3357</v>
      </c>
    </row>
    <row r="704" spans="1:12" ht="75" customHeight="1" x14ac:dyDescent="0.15">
      <c r="A704" s="107">
        <v>14</v>
      </c>
      <c r="B704" s="107">
        <v>53</v>
      </c>
      <c r="C704" s="20">
        <v>2</v>
      </c>
      <c r="D704" s="105" t="s">
        <v>3350</v>
      </c>
      <c r="E704" s="6" t="s">
        <v>3358</v>
      </c>
      <c r="F704" s="6" t="s">
        <v>3352</v>
      </c>
      <c r="G704" s="6"/>
      <c r="H704" s="12" t="s">
        <v>3359</v>
      </c>
      <c r="I704" s="9"/>
      <c r="J704" s="91"/>
      <c r="K704" s="6" t="s">
        <v>3356</v>
      </c>
      <c r="L704" s="21" t="s">
        <v>3360</v>
      </c>
    </row>
    <row r="705" spans="1:12" ht="75" customHeight="1" x14ac:dyDescent="0.15">
      <c r="A705" s="107">
        <v>14</v>
      </c>
      <c r="B705" s="107">
        <v>53</v>
      </c>
      <c r="C705" s="20">
        <v>3</v>
      </c>
      <c r="D705" s="105" t="s">
        <v>3350</v>
      </c>
      <c r="E705" s="208" t="s">
        <v>3361</v>
      </c>
      <c r="F705" s="6" t="s">
        <v>3352</v>
      </c>
      <c r="G705" s="209"/>
      <c r="H705" s="210">
        <v>45000</v>
      </c>
      <c r="I705" s="211" t="s">
        <v>3362</v>
      </c>
      <c r="J705" s="201" t="s">
        <v>3355</v>
      </c>
      <c r="K705" s="6" t="s">
        <v>3356</v>
      </c>
      <c r="L705" s="21" t="s">
        <v>3363</v>
      </c>
    </row>
    <row r="706" spans="1:12" ht="75" customHeight="1" x14ac:dyDescent="0.15">
      <c r="A706" s="107">
        <v>14</v>
      </c>
      <c r="B706" s="107">
        <v>53</v>
      </c>
      <c r="C706" s="20">
        <v>4</v>
      </c>
      <c r="D706" s="105" t="s">
        <v>3350</v>
      </c>
      <c r="E706" s="6" t="s">
        <v>3364</v>
      </c>
      <c r="F706" s="6" t="s">
        <v>3365</v>
      </c>
      <c r="G706" s="6" t="s">
        <v>3366</v>
      </c>
      <c r="H706" s="12">
        <v>44987</v>
      </c>
      <c r="I706" s="9" t="s">
        <v>189</v>
      </c>
      <c r="J706" s="44" t="s">
        <v>3367</v>
      </c>
      <c r="K706" s="6" t="s">
        <v>3368</v>
      </c>
      <c r="L706" s="21" t="s">
        <v>3369</v>
      </c>
    </row>
    <row r="707" spans="1:12" ht="75" customHeight="1" x14ac:dyDescent="0.15">
      <c r="A707" s="107">
        <v>14</v>
      </c>
      <c r="B707" s="107">
        <v>132</v>
      </c>
      <c r="C707" s="20">
        <v>1</v>
      </c>
      <c r="D707" s="105" t="s">
        <v>3370</v>
      </c>
      <c r="E707" s="6" t="s">
        <v>3371</v>
      </c>
      <c r="F707" s="6" t="s">
        <v>3372</v>
      </c>
      <c r="G707" s="6" t="s">
        <v>3373</v>
      </c>
      <c r="H707" s="12" t="s">
        <v>1222</v>
      </c>
      <c r="I707" s="9"/>
      <c r="J707" s="44" t="s">
        <v>3374</v>
      </c>
      <c r="K707" s="6" t="s">
        <v>3375</v>
      </c>
      <c r="L707" s="21" t="s">
        <v>3376</v>
      </c>
    </row>
    <row r="708" spans="1:12" ht="75" customHeight="1" x14ac:dyDescent="0.15">
      <c r="A708" s="107">
        <v>14</v>
      </c>
      <c r="B708" s="107">
        <v>132</v>
      </c>
      <c r="C708" s="20">
        <v>2</v>
      </c>
      <c r="D708" s="105" t="s">
        <v>3370</v>
      </c>
      <c r="E708" s="6" t="s">
        <v>3377</v>
      </c>
      <c r="F708" s="6" t="s">
        <v>3378</v>
      </c>
      <c r="G708" s="6"/>
      <c r="H708" s="12"/>
      <c r="I708" s="9"/>
      <c r="J708" s="13"/>
      <c r="K708" s="6" t="s">
        <v>3379</v>
      </c>
      <c r="L708" s="21" t="s">
        <v>3380</v>
      </c>
    </row>
    <row r="709" spans="1:12" ht="75" customHeight="1" x14ac:dyDescent="0.15">
      <c r="A709" s="107">
        <v>14</v>
      </c>
      <c r="B709" s="107">
        <v>132</v>
      </c>
      <c r="C709" s="20">
        <v>3</v>
      </c>
      <c r="D709" s="105" t="s">
        <v>3370</v>
      </c>
      <c r="E709" s="6" t="s">
        <v>3381</v>
      </c>
      <c r="F709" s="6" t="s">
        <v>3378</v>
      </c>
      <c r="G709" s="6" t="s">
        <v>3382</v>
      </c>
      <c r="H709" s="12" t="s">
        <v>3383</v>
      </c>
      <c r="I709" s="9"/>
      <c r="J709" s="13"/>
      <c r="K709" s="6" t="s">
        <v>3384</v>
      </c>
      <c r="L709" s="21" t="s">
        <v>3385</v>
      </c>
    </row>
    <row r="710" spans="1:12" ht="75" customHeight="1" x14ac:dyDescent="0.15">
      <c r="A710" s="107">
        <v>14</v>
      </c>
      <c r="B710" s="107">
        <v>132</v>
      </c>
      <c r="C710" s="20">
        <v>4</v>
      </c>
      <c r="D710" s="105" t="s">
        <v>3370</v>
      </c>
      <c r="E710" s="6" t="s">
        <v>3386</v>
      </c>
      <c r="F710" s="6" t="s">
        <v>3378</v>
      </c>
      <c r="G710" s="6" t="s">
        <v>3387</v>
      </c>
      <c r="H710" s="12" t="s">
        <v>3388</v>
      </c>
      <c r="I710" s="9"/>
      <c r="J710" s="91"/>
      <c r="K710" s="6" t="s">
        <v>3384</v>
      </c>
      <c r="L710" s="21" t="s">
        <v>3389</v>
      </c>
    </row>
    <row r="711" spans="1:12" ht="75" customHeight="1" x14ac:dyDescent="0.15">
      <c r="A711" s="107">
        <v>14</v>
      </c>
      <c r="B711" s="107">
        <v>132</v>
      </c>
      <c r="C711" s="20">
        <v>5</v>
      </c>
      <c r="D711" s="105" t="s">
        <v>3370</v>
      </c>
      <c r="E711" s="6" t="s">
        <v>3390</v>
      </c>
      <c r="F711" s="6" t="s">
        <v>3378</v>
      </c>
      <c r="G711" s="6" t="s">
        <v>3391</v>
      </c>
      <c r="H711" s="12">
        <v>44990</v>
      </c>
      <c r="I711" s="9" t="s">
        <v>2240</v>
      </c>
      <c r="J711" s="44" t="s">
        <v>3392</v>
      </c>
      <c r="K711" s="6" t="s">
        <v>3379</v>
      </c>
      <c r="L711" s="21" t="s">
        <v>3393</v>
      </c>
    </row>
    <row r="712" spans="1:12" ht="75" customHeight="1" x14ac:dyDescent="0.15">
      <c r="A712" s="107">
        <v>14</v>
      </c>
      <c r="B712" s="107">
        <v>132</v>
      </c>
      <c r="C712" s="20">
        <v>6</v>
      </c>
      <c r="D712" s="105" t="s">
        <v>3370</v>
      </c>
      <c r="E712" s="6" t="s">
        <v>3394</v>
      </c>
      <c r="F712" s="6" t="s">
        <v>3395</v>
      </c>
      <c r="G712" s="6"/>
      <c r="H712" s="12">
        <v>44992</v>
      </c>
      <c r="I712" s="9" t="s">
        <v>3396</v>
      </c>
      <c r="J712" s="13"/>
      <c r="K712" s="6" t="s">
        <v>3397</v>
      </c>
      <c r="L712" s="21" t="s">
        <v>3398</v>
      </c>
    </row>
    <row r="713" spans="1:12" ht="75" customHeight="1" x14ac:dyDescent="0.15">
      <c r="A713" s="107">
        <v>14</v>
      </c>
      <c r="B713" s="107">
        <v>132</v>
      </c>
      <c r="C713" s="20">
        <v>7</v>
      </c>
      <c r="D713" s="105" t="s">
        <v>3370</v>
      </c>
      <c r="E713" s="6" t="s">
        <v>3399</v>
      </c>
      <c r="F713" s="6" t="s">
        <v>3378</v>
      </c>
      <c r="G713" s="6" t="s">
        <v>3400</v>
      </c>
      <c r="H713" s="12">
        <v>44990</v>
      </c>
      <c r="I713" s="9" t="s">
        <v>3401</v>
      </c>
      <c r="J713" s="13"/>
      <c r="K713" s="6" t="s">
        <v>3379</v>
      </c>
      <c r="L713" s="21" t="s">
        <v>3402</v>
      </c>
    </row>
    <row r="714" spans="1:12" ht="75" customHeight="1" x14ac:dyDescent="0.15">
      <c r="A714" s="107">
        <v>14</v>
      </c>
      <c r="B714" s="107">
        <v>133</v>
      </c>
      <c r="C714" s="20">
        <v>1</v>
      </c>
      <c r="D714" s="105" t="s">
        <v>3403</v>
      </c>
      <c r="E714" s="6" t="s">
        <v>3404</v>
      </c>
      <c r="F714" s="6" t="s">
        <v>3405</v>
      </c>
      <c r="G714" s="6"/>
      <c r="H714" s="12"/>
      <c r="I714" s="9"/>
      <c r="J714" s="44" t="s">
        <v>3406</v>
      </c>
      <c r="K714" s="6" t="s">
        <v>3407</v>
      </c>
      <c r="L714" s="21" t="s">
        <v>3408</v>
      </c>
    </row>
    <row r="715" spans="1:12" ht="75" customHeight="1" x14ac:dyDescent="0.15">
      <c r="A715" s="107">
        <v>14</v>
      </c>
      <c r="B715" s="107">
        <v>133</v>
      </c>
      <c r="C715" s="20">
        <v>2</v>
      </c>
      <c r="D715" s="105" t="s">
        <v>3403</v>
      </c>
      <c r="E715" s="6" t="s">
        <v>3409</v>
      </c>
      <c r="F715" s="6" t="s">
        <v>3405</v>
      </c>
      <c r="G715" s="6" t="s">
        <v>3410</v>
      </c>
      <c r="H715" s="12" t="s">
        <v>3411</v>
      </c>
      <c r="I715" s="9"/>
      <c r="J715" s="91"/>
      <c r="K715" s="6" t="s">
        <v>3407</v>
      </c>
      <c r="L715" s="21" t="s">
        <v>3412</v>
      </c>
    </row>
    <row r="716" spans="1:12" ht="75" customHeight="1" x14ac:dyDescent="0.15">
      <c r="A716" s="107">
        <v>15</v>
      </c>
      <c r="B716" s="107">
        <v>15</v>
      </c>
      <c r="C716" s="20">
        <v>1</v>
      </c>
      <c r="D716" s="105" t="s">
        <v>3413</v>
      </c>
      <c r="E716" s="6" t="s">
        <v>3414</v>
      </c>
      <c r="F716" s="6" t="s">
        <v>3415</v>
      </c>
      <c r="G716" s="6" t="s">
        <v>3416</v>
      </c>
      <c r="H716" s="12">
        <v>44986</v>
      </c>
      <c r="I716" s="9" t="s">
        <v>3417</v>
      </c>
      <c r="J716" s="13"/>
      <c r="K716" s="6" t="s">
        <v>3418</v>
      </c>
      <c r="L716" s="21" t="s">
        <v>3419</v>
      </c>
    </row>
    <row r="717" spans="1:12" ht="84" customHeight="1" x14ac:dyDescent="0.15">
      <c r="A717" s="107">
        <v>15</v>
      </c>
      <c r="B717" s="107">
        <v>15</v>
      </c>
      <c r="C717" s="20">
        <v>2</v>
      </c>
      <c r="D717" s="105" t="s">
        <v>3413</v>
      </c>
      <c r="E717" s="6" t="s">
        <v>3420</v>
      </c>
      <c r="F717" s="6" t="s">
        <v>3415</v>
      </c>
      <c r="G717" s="6" t="s">
        <v>3416</v>
      </c>
      <c r="H717" s="12">
        <v>44991</v>
      </c>
      <c r="I717" s="9" t="s">
        <v>1884</v>
      </c>
      <c r="J717" s="91"/>
      <c r="K717" s="6" t="s">
        <v>3418</v>
      </c>
      <c r="L717" s="21" t="s">
        <v>3421</v>
      </c>
    </row>
    <row r="718" spans="1:12" ht="75" customHeight="1" x14ac:dyDescent="0.15">
      <c r="A718" s="107">
        <v>15</v>
      </c>
      <c r="B718" s="107">
        <v>15</v>
      </c>
      <c r="C718" s="20">
        <v>3</v>
      </c>
      <c r="D718" s="105" t="s">
        <v>3422</v>
      </c>
      <c r="E718" s="6" t="s">
        <v>3423</v>
      </c>
      <c r="F718" s="6" t="s">
        <v>3424</v>
      </c>
      <c r="G718" s="6" t="s">
        <v>3425</v>
      </c>
      <c r="H718" s="12">
        <v>44987</v>
      </c>
      <c r="I718" s="9" t="s">
        <v>3426</v>
      </c>
      <c r="J718" s="44" t="s">
        <v>3427</v>
      </c>
      <c r="K718" s="6" t="s">
        <v>3428</v>
      </c>
      <c r="L718" s="21" t="s">
        <v>3429</v>
      </c>
    </row>
    <row r="719" spans="1:12" ht="75" customHeight="1" x14ac:dyDescent="0.15">
      <c r="A719" s="107">
        <v>15</v>
      </c>
      <c r="B719" s="107">
        <v>15</v>
      </c>
      <c r="C719" s="20">
        <v>4</v>
      </c>
      <c r="D719" s="105" t="s">
        <v>3430</v>
      </c>
      <c r="E719" s="6" t="s">
        <v>3431</v>
      </c>
      <c r="F719" s="6" t="s">
        <v>3432</v>
      </c>
      <c r="G719" s="6" t="s">
        <v>3433</v>
      </c>
      <c r="H719" s="12" t="s">
        <v>3434</v>
      </c>
      <c r="I719" s="9"/>
      <c r="J719" s="91"/>
      <c r="K719" s="6" t="s">
        <v>3435</v>
      </c>
      <c r="L719" s="21" t="s">
        <v>3436</v>
      </c>
    </row>
    <row r="720" spans="1:12" ht="75" customHeight="1" x14ac:dyDescent="0.15">
      <c r="A720" s="107">
        <v>15</v>
      </c>
      <c r="B720" s="107">
        <v>15</v>
      </c>
      <c r="C720" s="20">
        <v>5</v>
      </c>
      <c r="D720" s="105" t="s">
        <v>3430</v>
      </c>
      <c r="E720" s="6" t="s">
        <v>419</v>
      </c>
      <c r="F720" s="6" t="s">
        <v>3432</v>
      </c>
      <c r="G720" s="6" t="s">
        <v>3437</v>
      </c>
      <c r="H720" s="12" t="s">
        <v>3438</v>
      </c>
      <c r="I720" s="9"/>
      <c r="J720" s="91"/>
      <c r="K720" s="6" t="s">
        <v>3435</v>
      </c>
      <c r="L720" s="21" t="s">
        <v>3439</v>
      </c>
    </row>
    <row r="721" spans="1:12" ht="87" customHeight="1" x14ac:dyDescent="0.15">
      <c r="A721" s="107">
        <v>15</v>
      </c>
      <c r="B721" s="107">
        <v>15</v>
      </c>
      <c r="C721" s="20">
        <v>6</v>
      </c>
      <c r="D721" s="105" t="s">
        <v>3430</v>
      </c>
      <c r="E721" s="6" t="s">
        <v>3440</v>
      </c>
      <c r="F721" s="6" t="s">
        <v>3441</v>
      </c>
      <c r="G721" s="6" t="s">
        <v>3442</v>
      </c>
      <c r="H721" s="12" t="s">
        <v>3443</v>
      </c>
      <c r="I721" s="9"/>
      <c r="J721" s="91"/>
      <c r="K721" s="6" t="s">
        <v>3444</v>
      </c>
      <c r="L721" s="21" t="s">
        <v>3445</v>
      </c>
    </row>
    <row r="722" spans="1:12" ht="75" customHeight="1" x14ac:dyDescent="0.15">
      <c r="A722" s="107">
        <v>15</v>
      </c>
      <c r="B722" s="107">
        <v>15</v>
      </c>
      <c r="C722" s="20">
        <v>7</v>
      </c>
      <c r="D722" s="105" t="s">
        <v>3446</v>
      </c>
      <c r="E722" s="6" t="s">
        <v>3447</v>
      </c>
      <c r="F722" s="6" t="s">
        <v>3448</v>
      </c>
      <c r="G722" s="6" t="s">
        <v>3449</v>
      </c>
      <c r="H722" s="12">
        <v>44992</v>
      </c>
      <c r="I722" s="9" t="s">
        <v>1788</v>
      </c>
      <c r="J722" s="91"/>
      <c r="K722" s="6" t="s">
        <v>3450</v>
      </c>
      <c r="L722" s="21" t="s">
        <v>3451</v>
      </c>
    </row>
    <row r="723" spans="1:12" ht="75" customHeight="1" x14ac:dyDescent="0.15">
      <c r="A723" s="107">
        <v>15</v>
      </c>
      <c r="B723" s="107">
        <v>15</v>
      </c>
      <c r="C723" s="20">
        <v>8</v>
      </c>
      <c r="D723" s="105" t="s">
        <v>3446</v>
      </c>
      <c r="E723" s="6" t="s">
        <v>3452</v>
      </c>
      <c r="F723" s="6" t="s">
        <v>3448</v>
      </c>
      <c r="G723" s="6" t="s">
        <v>3453</v>
      </c>
      <c r="H723" s="12">
        <v>44992</v>
      </c>
      <c r="I723" s="9" t="s">
        <v>1344</v>
      </c>
      <c r="J723" s="91"/>
      <c r="K723" s="6" t="s">
        <v>3450</v>
      </c>
      <c r="L723" s="21" t="s">
        <v>3454</v>
      </c>
    </row>
    <row r="724" spans="1:12" ht="75" customHeight="1" x14ac:dyDescent="0.15">
      <c r="A724" s="107">
        <v>15</v>
      </c>
      <c r="B724" s="107">
        <v>15</v>
      </c>
      <c r="C724" s="20">
        <v>9</v>
      </c>
      <c r="D724" s="105" t="s">
        <v>3446</v>
      </c>
      <c r="E724" s="6" t="s">
        <v>3455</v>
      </c>
      <c r="F724" s="6" t="s">
        <v>3448</v>
      </c>
      <c r="G724" s="6" t="s">
        <v>3456</v>
      </c>
      <c r="H724" s="12">
        <v>44993</v>
      </c>
      <c r="I724" s="9" t="s">
        <v>608</v>
      </c>
      <c r="J724" s="91"/>
      <c r="K724" s="6" t="s">
        <v>3450</v>
      </c>
      <c r="L724" s="21" t="s">
        <v>3457</v>
      </c>
    </row>
    <row r="725" spans="1:12" ht="75" customHeight="1" x14ac:dyDescent="0.15">
      <c r="A725" s="107">
        <v>15</v>
      </c>
      <c r="B725" s="107">
        <v>15</v>
      </c>
      <c r="C725" s="20">
        <v>10</v>
      </c>
      <c r="D725" s="105" t="s">
        <v>3458</v>
      </c>
      <c r="E725" s="6" t="s">
        <v>3459</v>
      </c>
      <c r="F725" s="6" t="s">
        <v>3460</v>
      </c>
      <c r="G725" s="6" t="s">
        <v>3461</v>
      </c>
      <c r="H725" s="12" t="s">
        <v>3462</v>
      </c>
      <c r="I725" s="9"/>
      <c r="J725" s="91"/>
      <c r="K725" s="6" t="s">
        <v>3463</v>
      </c>
      <c r="L725" s="21" t="s">
        <v>3464</v>
      </c>
    </row>
    <row r="726" spans="1:12" ht="86.25" customHeight="1" x14ac:dyDescent="0.15">
      <c r="A726" s="107">
        <v>15</v>
      </c>
      <c r="B726" s="107">
        <v>15</v>
      </c>
      <c r="C726" s="20">
        <v>11</v>
      </c>
      <c r="D726" s="105" t="s">
        <v>3458</v>
      </c>
      <c r="E726" s="6" t="s">
        <v>3465</v>
      </c>
      <c r="F726" s="6" t="s">
        <v>3466</v>
      </c>
      <c r="G726" s="6" t="s">
        <v>3467</v>
      </c>
      <c r="H726" s="12" t="s">
        <v>3468</v>
      </c>
      <c r="I726" s="9"/>
      <c r="J726" s="44" t="s">
        <v>3469</v>
      </c>
      <c r="K726" s="6" t="s">
        <v>3470</v>
      </c>
      <c r="L726" s="21" t="s">
        <v>3471</v>
      </c>
    </row>
    <row r="727" spans="1:12" ht="86.25" customHeight="1" x14ac:dyDescent="0.15">
      <c r="A727" s="107">
        <v>15</v>
      </c>
      <c r="B727" s="107">
        <v>55</v>
      </c>
      <c r="C727" s="20">
        <v>1</v>
      </c>
      <c r="D727" s="105" t="s">
        <v>3472</v>
      </c>
      <c r="E727" s="6" t="s">
        <v>3473</v>
      </c>
      <c r="F727" s="6" t="s">
        <v>3474</v>
      </c>
      <c r="G727" s="6"/>
      <c r="H727" s="12">
        <v>44960</v>
      </c>
      <c r="I727" s="9"/>
      <c r="J727" s="62"/>
      <c r="K727" s="6" t="s">
        <v>3475</v>
      </c>
      <c r="L727" s="21" t="s">
        <v>3476</v>
      </c>
    </row>
    <row r="728" spans="1:12" ht="75" customHeight="1" x14ac:dyDescent="0.15">
      <c r="A728" s="107">
        <v>15</v>
      </c>
      <c r="B728" s="107">
        <v>55</v>
      </c>
      <c r="C728" s="20">
        <v>2</v>
      </c>
      <c r="D728" s="105" t="s">
        <v>3472</v>
      </c>
      <c r="E728" s="6" t="s">
        <v>3477</v>
      </c>
      <c r="F728" s="6" t="s">
        <v>3474</v>
      </c>
      <c r="G728" s="6" t="s">
        <v>3478</v>
      </c>
      <c r="H728" s="12" t="s">
        <v>3479</v>
      </c>
      <c r="I728" s="9"/>
      <c r="J728" s="35" t="s">
        <v>3480</v>
      </c>
      <c r="K728" s="6" t="s">
        <v>3481</v>
      </c>
      <c r="L728" s="21" t="s">
        <v>3482</v>
      </c>
    </row>
    <row r="729" spans="1:12" ht="75" customHeight="1" x14ac:dyDescent="0.15">
      <c r="A729" s="107">
        <v>15</v>
      </c>
      <c r="B729" s="107">
        <v>55</v>
      </c>
      <c r="C729" s="20">
        <v>3</v>
      </c>
      <c r="D729" s="105" t="s">
        <v>3472</v>
      </c>
      <c r="E729" s="6" t="s">
        <v>3483</v>
      </c>
      <c r="F729" s="6" t="s">
        <v>3484</v>
      </c>
      <c r="G729" s="6"/>
      <c r="H729" s="12" t="s">
        <v>3485</v>
      </c>
      <c r="I729" s="9"/>
      <c r="J729" s="62"/>
      <c r="K729" s="6" t="s">
        <v>3486</v>
      </c>
      <c r="L729" s="21" t="s">
        <v>3487</v>
      </c>
    </row>
    <row r="730" spans="1:12" ht="75" customHeight="1" x14ac:dyDescent="0.15">
      <c r="A730" s="107">
        <v>15</v>
      </c>
      <c r="B730" s="107">
        <v>55</v>
      </c>
      <c r="C730" s="20">
        <v>4</v>
      </c>
      <c r="D730" s="105" t="s">
        <v>3472</v>
      </c>
      <c r="E730" s="6" t="s">
        <v>3488</v>
      </c>
      <c r="F730" s="6" t="s">
        <v>3484</v>
      </c>
      <c r="G730" s="6" t="s">
        <v>3489</v>
      </c>
      <c r="H730" s="12">
        <v>44990</v>
      </c>
      <c r="I730" s="9"/>
      <c r="J730" s="13"/>
      <c r="K730" s="6" t="s">
        <v>3490</v>
      </c>
      <c r="L730" s="21" t="s">
        <v>3491</v>
      </c>
    </row>
    <row r="731" spans="1:12" ht="75" customHeight="1" x14ac:dyDescent="0.15">
      <c r="A731" s="107">
        <v>15</v>
      </c>
      <c r="B731" s="107">
        <v>55</v>
      </c>
      <c r="C731" s="20">
        <v>5</v>
      </c>
      <c r="D731" s="105" t="s">
        <v>3472</v>
      </c>
      <c r="E731" s="6" t="s">
        <v>3492</v>
      </c>
      <c r="F731" s="6" t="s">
        <v>3493</v>
      </c>
      <c r="G731" s="6" t="s">
        <v>3494</v>
      </c>
      <c r="H731" s="12" t="s">
        <v>3495</v>
      </c>
      <c r="I731" s="9" t="s">
        <v>3496</v>
      </c>
      <c r="J731" s="13"/>
      <c r="K731" s="6" t="s">
        <v>3497</v>
      </c>
      <c r="L731" s="21" t="s">
        <v>3498</v>
      </c>
    </row>
    <row r="732" spans="1:12" ht="75" customHeight="1" x14ac:dyDescent="0.15">
      <c r="A732" s="107">
        <v>15</v>
      </c>
      <c r="B732" s="107">
        <v>55</v>
      </c>
      <c r="C732" s="20">
        <v>6</v>
      </c>
      <c r="D732" s="105" t="s">
        <v>3472</v>
      </c>
      <c r="E732" s="6" t="s">
        <v>3499</v>
      </c>
      <c r="F732" s="6" t="s">
        <v>3493</v>
      </c>
      <c r="G732" s="6" t="s">
        <v>3500</v>
      </c>
      <c r="H732" s="12">
        <v>44987</v>
      </c>
      <c r="I732" s="9" t="s">
        <v>3501</v>
      </c>
      <c r="J732" s="91"/>
      <c r="K732" s="6" t="s">
        <v>3497</v>
      </c>
      <c r="L732" s="21" t="s">
        <v>3502</v>
      </c>
    </row>
    <row r="733" spans="1:12" ht="75" customHeight="1" x14ac:dyDescent="0.15">
      <c r="A733" s="107">
        <v>15</v>
      </c>
      <c r="B733" s="107">
        <v>55</v>
      </c>
      <c r="C733" s="20">
        <v>7</v>
      </c>
      <c r="D733" s="105" t="s">
        <v>3472</v>
      </c>
      <c r="E733" s="6" t="s">
        <v>3503</v>
      </c>
      <c r="F733" s="6" t="s">
        <v>3504</v>
      </c>
      <c r="G733" s="6" t="s">
        <v>3505</v>
      </c>
      <c r="H733" s="12" t="s">
        <v>3506</v>
      </c>
      <c r="I733" s="9" t="s">
        <v>3507</v>
      </c>
      <c r="J733" s="44" t="s">
        <v>3510</v>
      </c>
      <c r="K733" s="6" t="s">
        <v>3508</v>
      </c>
      <c r="L733" s="21" t="s">
        <v>3509</v>
      </c>
    </row>
    <row r="734" spans="1:12" ht="75" customHeight="1" x14ac:dyDescent="0.15">
      <c r="A734" s="107">
        <v>16</v>
      </c>
      <c r="B734" s="107">
        <v>16</v>
      </c>
      <c r="C734" s="20">
        <v>1</v>
      </c>
      <c r="D734" s="105" t="s">
        <v>3511</v>
      </c>
      <c r="E734" s="6" t="s">
        <v>3512</v>
      </c>
      <c r="F734" s="6" t="s">
        <v>3513</v>
      </c>
      <c r="G734" s="6" t="s">
        <v>2535</v>
      </c>
      <c r="H734" s="12" t="s">
        <v>1235</v>
      </c>
      <c r="I734" s="9"/>
      <c r="J734" s="91"/>
      <c r="K734" s="6" t="s">
        <v>3514</v>
      </c>
      <c r="L734" s="21" t="s">
        <v>3515</v>
      </c>
    </row>
    <row r="735" spans="1:12" ht="103.5" customHeight="1" x14ac:dyDescent="0.15">
      <c r="A735" s="107">
        <v>16</v>
      </c>
      <c r="B735" s="107">
        <v>16</v>
      </c>
      <c r="C735" s="20">
        <v>2</v>
      </c>
      <c r="D735" s="105" t="s">
        <v>3511</v>
      </c>
      <c r="E735" s="6" t="s">
        <v>3516</v>
      </c>
      <c r="F735" s="6" t="s">
        <v>3517</v>
      </c>
      <c r="G735" s="6" t="s">
        <v>2535</v>
      </c>
      <c r="H735" s="12" t="s">
        <v>898</v>
      </c>
      <c r="I735" s="9"/>
      <c r="J735" s="44" t="s">
        <v>3518</v>
      </c>
      <c r="K735" s="6" t="s">
        <v>3519</v>
      </c>
      <c r="L735" s="21" t="s">
        <v>3520</v>
      </c>
    </row>
    <row r="736" spans="1:12" ht="90.75" customHeight="1" x14ac:dyDescent="0.15">
      <c r="A736" s="107">
        <v>16</v>
      </c>
      <c r="B736" s="107">
        <v>16</v>
      </c>
      <c r="C736" s="20">
        <v>3</v>
      </c>
      <c r="D736" s="105" t="s">
        <v>3511</v>
      </c>
      <c r="E736" s="6" t="s">
        <v>3521</v>
      </c>
      <c r="F736" s="6" t="s">
        <v>3517</v>
      </c>
      <c r="G736" s="6" t="s">
        <v>2535</v>
      </c>
      <c r="H736" s="12" t="s">
        <v>898</v>
      </c>
      <c r="I736" s="9"/>
      <c r="J736" s="44" t="s">
        <v>3522</v>
      </c>
      <c r="K736" s="6" t="s">
        <v>3519</v>
      </c>
      <c r="L736" s="21" t="s">
        <v>3523</v>
      </c>
    </row>
    <row r="737" spans="1:12" ht="75" customHeight="1" x14ac:dyDescent="0.15">
      <c r="A737" s="107">
        <v>16</v>
      </c>
      <c r="B737" s="107">
        <v>16</v>
      </c>
      <c r="C737" s="20">
        <v>4</v>
      </c>
      <c r="D737" s="105" t="s">
        <v>3511</v>
      </c>
      <c r="E737" s="6" t="s">
        <v>32</v>
      </c>
      <c r="F737" s="6" t="s">
        <v>3524</v>
      </c>
      <c r="G737" s="6" t="s">
        <v>3524</v>
      </c>
      <c r="H737" s="12">
        <v>44626</v>
      </c>
      <c r="I737" s="9" t="s">
        <v>3525</v>
      </c>
      <c r="J737" s="91"/>
      <c r="K737" s="6" t="s">
        <v>3526</v>
      </c>
      <c r="L737" s="21" t="s">
        <v>3527</v>
      </c>
    </row>
    <row r="738" spans="1:12" ht="75" customHeight="1" x14ac:dyDescent="0.15">
      <c r="A738" s="107">
        <v>16</v>
      </c>
      <c r="B738" s="107">
        <v>16</v>
      </c>
      <c r="C738" s="20">
        <v>5</v>
      </c>
      <c r="D738" s="105" t="s">
        <v>3511</v>
      </c>
      <c r="E738" s="6" t="s">
        <v>3528</v>
      </c>
      <c r="F738" s="6" t="s">
        <v>3524</v>
      </c>
      <c r="G738" s="6" t="s">
        <v>3524</v>
      </c>
      <c r="H738" s="12" t="s">
        <v>3529</v>
      </c>
      <c r="I738" s="9" t="s">
        <v>3530</v>
      </c>
      <c r="J738" s="91"/>
      <c r="K738" s="6" t="s">
        <v>3526</v>
      </c>
      <c r="L738" s="21" t="s">
        <v>3531</v>
      </c>
    </row>
    <row r="739" spans="1:12" ht="75" customHeight="1" x14ac:dyDescent="0.15">
      <c r="A739" s="107">
        <v>16</v>
      </c>
      <c r="B739" s="107">
        <v>16</v>
      </c>
      <c r="C739" s="20">
        <v>6</v>
      </c>
      <c r="D739" s="105" t="s">
        <v>3511</v>
      </c>
      <c r="E739" s="6" t="s">
        <v>3532</v>
      </c>
      <c r="F739" s="6" t="s">
        <v>3524</v>
      </c>
      <c r="G739" s="6" t="s">
        <v>3524</v>
      </c>
      <c r="H739" s="12">
        <v>44622</v>
      </c>
      <c r="I739" s="9" t="s">
        <v>439</v>
      </c>
      <c r="J739" s="91"/>
      <c r="K739" s="6" t="s">
        <v>3533</v>
      </c>
      <c r="L739" s="21" t="s">
        <v>3534</v>
      </c>
    </row>
    <row r="740" spans="1:12" ht="75" customHeight="1" x14ac:dyDescent="0.15">
      <c r="A740" s="107">
        <v>16</v>
      </c>
      <c r="B740" s="107">
        <v>16</v>
      </c>
      <c r="C740" s="20">
        <v>7</v>
      </c>
      <c r="D740" s="105" t="s">
        <v>3511</v>
      </c>
      <c r="E740" s="6" t="s">
        <v>3535</v>
      </c>
      <c r="F740" s="63" t="s">
        <v>3536</v>
      </c>
      <c r="G740" s="63" t="s">
        <v>3537</v>
      </c>
      <c r="H740" s="64" t="s">
        <v>3538</v>
      </c>
      <c r="I740" s="65" t="s">
        <v>3539</v>
      </c>
      <c r="J740" s="91"/>
      <c r="K740" s="214" t="s">
        <v>3540</v>
      </c>
      <c r="L740" s="215" t="s">
        <v>3541</v>
      </c>
    </row>
    <row r="741" spans="1:12" ht="75" customHeight="1" x14ac:dyDescent="0.15">
      <c r="A741" s="107">
        <v>16</v>
      </c>
      <c r="B741" s="107">
        <v>16</v>
      </c>
      <c r="C741" s="20">
        <v>8</v>
      </c>
      <c r="D741" s="105" t="s">
        <v>3511</v>
      </c>
      <c r="E741" s="6" t="s">
        <v>3528</v>
      </c>
      <c r="F741" s="6" t="s">
        <v>3542</v>
      </c>
      <c r="G741" s="6" t="s">
        <v>3543</v>
      </c>
      <c r="H741" s="12" t="s">
        <v>3544</v>
      </c>
      <c r="I741" s="9" t="s">
        <v>2988</v>
      </c>
      <c r="J741" s="91"/>
      <c r="K741" s="6" t="s">
        <v>3545</v>
      </c>
      <c r="L741" s="21" t="s">
        <v>3546</v>
      </c>
    </row>
    <row r="742" spans="1:12" ht="75" customHeight="1" x14ac:dyDescent="0.15">
      <c r="A742" s="107">
        <v>16</v>
      </c>
      <c r="B742" s="107">
        <v>16</v>
      </c>
      <c r="C742" s="20">
        <v>9</v>
      </c>
      <c r="D742" s="105" t="s">
        <v>3511</v>
      </c>
      <c r="E742" s="6" t="s">
        <v>3547</v>
      </c>
      <c r="F742" s="6" t="s">
        <v>3542</v>
      </c>
      <c r="G742" s="6" t="s">
        <v>3543</v>
      </c>
      <c r="H742" s="12">
        <v>44992</v>
      </c>
      <c r="I742" s="9" t="s">
        <v>3548</v>
      </c>
      <c r="J742" s="44"/>
      <c r="K742" s="6" t="s">
        <v>3549</v>
      </c>
      <c r="L742" s="21" t="s">
        <v>3550</v>
      </c>
    </row>
    <row r="743" spans="1:12" ht="75" customHeight="1" x14ac:dyDescent="0.15">
      <c r="A743" s="107">
        <v>16</v>
      </c>
      <c r="B743" s="107">
        <v>16</v>
      </c>
      <c r="C743" s="20">
        <v>10</v>
      </c>
      <c r="D743" s="105" t="s">
        <v>3511</v>
      </c>
      <c r="E743" s="6" t="s">
        <v>1305</v>
      </c>
      <c r="F743" s="6" t="s">
        <v>3542</v>
      </c>
      <c r="G743" s="6" t="s">
        <v>3543</v>
      </c>
      <c r="H743" s="12" t="s">
        <v>3544</v>
      </c>
      <c r="I743" s="9" t="s">
        <v>2988</v>
      </c>
      <c r="J743" s="91"/>
      <c r="K743" s="6" t="s">
        <v>3545</v>
      </c>
      <c r="L743" s="21" t="s">
        <v>3551</v>
      </c>
    </row>
    <row r="744" spans="1:12" ht="75" customHeight="1" x14ac:dyDescent="0.15">
      <c r="A744" s="107">
        <v>16</v>
      </c>
      <c r="B744" s="107">
        <v>16</v>
      </c>
      <c r="C744" s="20">
        <v>11</v>
      </c>
      <c r="D744" s="105" t="s">
        <v>3511</v>
      </c>
      <c r="E744" s="6" t="s">
        <v>1305</v>
      </c>
      <c r="F744" s="6" t="s">
        <v>3552</v>
      </c>
      <c r="G744" s="6" t="s">
        <v>3552</v>
      </c>
      <c r="H744" s="12" t="s">
        <v>3553</v>
      </c>
      <c r="I744" s="9" t="s">
        <v>3554</v>
      </c>
      <c r="J744" s="91"/>
      <c r="K744" s="6" t="s">
        <v>3555</v>
      </c>
      <c r="L744" s="21" t="s">
        <v>3556</v>
      </c>
    </row>
    <row r="745" spans="1:12" ht="75" customHeight="1" x14ac:dyDescent="0.15">
      <c r="A745" s="107">
        <v>16</v>
      </c>
      <c r="B745" s="107">
        <v>16</v>
      </c>
      <c r="C745" s="20">
        <v>12</v>
      </c>
      <c r="D745" s="105" t="s">
        <v>3511</v>
      </c>
      <c r="E745" s="6" t="s">
        <v>3528</v>
      </c>
      <c r="F745" s="6" t="s">
        <v>3552</v>
      </c>
      <c r="G745" s="6" t="s">
        <v>3552</v>
      </c>
      <c r="H745" s="12" t="s">
        <v>3553</v>
      </c>
      <c r="I745" s="9" t="s">
        <v>3554</v>
      </c>
      <c r="J745" s="91"/>
      <c r="K745" s="6" t="s">
        <v>3555</v>
      </c>
      <c r="L745" s="21" t="s">
        <v>3557</v>
      </c>
    </row>
    <row r="746" spans="1:12" ht="90.75" customHeight="1" x14ac:dyDescent="0.15">
      <c r="A746" s="107">
        <v>16</v>
      </c>
      <c r="B746" s="107">
        <v>16</v>
      </c>
      <c r="C746" s="20">
        <v>13</v>
      </c>
      <c r="D746" s="105" t="s">
        <v>3511</v>
      </c>
      <c r="E746" s="6" t="s">
        <v>3528</v>
      </c>
      <c r="F746" s="6" t="s">
        <v>3558</v>
      </c>
      <c r="G746" s="6" t="s">
        <v>3558</v>
      </c>
      <c r="H746" s="12" t="s">
        <v>3559</v>
      </c>
      <c r="I746" s="9" t="s">
        <v>64</v>
      </c>
      <c r="J746" s="91"/>
      <c r="K746" s="6" t="s">
        <v>3560</v>
      </c>
      <c r="L746" s="21" t="s">
        <v>3561</v>
      </c>
    </row>
    <row r="747" spans="1:12" ht="75" customHeight="1" x14ac:dyDescent="0.15">
      <c r="A747" s="107">
        <v>16</v>
      </c>
      <c r="B747" s="107">
        <v>16</v>
      </c>
      <c r="C747" s="20">
        <v>14</v>
      </c>
      <c r="D747" s="105" t="s">
        <v>3511</v>
      </c>
      <c r="E747" s="6" t="s">
        <v>3562</v>
      </c>
      <c r="F747" s="6" t="s">
        <v>3563</v>
      </c>
      <c r="G747" s="6" t="s">
        <v>3564</v>
      </c>
      <c r="H747" s="12" t="s">
        <v>3565</v>
      </c>
      <c r="I747" s="9" t="s">
        <v>2780</v>
      </c>
      <c r="J747" s="91"/>
      <c r="K747" s="6" t="s">
        <v>3566</v>
      </c>
      <c r="L747" s="21" t="s">
        <v>3567</v>
      </c>
    </row>
    <row r="748" spans="1:12" ht="75" customHeight="1" x14ac:dyDescent="0.15">
      <c r="A748" s="107">
        <v>16</v>
      </c>
      <c r="B748" s="107">
        <v>16</v>
      </c>
      <c r="C748" s="20">
        <v>15</v>
      </c>
      <c r="D748" s="105" t="s">
        <v>3511</v>
      </c>
      <c r="E748" s="6" t="s">
        <v>3568</v>
      </c>
      <c r="F748" s="6" t="s">
        <v>3569</v>
      </c>
      <c r="G748" s="6" t="s">
        <v>3570</v>
      </c>
      <c r="H748" s="12" t="s">
        <v>3571</v>
      </c>
      <c r="I748" s="9" t="s">
        <v>3530</v>
      </c>
      <c r="J748" s="91"/>
      <c r="K748" s="6" t="s">
        <v>3572</v>
      </c>
      <c r="L748" s="21" t="s">
        <v>3573</v>
      </c>
    </row>
    <row r="749" spans="1:12" ht="75" customHeight="1" x14ac:dyDescent="0.15">
      <c r="A749" s="107">
        <v>16</v>
      </c>
      <c r="B749" s="107">
        <v>16</v>
      </c>
      <c r="C749" s="20">
        <v>16</v>
      </c>
      <c r="D749" s="105" t="s">
        <v>3511</v>
      </c>
      <c r="E749" s="6" t="s">
        <v>3574</v>
      </c>
      <c r="F749" s="6" t="s">
        <v>3569</v>
      </c>
      <c r="G749" s="6" t="s">
        <v>3570</v>
      </c>
      <c r="H749" s="12" t="s">
        <v>3575</v>
      </c>
      <c r="I749" s="9" t="s">
        <v>3576</v>
      </c>
      <c r="J749" s="91"/>
      <c r="K749" s="6" t="s">
        <v>3572</v>
      </c>
      <c r="L749" s="21" t="s">
        <v>3577</v>
      </c>
    </row>
    <row r="750" spans="1:12" ht="75" customHeight="1" x14ac:dyDescent="0.15">
      <c r="A750" s="107">
        <v>16</v>
      </c>
      <c r="B750" s="107">
        <v>16</v>
      </c>
      <c r="C750" s="20">
        <v>17</v>
      </c>
      <c r="D750" s="105" t="s">
        <v>3511</v>
      </c>
      <c r="E750" s="6" t="s">
        <v>3578</v>
      </c>
      <c r="F750" s="6" t="s">
        <v>3569</v>
      </c>
      <c r="G750" s="6" t="s">
        <v>3579</v>
      </c>
      <c r="H750" s="12">
        <v>44988</v>
      </c>
      <c r="I750" s="9" t="s">
        <v>3325</v>
      </c>
      <c r="J750" s="91"/>
      <c r="K750" s="6" t="s">
        <v>3580</v>
      </c>
      <c r="L750" s="21" t="s">
        <v>3581</v>
      </c>
    </row>
    <row r="751" spans="1:12" ht="75" customHeight="1" x14ac:dyDescent="0.15">
      <c r="A751" s="107">
        <v>16</v>
      </c>
      <c r="B751" s="107">
        <v>16</v>
      </c>
      <c r="C751" s="20">
        <v>18</v>
      </c>
      <c r="D751" s="105" t="s">
        <v>3511</v>
      </c>
      <c r="E751" s="6" t="s">
        <v>32</v>
      </c>
      <c r="F751" s="6" t="s">
        <v>3582</v>
      </c>
      <c r="G751" s="6" t="s">
        <v>3582</v>
      </c>
      <c r="H751" s="12">
        <v>44992</v>
      </c>
      <c r="I751" s="9" t="s">
        <v>3583</v>
      </c>
      <c r="J751" s="91"/>
      <c r="K751" s="6" t="s">
        <v>3584</v>
      </c>
      <c r="L751" s="21" t="s">
        <v>3585</v>
      </c>
    </row>
    <row r="752" spans="1:12" ht="75" customHeight="1" x14ac:dyDescent="0.15">
      <c r="A752" s="107">
        <v>16</v>
      </c>
      <c r="B752" s="107">
        <v>16</v>
      </c>
      <c r="C752" s="20">
        <v>19</v>
      </c>
      <c r="D752" s="105" t="s">
        <v>3511</v>
      </c>
      <c r="E752" s="6" t="s">
        <v>3528</v>
      </c>
      <c r="F752" s="6" t="s">
        <v>3582</v>
      </c>
      <c r="G752" s="6" t="s">
        <v>3582</v>
      </c>
      <c r="H752" s="12" t="s">
        <v>3586</v>
      </c>
      <c r="I752" s="9" t="s">
        <v>3587</v>
      </c>
      <c r="J752" s="91"/>
      <c r="K752" s="6" t="s">
        <v>3584</v>
      </c>
      <c r="L752" s="21" t="s">
        <v>3588</v>
      </c>
    </row>
    <row r="753" spans="1:12" ht="75" customHeight="1" x14ac:dyDescent="0.15">
      <c r="A753" s="107">
        <v>16</v>
      </c>
      <c r="B753" s="107">
        <v>16</v>
      </c>
      <c r="C753" s="20">
        <v>20</v>
      </c>
      <c r="D753" s="105" t="s">
        <v>3511</v>
      </c>
      <c r="E753" s="6" t="s">
        <v>3589</v>
      </c>
      <c r="F753" s="6" t="s">
        <v>3582</v>
      </c>
      <c r="G753" s="6" t="s">
        <v>3582</v>
      </c>
      <c r="H753" s="12">
        <v>44992</v>
      </c>
      <c r="I753" s="9" t="s">
        <v>3583</v>
      </c>
      <c r="J753" s="44" t="s">
        <v>3590</v>
      </c>
      <c r="K753" s="6" t="s">
        <v>3584</v>
      </c>
      <c r="L753" s="21" t="s">
        <v>3591</v>
      </c>
    </row>
    <row r="754" spans="1:12" ht="75" customHeight="1" x14ac:dyDescent="0.15">
      <c r="A754" s="107">
        <v>16</v>
      </c>
      <c r="B754" s="107">
        <v>16</v>
      </c>
      <c r="C754" s="20">
        <v>21</v>
      </c>
      <c r="D754" s="105" t="s">
        <v>3511</v>
      </c>
      <c r="E754" s="6" t="s">
        <v>3528</v>
      </c>
      <c r="F754" s="6" t="s">
        <v>3592</v>
      </c>
      <c r="G754" s="6" t="s">
        <v>3593</v>
      </c>
      <c r="H754" s="12" t="s">
        <v>3594</v>
      </c>
      <c r="I754" s="9" t="s">
        <v>3595</v>
      </c>
      <c r="J754" s="91"/>
      <c r="K754" s="6" t="s">
        <v>3596</v>
      </c>
      <c r="L754" s="21" t="s">
        <v>3597</v>
      </c>
    </row>
    <row r="755" spans="1:12" ht="75" customHeight="1" x14ac:dyDescent="0.15">
      <c r="A755" s="107">
        <v>16</v>
      </c>
      <c r="B755" s="107">
        <v>16</v>
      </c>
      <c r="C755" s="20">
        <v>22</v>
      </c>
      <c r="D755" s="105" t="s">
        <v>3598</v>
      </c>
      <c r="E755" s="6" t="s">
        <v>3599</v>
      </c>
      <c r="F755" s="6" t="s">
        <v>3600</v>
      </c>
      <c r="G755" s="6" t="s">
        <v>3601</v>
      </c>
      <c r="H755" s="12">
        <v>44992</v>
      </c>
      <c r="I755" s="9" t="s">
        <v>645</v>
      </c>
      <c r="J755" s="132" t="s">
        <v>3602</v>
      </c>
      <c r="K755" s="6" t="s">
        <v>3603</v>
      </c>
      <c r="L755" s="22" t="s">
        <v>3604</v>
      </c>
    </row>
    <row r="756" spans="1:12" ht="75" customHeight="1" x14ac:dyDescent="0.15">
      <c r="A756" s="107">
        <v>16</v>
      </c>
      <c r="B756" s="107">
        <v>16</v>
      </c>
      <c r="C756" s="20">
        <v>23</v>
      </c>
      <c r="D756" s="105" t="s">
        <v>3598</v>
      </c>
      <c r="E756" s="6" t="s">
        <v>3605</v>
      </c>
      <c r="F756" s="6" t="s">
        <v>3600</v>
      </c>
      <c r="G756" s="6" t="s">
        <v>3601</v>
      </c>
      <c r="H756" s="12">
        <v>44993</v>
      </c>
      <c r="I756" s="9" t="s">
        <v>645</v>
      </c>
      <c r="J756" s="131" t="s">
        <v>3606</v>
      </c>
      <c r="K756" s="14" t="s">
        <v>3603</v>
      </c>
      <c r="L756" s="22" t="s">
        <v>3604</v>
      </c>
    </row>
    <row r="757" spans="1:12" ht="75" customHeight="1" x14ac:dyDescent="0.15">
      <c r="A757" s="107">
        <v>16</v>
      </c>
      <c r="B757" s="107">
        <v>16</v>
      </c>
      <c r="C757" s="20">
        <v>24</v>
      </c>
      <c r="D757" s="105" t="s">
        <v>3598</v>
      </c>
      <c r="E757" s="6" t="s">
        <v>3607</v>
      </c>
      <c r="F757" s="6" t="s">
        <v>3600</v>
      </c>
      <c r="G757" s="6" t="s">
        <v>3608</v>
      </c>
      <c r="H757" s="12" t="s">
        <v>42</v>
      </c>
      <c r="I757" s="9"/>
      <c r="J757" s="132" t="s">
        <v>3609</v>
      </c>
      <c r="K757" s="6" t="s">
        <v>3603</v>
      </c>
      <c r="L757" s="22" t="s">
        <v>3604</v>
      </c>
    </row>
    <row r="758" spans="1:12" ht="75" customHeight="1" x14ac:dyDescent="0.15">
      <c r="A758" s="107">
        <v>16</v>
      </c>
      <c r="B758" s="107">
        <v>16</v>
      </c>
      <c r="C758" s="20">
        <v>25</v>
      </c>
      <c r="D758" s="105" t="s">
        <v>3598</v>
      </c>
      <c r="E758" s="6" t="s">
        <v>3610</v>
      </c>
      <c r="F758" s="6" t="s">
        <v>3611</v>
      </c>
      <c r="G758" s="6" t="s">
        <v>3601</v>
      </c>
      <c r="H758" s="12">
        <v>44993</v>
      </c>
      <c r="I758" s="9" t="s">
        <v>400</v>
      </c>
      <c r="J758" s="217" t="s">
        <v>3612</v>
      </c>
      <c r="K758" s="6" t="s">
        <v>3603</v>
      </c>
      <c r="L758" s="22" t="s">
        <v>3613</v>
      </c>
    </row>
    <row r="759" spans="1:12" ht="75" customHeight="1" x14ac:dyDescent="0.15">
      <c r="A759" s="107">
        <v>16</v>
      </c>
      <c r="B759" s="107">
        <v>16</v>
      </c>
      <c r="C759" s="20">
        <v>26</v>
      </c>
      <c r="D759" s="105" t="s">
        <v>3598</v>
      </c>
      <c r="E759" s="6" t="s">
        <v>3614</v>
      </c>
      <c r="F759" s="6" t="s">
        <v>3611</v>
      </c>
      <c r="G759" s="6" t="s">
        <v>3601</v>
      </c>
      <c r="H759" s="12">
        <v>44988</v>
      </c>
      <c r="I759" s="9" t="s">
        <v>1627</v>
      </c>
      <c r="J759" s="91" t="s">
        <v>3615</v>
      </c>
      <c r="K759" s="6" t="s">
        <v>3616</v>
      </c>
      <c r="L759" s="22" t="s">
        <v>3617</v>
      </c>
    </row>
    <row r="760" spans="1:12" ht="75" customHeight="1" x14ac:dyDescent="0.15">
      <c r="A760" s="107">
        <v>16</v>
      </c>
      <c r="B760" s="107">
        <v>16</v>
      </c>
      <c r="C760" s="20">
        <v>27</v>
      </c>
      <c r="D760" s="105" t="s">
        <v>3598</v>
      </c>
      <c r="E760" s="134" t="s">
        <v>3618</v>
      </c>
      <c r="F760" s="134" t="s">
        <v>3619</v>
      </c>
      <c r="G760" s="134" t="s">
        <v>3601</v>
      </c>
      <c r="H760" s="135">
        <v>44992</v>
      </c>
      <c r="I760" s="9" t="s">
        <v>1627</v>
      </c>
      <c r="J760" s="145" t="s">
        <v>3615</v>
      </c>
      <c r="K760" s="134" t="s">
        <v>3620</v>
      </c>
      <c r="L760" s="216" t="s">
        <v>3621</v>
      </c>
    </row>
    <row r="761" spans="1:12" ht="75" customHeight="1" x14ac:dyDescent="0.15">
      <c r="A761" s="107">
        <v>16</v>
      </c>
      <c r="B761" s="107">
        <v>16</v>
      </c>
      <c r="C761" s="20">
        <v>28</v>
      </c>
      <c r="D761" s="105" t="s">
        <v>3622</v>
      </c>
      <c r="E761" s="66" t="s">
        <v>3623</v>
      </c>
      <c r="F761" s="66" t="s">
        <v>3624</v>
      </c>
      <c r="G761" s="66" t="s">
        <v>3624</v>
      </c>
      <c r="H761" s="84">
        <v>44991</v>
      </c>
      <c r="I761" s="85" t="s">
        <v>1884</v>
      </c>
      <c r="J761" s="86"/>
      <c r="K761" s="66" t="s">
        <v>9494</v>
      </c>
      <c r="L761" s="87" t="s">
        <v>3625</v>
      </c>
    </row>
    <row r="762" spans="1:12" ht="75" customHeight="1" x14ac:dyDescent="0.15">
      <c r="A762" s="107">
        <v>16</v>
      </c>
      <c r="B762" s="107">
        <v>16</v>
      </c>
      <c r="C762" s="20">
        <v>29</v>
      </c>
      <c r="D762" s="105" t="s">
        <v>3622</v>
      </c>
      <c r="E762" s="66" t="s">
        <v>3626</v>
      </c>
      <c r="F762" s="66" t="s">
        <v>3624</v>
      </c>
      <c r="G762" s="66" t="s">
        <v>3624</v>
      </c>
      <c r="H762" s="84">
        <v>44993</v>
      </c>
      <c r="I762" s="85" t="s">
        <v>1884</v>
      </c>
      <c r="J762" s="86"/>
      <c r="K762" s="66" t="s">
        <v>9494</v>
      </c>
      <c r="L762" s="87" t="s">
        <v>3627</v>
      </c>
    </row>
    <row r="763" spans="1:12" ht="75" customHeight="1" x14ac:dyDescent="0.15">
      <c r="A763" s="107">
        <v>16</v>
      </c>
      <c r="B763" s="107">
        <v>16</v>
      </c>
      <c r="C763" s="20">
        <v>30</v>
      </c>
      <c r="D763" s="105" t="s">
        <v>3628</v>
      </c>
      <c r="E763" s="6" t="s">
        <v>3629</v>
      </c>
      <c r="F763" s="6" t="s">
        <v>3630</v>
      </c>
      <c r="G763" s="6" t="s">
        <v>3631</v>
      </c>
      <c r="H763" s="12">
        <v>44988</v>
      </c>
      <c r="I763" s="9" t="s">
        <v>3632</v>
      </c>
      <c r="J763" s="91"/>
      <c r="K763" s="6" t="s">
        <v>3633</v>
      </c>
      <c r="L763" s="21" t="s">
        <v>3634</v>
      </c>
    </row>
    <row r="764" spans="1:12" ht="75" customHeight="1" x14ac:dyDescent="0.15">
      <c r="A764" s="107">
        <v>16</v>
      </c>
      <c r="B764" s="107">
        <v>16</v>
      </c>
      <c r="C764" s="20">
        <v>31</v>
      </c>
      <c r="D764" s="105" t="s">
        <v>3635</v>
      </c>
      <c r="E764" s="6" t="s">
        <v>3636</v>
      </c>
      <c r="F764" s="6" t="s">
        <v>3637</v>
      </c>
      <c r="G764" s="6" t="s">
        <v>3638</v>
      </c>
      <c r="H764" s="12">
        <v>44992</v>
      </c>
      <c r="I764" s="9" t="s">
        <v>3639</v>
      </c>
      <c r="J764" s="91"/>
      <c r="K764" s="6" t="s">
        <v>3640</v>
      </c>
      <c r="L764" s="21" t="s">
        <v>3641</v>
      </c>
    </row>
    <row r="765" spans="1:12" ht="75" customHeight="1" x14ac:dyDescent="0.15">
      <c r="A765" s="107">
        <v>16</v>
      </c>
      <c r="B765" s="107">
        <v>16</v>
      </c>
      <c r="C765" s="20">
        <v>32</v>
      </c>
      <c r="D765" s="105" t="s">
        <v>3635</v>
      </c>
      <c r="E765" s="6" t="s">
        <v>3599</v>
      </c>
      <c r="F765" s="6" t="s">
        <v>3637</v>
      </c>
      <c r="G765" s="6" t="s">
        <v>3638</v>
      </c>
      <c r="H765" s="12">
        <v>44988</v>
      </c>
      <c r="I765" s="9" t="s">
        <v>3642</v>
      </c>
      <c r="J765" s="91"/>
      <c r="K765" s="6" t="s">
        <v>3640</v>
      </c>
      <c r="L765" s="21" t="s">
        <v>3643</v>
      </c>
    </row>
    <row r="766" spans="1:12" ht="75" customHeight="1" x14ac:dyDescent="0.15">
      <c r="A766" s="107">
        <v>16</v>
      </c>
      <c r="B766" s="107">
        <v>16</v>
      </c>
      <c r="C766" s="20">
        <v>33</v>
      </c>
      <c r="D766" s="105" t="s">
        <v>3635</v>
      </c>
      <c r="E766" s="6" t="s">
        <v>3644</v>
      </c>
      <c r="F766" s="6" t="s">
        <v>3637</v>
      </c>
      <c r="G766" s="6" t="s">
        <v>3645</v>
      </c>
      <c r="H766" s="12">
        <v>44990</v>
      </c>
      <c r="I766" s="9" t="s">
        <v>3646</v>
      </c>
      <c r="J766" s="91"/>
      <c r="K766" s="6" t="s">
        <v>3640</v>
      </c>
      <c r="L766" s="21" t="s">
        <v>3647</v>
      </c>
    </row>
    <row r="767" spans="1:12" ht="75" customHeight="1" x14ac:dyDescent="0.15">
      <c r="A767" s="107">
        <v>16</v>
      </c>
      <c r="B767" s="107">
        <v>16</v>
      </c>
      <c r="C767" s="20">
        <v>34</v>
      </c>
      <c r="D767" s="105" t="s">
        <v>3635</v>
      </c>
      <c r="E767" s="6" t="s">
        <v>3648</v>
      </c>
      <c r="F767" s="6" t="s">
        <v>3637</v>
      </c>
      <c r="G767" s="6" t="s">
        <v>3638</v>
      </c>
      <c r="H767" s="12" t="s">
        <v>3649</v>
      </c>
      <c r="I767" s="9"/>
      <c r="J767" s="91"/>
      <c r="K767" s="6" t="s">
        <v>3640</v>
      </c>
      <c r="L767" s="21" t="s">
        <v>3650</v>
      </c>
    </row>
    <row r="768" spans="1:12" ht="75" customHeight="1" x14ac:dyDescent="0.15">
      <c r="A768" s="107">
        <v>16</v>
      </c>
      <c r="B768" s="107">
        <v>16</v>
      </c>
      <c r="C768" s="20">
        <v>35</v>
      </c>
      <c r="D768" s="105" t="s">
        <v>3651</v>
      </c>
      <c r="E768" s="39" t="s">
        <v>3652</v>
      </c>
      <c r="F768" s="39" t="s">
        <v>3653</v>
      </c>
      <c r="G768" s="39"/>
      <c r="H768" s="68">
        <v>44982</v>
      </c>
      <c r="I768" s="41"/>
      <c r="J768" s="91"/>
      <c r="K768" s="39" t="s">
        <v>3654</v>
      </c>
      <c r="L768" s="21" t="s">
        <v>3655</v>
      </c>
    </row>
    <row r="769" spans="1:12" ht="75" customHeight="1" x14ac:dyDescent="0.15">
      <c r="A769" s="107">
        <v>16</v>
      </c>
      <c r="B769" s="107">
        <v>16</v>
      </c>
      <c r="C769" s="20">
        <v>36</v>
      </c>
      <c r="D769" s="105" t="s">
        <v>3651</v>
      </c>
      <c r="E769" s="39" t="s">
        <v>3656</v>
      </c>
      <c r="F769" s="39" t="s">
        <v>3653</v>
      </c>
      <c r="G769" s="39"/>
      <c r="H769" s="40" t="s">
        <v>3657</v>
      </c>
      <c r="I769" s="41"/>
      <c r="J769" s="91"/>
      <c r="K769" s="39" t="s">
        <v>3658</v>
      </c>
      <c r="L769" s="21" t="s">
        <v>3659</v>
      </c>
    </row>
    <row r="770" spans="1:12" ht="75" customHeight="1" x14ac:dyDescent="0.15">
      <c r="A770" s="107">
        <v>16</v>
      </c>
      <c r="B770" s="107">
        <v>16</v>
      </c>
      <c r="C770" s="20">
        <v>37</v>
      </c>
      <c r="D770" s="105" t="s">
        <v>3660</v>
      </c>
      <c r="E770" s="6" t="s">
        <v>3661</v>
      </c>
      <c r="F770" s="6" t="s">
        <v>3662</v>
      </c>
      <c r="G770" s="6" t="s">
        <v>3663</v>
      </c>
      <c r="H770" s="12">
        <v>44993</v>
      </c>
      <c r="I770" s="9" t="s">
        <v>3664</v>
      </c>
      <c r="J770" s="91" t="s">
        <v>1679</v>
      </c>
      <c r="K770" s="6" t="s">
        <v>3665</v>
      </c>
      <c r="L770" s="21" t="s">
        <v>3666</v>
      </c>
    </row>
    <row r="771" spans="1:12" ht="75" customHeight="1" x14ac:dyDescent="0.15">
      <c r="A771" s="107">
        <v>16</v>
      </c>
      <c r="B771" s="107">
        <v>16</v>
      </c>
      <c r="C771" s="20">
        <v>38</v>
      </c>
      <c r="D771" s="105" t="s">
        <v>3660</v>
      </c>
      <c r="E771" s="6" t="s">
        <v>3295</v>
      </c>
      <c r="F771" s="6" t="s">
        <v>3662</v>
      </c>
      <c r="G771" s="6" t="s">
        <v>3663</v>
      </c>
      <c r="H771" s="12">
        <v>44988</v>
      </c>
      <c r="I771" s="9" t="s">
        <v>3667</v>
      </c>
      <c r="J771" s="91" t="s">
        <v>1679</v>
      </c>
      <c r="K771" s="6" t="s">
        <v>3665</v>
      </c>
      <c r="L771" s="21" t="s">
        <v>3668</v>
      </c>
    </row>
    <row r="772" spans="1:12" ht="75" customHeight="1" x14ac:dyDescent="0.15">
      <c r="A772" s="107">
        <v>16</v>
      </c>
      <c r="B772" s="107">
        <v>16</v>
      </c>
      <c r="C772" s="20">
        <v>39</v>
      </c>
      <c r="D772" s="105" t="s">
        <v>3660</v>
      </c>
      <c r="E772" s="6" t="s">
        <v>3295</v>
      </c>
      <c r="F772" s="6" t="s">
        <v>3662</v>
      </c>
      <c r="G772" s="6" t="s">
        <v>3663</v>
      </c>
      <c r="H772" s="12">
        <v>44989</v>
      </c>
      <c r="I772" s="9" t="s">
        <v>3669</v>
      </c>
      <c r="J772" s="91" t="s">
        <v>1679</v>
      </c>
      <c r="K772" s="6" t="s">
        <v>3665</v>
      </c>
      <c r="L772" s="21" t="s">
        <v>3668</v>
      </c>
    </row>
    <row r="773" spans="1:12" ht="91.5" customHeight="1" x14ac:dyDescent="0.15">
      <c r="A773" s="107">
        <v>16</v>
      </c>
      <c r="B773" s="107">
        <v>16</v>
      </c>
      <c r="C773" s="20">
        <v>40</v>
      </c>
      <c r="D773" s="105" t="s">
        <v>3660</v>
      </c>
      <c r="E773" s="6" t="s">
        <v>3670</v>
      </c>
      <c r="F773" s="6" t="s">
        <v>3662</v>
      </c>
      <c r="G773" s="6" t="s">
        <v>3671</v>
      </c>
      <c r="H773" s="12" t="s">
        <v>2723</v>
      </c>
      <c r="I773" s="9"/>
      <c r="J773" s="91"/>
      <c r="K773" s="6" t="s">
        <v>3665</v>
      </c>
      <c r="L773" s="21" t="s">
        <v>3672</v>
      </c>
    </row>
    <row r="774" spans="1:12" ht="75" customHeight="1" x14ac:dyDescent="0.15">
      <c r="A774" s="107">
        <v>16</v>
      </c>
      <c r="B774" s="107">
        <v>16</v>
      </c>
      <c r="C774" s="20">
        <v>41</v>
      </c>
      <c r="D774" s="105" t="s">
        <v>3673</v>
      </c>
      <c r="E774" s="6" t="s">
        <v>92</v>
      </c>
      <c r="F774" s="6" t="s">
        <v>3674</v>
      </c>
      <c r="G774" s="6" t="s">
        <v>3675</v>
      </c>
      <c r="H774" s="12" t="s">
        <v>3676</v>
      </c>
      <c r="I774" s="9" t="s">
        <v>2569</v>
      </c>
      <c r="J774" s="91"/>
      <c r="K774" s="6" t="s">
        <v>3677</v>
      </c>
      <c r="L774" s="21" t="s">
        <v>3678</v>
      </c>
    </row>
    <row r="775" spans="1:12" ht="75" customHeight="1" x14ac:dyDescent="0.15">
      <c r="A775" s="107">
        <v>16</v>
      </c>
      <c r="B775" s="107">
        <v>16</v>
      </c>
      <c r="C775" s="20">
        <v>42</v>
      </c>
      <c r="D775" s="105" t="s">
        <v>3673</v>
      </c>
      <c r="E775" s="6" t="s">
        <v>3679</v>
      </c>
      <c r="F775" s="6" t="s">
        <v>3674</v>
      </c>
      <c r="G775" s="6" t="s">
        <v>3680</v>
      </c>
      <c r="H775" s="12">
        <v>44993</v>
      </c>
      <c r="I775" s="9" t="s">
        <v>299</v>
      </c>
      <c r="J775" s="91"/>
      <c r="K775" s="6" t="s">
        <v>3681</v>
      </c>
      <c r="L775" s="21" t="s">
        <v>3682</v>
      </c>
    </row>
    <row r="776" spans="1:12" ht="75" customHeight="1" x14ac:dyDescent="0.15">
      <c r="A776" s="107">
        <v>16</v>
      </c>
      <c r="B776" s="107">
        <v>16</v>
      </c>
      <c r="C776" s="20">
        <v>43</v>
      </c>
      <c r="D776" s="105" t="s">
        <v>3673</v>
      </c>
      <c r="E776" s="6" t="s">
        <v>3683</v>
      </c>
      <c r="F776" s="6" t="s">
        <v>3674</v>
      </c>
      <c r="G776" s="6" t="s">
        <v>3680</v>
      </c>
      <c r="H776" s="12">
        <v>44987</v>
      </c>
      <c r="I776" s="9" t="s">
        <v>299</v>
      </c>
      <c r="J776" s="91"/>
      <c r="K776" s="6" t="s">
        <v>3681</v>
      </c>
      <c r="L776" s="21" t="s">
        <v>3684</v>
      </c>
    </row>
    <row r="777" spans="1:12" ht="75" customHeight="1" x14ac:dyDescent="0.15">
      <c r="A777" s="107">
        <v>16</v>
      </c>
      <c r="B777" s="107">
        <v>16</v>
      </c>
      <c r="C777" s="20">
        <v>44</v>
      </c>
      <c r="D777" s="105" t="s">
        <v>3673</v>
      </c>
      <c r="E777" s="6" t="s">
        <v>3685</v>
      </c>
      <c r="F777" s="6" t="s">
        <v>3674</v>
      </c>
      <c r="G777" s="6"/>
      <c r="H777" s="12" t="s">
        <v>3686</v>
      </c>
      <c r="I777" s="9"/>
      <c r="J777" s="91"/>
      <c r="K777" s="6" t="s">
        <v>3677</v>
      </c>
      <c r="L777" s="21" t="s">
        <v>3687</v>
      </c>
    </row>
    <row r="778" spans="1:12" ht="75" customHeight="1" x14ac:dyDescent="0.15">
      <c r="A778" s="107">
        <v>16</v>
      </c>
      <c r="B778" s="107">
        <v>16</v>
      </c>
      <c r="C778" s="20">
        <v>45</v>
      </c>
      <c r="D778" s="105" t="s">
        <v>3688</v>
      </c>
      <c r="E778" s="6" t="s">
        <v>3689</v>
      </c>
      <c r="F778" s="6" t="s">
        <v>3690</v>
      </c>
      <c r="G778" s="6" t="s">
        <v>3690</v>
      </c>
      <c r="H778" s="12">
        <v>44987</v>
      </c>
      <c r="I778" s="9" t="s">
        <v>3691</v>
      </c>
      <c r="J778" s="91"/>
      <c r="K778" s="6" t="s">
        <v>3692</v>
      </c>
      <c r="L778" s="21" t="s">
        <v>3693</v>
      </c>
    </row>
    <row r="779" spans="1:12" ht="75" customHeight="1" x14ac:dyDescent="0.15">
      <c r="A779" s="107">
        <v>16</v>
      </c>
      <c r="B779" s="107">
        <v>16</v>
      </c>
      <c r="C779" s="20">
        <v>46</v>
      </c>
      <c r="D779" s="105" t="s">
        <v>3688</v>
      </c>
      <c r="E779" s="6" t="s">
        <v>3694</v>
      </c>
      <c r="F779" s="6" t="s">
        <v>3690</v>
      </c>
      <c r="G779" s="6" t="s">
        <v>3690</v>
      </c>
      <c r="H779" s="12">
        <v>44988</v>
      </c>
      <c r="I779" s="9" t="s">
        <v>3691</v>
      </c>
      <c r="J779" s="91"/>
      <c r="K779" s="6" t="s">
        <v>3692</v>
      </c>
      <c r="L779" s="21" t="s">
        <v>3693</v>
      </c>
    </row>
    <row r="780" spans="1:12" ht="75" customHeight="1" x14ac:dyDescent="0.15">
      <c r="A780" s="107">
        <v>16</v>
      </c>
      <c r="B780" s="107">
        <v>16</v>
      </c>
      <c r="C780" s="20">
        <v>47</v>
      </c>
      <c r="D780" s="105" t="s">
        <v>3688</v>
      </c>
      <c r="E780" s="6" t="s">
        <v>3695</v>
      </c>
      <c r="F780" s="6" t="s">
        <v>3690</v>
      </c>
      <c r="G780" s="6" t="s">
        <v>3690</v>
      </c>
      <c r="H780" s="12">
        <v>44991</v>
      </c>
      <c r="I780" s="9" t="s">
        <v>2306</v>
      </c>
      <c r="J780" s="91"/>
      <c r="K780" s="6" t="s">
        <v>3696</v>
      </c>
      <c r="L780" s="21" t="s">
        <v>3697</v>
      </c>
    </row>
    <row r="781" spans="1:12" ht="75" customHeight="1" x14ac:dyDescent="0.15">
      <c r="A781" s="107">
        <v>16</v>
      </c>
      <c r="B781" s="107">
        <v>16</v>
      </c>
      <c r="C781" s="20">
        <v>48</v>
      </c>
      <c r="D781" s="105" t="s">
        <v>3688</v>
      </c>
      <c r="E781" s="6" t="s">
        <v>3694</v>
      </c>
      <c r="F781" s="6" t="s">
        <v>3690</v>
      </c>
      <c r="G781" s="6" t="s">
        <v>3690</v>
      </c>
      <c r="H781" s="12">
        <v>44992</v>
      </c>
      <c r="I781" s="9" t="s">
        <v>3691</v>
      </c>
      <c r="J781" s="91"/>
      <c r="K781" s="6" t="s">
        <v>3692</v>
      </c>
      <c r="L781" s="21" t="s">
        <v>3693</v>
      </c>
    </row>
    <row r="782" spans="1:12" ht="75" customHeight="1" x14ac:dyDescent="0.15">
      <c r="A782" s="107">
        <v>16</v>
      </c>
      <c r="B782" s="107">
        <v>16</v>
      </c>
      <c r="C782" s="20">
        <v>49</v>
      </c>
      <c r="D782" s="105" t="s">
        <v>3698</v>
      </c>
      <c r="E782" s="6" t="s">
        <v>3699</v>
      </c>
      <c r="F782" s="6" t="s">
        <v>3700</v>
      </c>
      <c r="G782" s="6" t="s">
        <v>3701</v>
      </c>
      <c r="H782" s="12" t="s">
        <v>3702</v>
      </c>
      <c r="I782" s="9" t="s">
        <v>681</v>
      </c>
      <c r="J782" s="91"/>
      <c r="K782" s="6" t="s">
        <v>3703</v>
      </c>
      <c r="L782" s="21" t="s">
        <v>3704</v>
      </c>
    </row>
    <row r="783" spans="1:12" ht="75" customHeight="1" x14ac:dyDescent="0.15">
      <c r="A783" s="107">
        <v>16</v>
      </c>
      <c r="B783" s="107">
        <v>16</v>
      </c>
      <c r="C783" s="20">
        <v>50</v>
      </c>
      <c r="D783" s="105" t="s">
        <v>3698</v>
      </c>
      <c r="E783" s="6" t="s">
        <v>3699</v>
      </c>
      <c r="F783" s="6" t="s">
        <v>3700</v>
      </c>
      <c r="G783" s="6"/>
      <c r="H783" s="12" t="s">
        <v>85</v>
      </c>
      <c r="I783" s="9"/>
      <c r="J783" s="91"/>
      <c r="K783" s="6" t="s">
        <v>3703</v>
      </c>
      <c r="L783" s="21" t="s">
        <v>3705</v>
      </c>
    </row>
    <row r="784" spans="1:12" ht="75" customHeight="1" x14ac:dyDescent="0.15">
      <c r="A784" s="107">
        <v>16</v>
      </c>
      <c r="B784" s="107">
        <v>16</v>
      </c>
      <c r="C784" s="20">
        <v>51</v>
      </c>
      <c r="D784" s="105" t="s">
        <v>3706</v>
      </c>
      <c r="E784" s="6" t="s">
        <v>3707</v>
      </c>
      <c r="F784" s="6" t="s">
        <v>3708</v>
      </c>
      <c r="G784" s="6" t="s">
        <v>3709</v>
      </c>
      <c r="H784" s="12" t="s">
        <v>366</v>
      </c>
      <c r="I784" s="9"/>
      <c r="J784" s="91"/>
      <c r="K784" s="6" t="s">
        <v>3710</v>
      </c>
      <c r="L784" s="21" t="s">
        <v>3711</v>
      </c>
    </row>
    <row r="785" spans="1:12" ht="75" customHeight="1" x14ac:dyDescent="0.15">
      <c r="A785" s="107">
        <v>16</v>
      </c>
      <c r="B785" s="107">
        <v>16</v>
      </c>
      <c r="C785" s="20">
        <v>52</v>
      </c>
      <c r="D785" s="105" t="s">
        <v>3706</v>
      </c>
      <c r="E785" s="6" t="s">
        <v>3712</v>
      </c>
      <c r="F785" s="6" t="s">
        <v>3708</v>
      </c>
      <c r="G785" s="6" t="s">
        <v>3709</v>
      </c>
      <c r="H785" s="12" t="s">
        <v>3713</v>
      </c>
      <c r="I785" s="9"/>
      <c r="J785" s="91"/>
      <c r="K785" s="6" t="s">
        <v>3710</v>
      </c>
      <c r="L785" s="21" t="s">
        <v>3714</v>
      </c>
    </row>
    <row r="786" spans="1:12" ht="75" customHeight="1" x14ac:dyDescent="0.15">
      <c r="A786" s="107">
        <v>16</v>
      </c>
      <c r="B786" s="107">
        <v>16</v>
      </c>
      <c r="C786" s="20">
        <v>53</v>
      </c>
      <c r="D786" s="105" t="s">
        <v>3706</v>
      </c>
      <c r="E786" s="6" t="s">
        <v>456</v>
      </c>
      <c r="F786" s="6" t="s">
        <v>3715</v>
      </c>
      <c r="G786" s="6" t="s">
        <v>3716</v>
      </c>
      <c r="H786" s="12" t="s">
        <v>3717</v>
      </c>
      <c r="I786" s="9"/>
      <c r="J786" s="91"/>
      <c r="K786" s="6" t="s">
        <v>3718</v>
      </c>
      <c r="L786" s="21" t="s">
        <v>3719</v>
      </c>
    </row>
    <row r="787" spans="1:12" ht="75" customHeight="1" x14ac:dyDescent="0.15">
      <c r="A787" s="107">
        <v>16</v>
      </c>
      <c r="B787" s="107">
        <v>16</v>
      </c>
      <c r="C787" s="20">
        <v>54</v>
      </c>
      <c r="D787" s="105" t="s">
        <v>3720</v>
      </c>
      <c r="E787" s="6" t="s">
        <v>3721</v>
      </c>
      <c r="F787" s="6" t="s">
        <v>3722</v>
      </c>
      <c r="G787" s="6" t="s">
        <v>3723</v>
      </c>
      <c r="H787" s="12">
        <v>44987</v>
      </c>
      <c r="I787" s="9" t="s">
        <v>3724</v>
      </c>
      <c r="J787" s="44" t="s">
        <v>3725</v>
      </c>
      <c r="K787" s="6" t="s">
        <v>3726</v>
      </c>
      <c r="L787" s="21" t="s">
        <v>3727</v>
      </c>
    </row>
    <row r="788" spans="1:12" ht="75" customHeight="1" x14ac:dyDescent="0.15">
      <c r="A788" s="107">
        <v>16</v>
      </c>
      <c r="B788" s="107">
        <v>16</v>
      </c>
      <c r="C788" s="20">
        <v>55</v>
      </c>
      <c r="D788" s="105" t="s">
        <v>3720</v>
      </c>
      <c r="E788" s="6" t="s">
        <v>3728</v>
      </c>
      <c r="F788" s="6" t="s">
        <v>3722</v>
      </c>
      <c r="G788" s="6" t="s">
        <v>3723</v>
      </c>
      <c r="H788" s="12">
        <v>44989</v>
      </c>
      <c r="I788" s="9" t="s">
        <v>3729</v>
      </c>
      <c r="J788" s="44" t="s">
        <v>3725</v>
      </c>
      <c r="K788" s="6" t="s">
        <v>3726</v>
      </c>
      <c r="L788" s="21" t="s">
        <v>3730</v>
      </c>
    </row>
    <row r="789" spans="1:12" ht="75" customHeight="1" x14ac:dyDescent="0.15">
      <c r="A789" s="107">
        <v>16</v>
      </c>
      <c r="B789" s="107">
        <v>16</v>
      </c>
      <c r="C789" s="20">
        <v>56</v>
      </c>
      <c r="D789" s="105" t="s">
        <v>3720</v>
      </c>
      <c r="E789" s="6" t="s">
        <v>3731</v>
      </c>
      <c r="F789" s="6" t="s">
        <v>3722</v>
      </c>
      <c r="G789" s="6" t="s">
        <v>3723</v>
      </c>
      <c r="H789" s="12">
        <v>44992</v>
      </c>
      <c r="I789" s="9" t="s">
        <v>3724</v>
      </c>
      <c r="J789" s="44" t="s">
        <v>3725</v>
      </c>
      <c r="K789" s="6" t="s">
        <v>3726</v>
      </c>
      <c r="L789" s="21" t="s">
        <v>3727</v>
      </c>
    </row>
    <row r="790" spans="1:12" ht="75" customHeight="1" x14ac:dyDescent="0.15">
      <c r="A790" s="107">
        <v>16</v>
      </c>
      <c r="B790" s="107">
        <v>16</v>
      </c>
      <c r="C790" s="20">
        <v>57</v>
      </c>
      <c r="D790" s="105" t="s">
        <v>3732</v>
      </c>
      <c r="E790" s="6" t="s">
        <v>92</v>
      </c>
      <c r="F790" s="6" t="s">
        <v>3733</v>
      </c>
      <c r="G790" s="6" t="s">
        <v>3734</v>
      </c>
      <c r="H790" s="12">
        <v>44991</v>
      </c>
      <c r="I790" s="9" t="s">
        <v>3735</v>
      </c>
      <c r="J790" s="44" t="s">
        <v>3736</v>
      </c>
      <c r="K790" s="6" t="s">
        <v>3734</v>
      </c>
      <c r="L790" s="21" t="s">
        <v>3737</v>
      </c>
    </row>
    <row r="791" spans="1:12" ht="75" customHeight="1" x14ac:dyDescent="0.15">
      <c r="A791" s="107">
        <v>16</v>
      </c>
      <c r="B791" s="107">
        <v>89</v>
      </c>
      <c r="C791" s="20">
        <v>1</v>
      </c>
      <c r="D791" s="105" t="s">
        <v>3738</v>
      </c>
      <c r="E791" s="6" t="s">
        <v>3739</v>
      </c>
      <c r="F791" s="6" t="s">
        <v>3740</v>
      </c>
      <c r="G791" s="6" t="s">
        <v>3741</v>
      </c>
      <c r="H791" s="12">
        <v>44986</v>
      </c>
      <c r="I791" s="9" t="s">
        <v>3742</v>
      </c>
      <c r="J791" s="13"/>
      <c r="K791" s="6" t="s">
        <v>3743</v>
      </c>
      <c r="L791" s="21" t="s">
        <v>3744</v>
      </c>
    </row>
    <row r="792" spans="1:12" ht="75" customHeight="1" x14ac:dyDescent="0.15">
      <c r="A792" s="107">
        <v>16</v>
      </c>
      <c r="B792" s="107">
        <v>89</v>
      </c>
      <c r="C792" s="20">
        <v>2</v>
      </c>
      <c r="D792" s="105" t="s">
        <v>3738</v>
      </c>
      <c r="E792" s="6" t="s">
        <v>3745</v>
      </c>
      <c r="F792" s="6" t="s">
        <v>3740</v>
      </c>
      <c r="G792" s="6" t="s">
        <v>3741</v>
      </c>
      <c r="H792" s="12">
        <v>44987</v>
      </c>
      <c r="I792" s="9" t="s">
        <v>3746</v>
      </c>
      <c r="J792" s="13"/>
      <c r="K792" s="6" t="s">
        <v>3743</v>
      </c>
      <c r="L792" s="21" t="s">
        <v>3747</v>
      </c>
    </row>
    <row r="793" spans="1:12" ht="75" customHeight="1" x14ac:dyDescent="0.15">
      <c r="A793" s="107">
        <v>16</v>
      </c>
      <c r="B793" s="107">
        <v>89</v>
      </c>
      <c r="C793" s="20">
        <v>3</v>
      </c>
      <c r="D793" s="105" t="s">
        <v>3738</v>
      </c>
      <c r="E793" s="6" t="s">
        <v>3748</v>
      </c>
      <c r="F793" s="6" t="s">
        <v>3749</v>
      </c>
      <c r="G793" s="6" t="s">
        <v>3750</v>
      </c>
      <c r="H793" s="12">
        <v>44990</v>
      </c>
      <c r="I793" s="9" t="s">
        <v>400</v>
      </c>
      <c r="J793" s="13"/>
      <c r="K793" s="6" t="s">
        <v>3743</v>
      </c>
      <c r="L793" s="21" t="s">
        <v>3751</v>
      </c>
    </row>
    <row r="794" spans="1:12" ht="75" customHeight="1" x14ac:dyDescent="0.15">
      <c r="A794" s="107">
        <v>16</v>
      </c>
      <c r="B794" s="107">
        <v>89</v>
      </c>
      <c r="C794" s="20">
        <v>4</v>
      </c>
      <c r="D794" s="105" t="s">
        <v>3738</v>
      </c>
      <c r="E794" s="6" t="s">
        <v>3748</v>
      </c>
      <c r="F794" s="6" t="s">
        <v>3740</v>
      </c>
      <c r="G794" s="6" t="s">
        <v>3752</v>
      </c>
      <c r="H794" s="12">
        <v>44990</v>
      </c>
      <c r="I794" s="9" t="s">
        <v>400</v>
      </c>
      <c r="J794" s="13"/>
      <c r="K794" s="6" t="s">
        <v>3743</v>
      </c>
      <c r="L794" s="21" t="s">
        <v>3753</v>
      </c>
    </row>
    <row r="795" spans="1:12" ht="75" customHeight="1" x14ac:dyDescent="0.15">
      <c r="A795" s="107">
        <v>16</v>
      </c>
      <c r="B795" s="107">
        <v>89</v>
      </c>
      <c r="C795" s="20">
        <v>5</v>
      </c>
      <c r="D795" s="105" t="s">
        <v>3738</v>
      </c>
      <c r="E795" s="6" t="s">
        <v>3745</v>
      </c>
      <c r="F795" s="6" t="s">
        <v>3754</v>
      </c>
      <c r="G795" s="6" t="s">
        <v>3755</v>
      </c>
      <c r="H795" s="12">
        <v>44987</v>
      </c>
      <c r="I795" s="9" t="s">
        <v>3756</v>
      </c>
      <c r="J795" s="53"/>
      <c r="K795" s="6" t="s">
        <v>3757</v>
      </c>
      <c r="L795" s="21" t="s">
        <v>3747</v>
      </c>
    </row>
    <row r="796" spans="1:12" ht="75" customHeight="1" x14ac:dyDescent="0.15">
      <c r="A796" s="107">
        <v>16</v>
      </c>
      <c r="B796" s="107">
        <v>89</v>
      </c>
      <c r="C796" s="20">
        <v>6</v>
      </c>
      <c r="D796" s="105" t="s">
        <v>3738</v>
      </c>
      <c r="E796" s="6" t="s">
        <v>1568</v>
      </c>
      <c r="F796" s="6" t="s">
        <v>3758</v>
      </c>
      <c r="G796" s="6" t="s">
        <v>3759</v>
      </c>
      <c r="H796" s="12">
        <v>44988</v>
      </c>
      <c r="I796" s="9" t="s">
        <v>3548</v>
      </c>
      <c r="J796" s="13"/>
      <c r="K796" s="6" t="s">
        <v>3760</v>
      </c>
      <c r="L796" s="21" t="s">
        <v>3747</v>
      </c>
    </row>
    <row r="797" spans="1:12" ht="75" customHeight="1" x14ac:dyDescent="0.15">
      <c r="A797" s="107">
        <v>16</v>
      </c>
      <c r="B797" s="107">
        <v>89</v>
      </c>
      <c r="C797" s="20">
        <v>7</v>
      </c>
      <c r="D797" s="105" t="s">
        <v>3738</v>
      </c>
      <c r="E797" s="6" t="s">
        <v>3761</v>
      </c>
      <c r="F797" s="6" t="s">
        <v>3758</v>
      </c>
      <c r="G797" s="6" t="s">
        <v>3762</v>
      </c>
      <c r="H797" s="12">
        <v>44993</v>
      </c>
      <c r="I797" s="9" t="s">
        <v>400</v>
      </c>
      <c r="J797" s="13"/>
      <c r="K797" s="6" t="s">
        <v>3760</v>
      </c>
      <c r="L797" s="21" t="s">
        <v>3763</v>
      </c>
    </row>
    <row r="798" spans="1:12" ht="75" customHeight="1" x14ac:dyDescent="0.15">
      <c r="A798" s="107">
        <v>16</v>
      </c>
      <c r="B798" s="107">
        <v>89</v>
      </c>
      <c r="C798" s="20">
        <v>8</v>
      </c>
      <c r="D798" s="105" t="s">
        <v>3738</v>
      </c>
      <c r="E798" s="6" t="s">
        <v>3745</v>
      </c>
      <c r="F798" s="6" t="s">
        <v>3764</v>
      </c>
      <c r="G798" s="6" t="s">
        <v>3764</v>
      </c>
      <c r="H798" s="12">
        <v>44992</v>
      </c>
      <c r="I798" s="9" t="s">
        <v>3765</v>
      </c>
      <c r="J798" s="53"/>
      <c r="K798" s="6" t="s">
        <v>3766</v>
      </c>
      <c r="L798" s="21" t="s">
        <v>3747</v>
      </c>
    </row>
    <row r="799" spans="1:12" ht="75" customHeight="1" x14ac:dyDescent="0.15">
      <c r="A799" s="107">
        <v>16</v>
      </c>
      <c r="B799" s="107">
        <v>89</v>
      </c>
      <c r="C799" s="20">
        <v>9</v>
      </c>
      <c r="D799" s="105" t="s">
        <v>3738</v>
      </c>
      <c r="E799" s="6" t="s">
        <v>1568</v>
      </c>
      <c r="F799" s="6" t="s">
        <v>3767</v>
      </c>
      <c r="G799" s="6" t="s">
        <v>3768</v>
      </c>
      <c r="H799" s="12">
        <v>44988</v>
      </c>
      <c r="I799" s="9" t="s">
        <v>3769</v>
      </c>
      <c r="J799" s="53"/>
      <c r="K799" s="6" t="s">
        <v>3770</v>
      </c>
      <c r="L799" s="21" t="s">
        <v>3747</v>
      </c>
    </row>
    <row r="800" spans="1:12" ht="75" customHeight="1" x14ac:dyDescent="0.15">
      <c r="A800" s="107">
        <v>16</v>
      </c>
      <c r="B800" s="107">
        <v>89</v>
      </c>
      <c r="C800" s="20">
        <v>10</v>
      </c>
      <c r="D800" s="105" t="s">
        <v>3738</v>
      </c>
      <c r="E800" s="6" t="s">
        <v>1568</v>
      </c>
      <c r="F800" s="6" t="s">
        <v>3771</v>
      </c>
      <c r="G800" s="6" t="s">
        <v>3771</v>
      </c>
      <c r="H800" s="12">
        <v>44986</v>
      </c>
      <c r="I800" s="9" t="s">
        <v>3772</v>
      </c>
      <c r="J800" s="13"/>
      <c r="K800" s="6" t="s">
        <v>3773</v>
      </c>
      <c r="L800" s="21" t="s">
        <v>3747</v>
      </c>
    </row>
    <row r="801" spans="1:12" ht="75" customHeight="1" x14ac:dyDescent="0.15">
      <c r="A801" s="107">
        <v>17</v>
      </c>
      <c r="B801" s="107">
        <v>17</v>
      </c>
      <c r="C801" s="20">
        <v>1</v>
      </c>
      <c r="D801" s="105" t="s">
        <v>3774</v>
      </c>
      <c r="E801" s="6" t="s">
        <v>3775</v>
      </c>
      <c r="F801" s="6" t="s">
        <v>3776</v>
      </c>
      <c r="G801" s="6" t="s">
        <v>3777</v>
      </c>
      <c r="H801" s="12" t="s">
        <v>3778</v>
      </c>
      <c r="I801" s="9" t="s">
        <v>3779</v>
      </c>
      <c r="J801" s="13" t="s">
        <v>3780</v>
      </c>
      <c r="K801" s="6" t="s">
        <v>3781</v>
      </c>
      <c r="L801" s="21" t="s">
        <v>3782</v>
      </c>
    </row>
    <row r="802" spans="1:12" ht="75" customHeight="1" x14ac:dyDescent="0.15">
      <c r="A802" s="107">
        <v>17</v>
      </c>
      <c r="B802" s="107">
        <v>17</v>
      </c>
      <c r="C802" s="20">
        <v>2</v>
      </c>
      <c r="D802" s="105" t="s">
        <v>3783</v>
      </c>
      <c r="E802" s="6" t="s">
        <v>419</v>
      </c>
      <c r="F802" s="6" t="s">
        <v>3784</v>
      </c>
      <c r="G802" s="6" t="s">
        <v>3785</v>
      </c>
      <c r="H802" s="12" t="s">
        <v>1919</v>
      </c>
      <c r="I802" s="9"/>
      <c r="J802" s="13"/>
      <c r="K802" s="6" t="s">
        <v>3786</v>
      </c>
      <c r="L802" s="21" t="s">
        <v>3787</v>
      </c>
    </row>
    <row r="803" spans="1:12" ht="150" customHeight="1" x14ac:dyDescent="0.15">
      <c r="A803" s="107">
        <v>17</v>
      </c>
      <c r="B803" s="107">
        <v>17</v>
      </c>
      <c r="C803" s="20">
        <v>3</v>
      </c>
      <c r="D803" s="105" t="s">
        <v>3783</v>
      </c>
      <c r="E803" s="6" t="s">
        <v>3788</v>
      </c>
      <c r="F803" s="6" t="s">
        <v>3784</v>
      </c>
      <c r="G803" s="6" t="s">
        <v>3785</v>
      </c>
      <c r="H803" s="12" t="s">
        <v>42</v>
      </c>
      <c r="I803" s="9"/>
      <c r="J803" s="13"/>
      <c r="K803" s="6" t="s">
        <v>3786</v>
      </c>
      <c r="L803" s="21" t="s">
        <v>3789</v>
      </c>
    </row>
    <row r="804" spans="1:12" ht="96" customHeight="1" x14ac:dyDescent="0.15">
      <c r="A804" s="107">
        <v>17</v>
      </c>
      <c r="B804" s="107">
        <v>17</v>
      </c>
      <c r="C804" s="20">
        <v>4</v>
      </c>
      <c r="D804" s="105" t="s">
        <v>3783</v>
      </c>
      <c r="E804" s="6" t="s">
        <v>3790</v>
      </c>
      <c r="F804" s="6" t="s">
        <v>3784</v>
      </c>
      <c r="G804" s="6" t="s">
        <v>3785</v>
      </c>
      <c r="H804" s="12" t="s">
        <v>42</v>
      </c>
      <c r="I804" s="9"/>
      <c r="J804" s="13"/>
      <c r="K804" s="6" t="s">
        <v>3786</v>
      </c>
      <c r="L804" s="21" t="s">
        <v>3791</v>
      </c>
    </row>
    <row r="805" spans="1:12" ht="92.25" customHeight="1" x14ac:dyDescent="0.15">
      <c r="A805" s="107">
        <v>17</v>
      </c>
      <c r="B805" s="107">
        <v>17</v>
      </c>
      <c r="C805" s="20">
        <v>5</v>
      </c>
      <c r="D805" s="105" t="s">
        <v>3783</v>
      </c>
      <c r="E805" s="6" t="s">
        <v>438</v>
      </c>
      <c r="F805" s="6" t="s">
        <v>3784</v>
      </c>
      <c r="G805" s="6" t="s">
        <v>3785</v>
      </c>
      <c r="H805" s="12" t="s">
        <v>3792</v>
      </c>
      <c r="I805" s="9"/>
      <c r="J805" s="13"/>
      <c r="K805" s="6" t="s">
        <v>3786</v>
      </c>
      <c r="L805" s="21" t="s">
        <v>3793</v>
      </c>
    </row>
    <row r="806" spans="1:12" ht="75" customHeight="1" x14ac:dyDescent="0.15">
      <c r="A806" s="107">
        <v>17</v>
      </c>
      <c r="B806" s="107">
        <v>17</v>
      </c>
      <c r="C806" s="20">
        <v>6</v>
      </c>
      <c r="D806" s="105" t="s">
        <v>3794</v>
      </c>
      <c r="E806" s="6" t="s">
        <v>3795</v>
      </c>
      <c r="F806" s="6" t="s">
        <v>3796</v>
      </c>
      <c r="G806" s="6" t="s">
        <v>3797</v>
      </c>
      <c r="H806" s="12" t="s">
        <v>433</v>
      </c>
      <c r="I806" s="9"/>
      <c r="J806" s="13"/>
      <c r="K806" s="6" t="s">
        <v>3798</v>
      </c>
      <c r="L806" s="21" t="s">
        <v>3799</v>
      </c>
    </row>
    <row r="807" spans="1:12" ht="75" customHeight="1" x14ac:dyDescent="0.15">
      <c r="A807" s="107">
        <v>17</v>
      </c>
      <c r="B807" s="107">
        <v>17</v>
      </c>
      <c r="C807" s="20">
        <v>7</v>
      </c>
      <c r="D807" s="105" t="s">
        <v>3794</v>
      </c>
      <c r="E807" s="6" t="s">
        <v>3800</v>
      </c>
      <c r="F807" s="6" t="s">
        <v>3796</v>
      </c>
      <c r="G807" s="6" t="s">
        <v>3797</v>
      </c>
      <c r="H807" s="12" t="s">
        <v>433</v>
      </c>
      <c r="I807" s="9"/>
      <c r="J807" s="13"/>
      <c r="K807" s="6" t="s">
        <v>3798</v>
      </c>
      <c r="L807" s="21" t="s">
        <v>3801</v>
      </c>
    </row>
    <row r="808" spans="1:12" ht="87.75" customHeight="1" x14ac:dyDescent="0.15">
      <c r="A808" s="107">
        <v>17</v>
      </c>
      <c r="B808" s="107">
        <v>17</v>
      </c>
      <c r="C808" s="20">
        <v>8</v>
      </c>
      <c r="D808" s="105" t="s">
        <v>3794</v>
      </c>
      <c r="E808" s="6" t="s">
        <v>3802</v>
      </c>
      <c r="F808" s="6" t="s">
        <v>3796</v>
      </c>
      <c r="G808" s="6" t="s">
        <v>3803</v>
      </c>
      <c r="H808" s="12" t="s">
        <v>3804</v>
      </c>
      <c r="I808" s="9"/>
      <c r="J808" s="13"/>
      <c r="K808" s="6" t="s">
        <v>3798</v>
      </c>
      <c r="L808" s="21" t="s">
        <v>3805</v>
      </c>
    </row>
    <row r="809" spans="1:12" ht="75" customHeight="1" x14ac:dyDescent="0.15">
      <c r="A809" s="107">
        <v>17</v>
      </c>
      <c r="B809" s="107">
        <v>17</v>
      </c>
      <c r="C809" s="20">
        <v>9</v>
      </c>
      <c r="D809" s="105" t="s">
        <v>3794</v>
      </c>
      <c r="E809" s="6" t="s">
        <v>3806</v>
      </c>
      <c r="F809" s="6" t="s">
        <v>3796</v>
      </c>
      <c r="G809" s="6" t="s">
        <v>3807</v>
      </c>
      <c r="H809" s="12">
        <v>45092</v>
      </c>
      <c r="I809" s="9"/>
      <c r="J809" s="13"/>
      <c r="K809" s="6" t="s">
        <v>3798</v>
      </c>
      <c r="L809" s="21" t="s">
        <v>3808</v>
      </c>
    </row>
    <row r="810" spans="1:12" ht="75" customHeight="1" x14ac:dyDescent="0.15">
      <c r="A810" s="107">
        <v>17</v>
      </c>
      <c r="B810" s="107">
        <v>17</v>
      </c>
      <c r="C810" s="20">
        <v>10</v>
      </c>
      <c r="D810" s="105" t="s">
        <v>3809</v>
      </c>
      <c r="E810" s="6" t="s">
        <v>3810</v>
      </c>
      <c r="F810" s="6" t="s">
        <v>3811</v>
      </c>
      <c r="G810" s="6" t="s">
        <v>3812</v>
      </c>
      <c r="H810" s="12" t="s">
        <v>3813</v>
      </c>
      <c r="I810" s="9" t="s">
        <v>1774</v>
      </c>
      <c r="J810" s="13" t="s">
        <v>760</v>
      </c>
      <c r="K810" s="6" t="s">
        <v>3814</v>
      </c>
      <c r="L810" s="21" t="s">
        <v>3815</v>
      </c>
    </row>
    <row r="811" spans="1:12" ht="75" customHeight="1" x14ac:dyDescent="0.15">
      <c r="A811" s="107">
        <v>17</v>
      </c>
      <c r="B811" s="107">
        <v>17</v>
      </c>
      <c r="C811" s="20">
        <v>11</v>
      </c>
      <c r="D811" s="105" t="s">
        <v>3809</v>
      </c>
      <c r="E811" s="6" t="s">
        <v>3816</v>
      </c>
      <c r="F811" s="6" t="s">
        <v>3817</v>
      </c>
      <c r="G811" s="6" t="s">
        <v>3818</v>
      </c>
      <c r="H811" s="12" t="s">
        <v>3819</v>
      </c>
      <c r="I811" s="9" t="s">
        <v>608</v>
      </c>
      <c r="J811" s="13" t="s">
        <v>760</v>
      </c>
      <c r="K811" s="6" t="s">
        <v>3814</v>
      </c>
      <c r="L811" s="21" t="s">
        <v>3820</v>
      </c>
    </row>
    <row r="812" spans="1:12" ht="117.75" customHeight="1" x14ac:dyDescent="0.15">
      <c r="A812" s="107">
        <v>17</v>
      </c>
      <c r="B812" s="107">
        <v>17</v>
      </c>
      <c r="C812" s="20">
        <v>12</v>
      </c>
      <c r="D812" s="105" t="s">
        <v>3821</v>
      </c>
      <c r="E812" s="6" t="s">
        <v>3822</v>
      </c>
      <c r="F812" s="6" t="s">
        <v>3823</v>
      </c>
      <c r="G812" s="6"/>
      <c r="H812" s="12">
        <v>44986</v>
      </c>
      <c r="I812" s="9" t="s">
        <v>3824</v>
      </c>
      <c r="J812" s="13"/>
      <c r="K812" s="6" t="s">
        <v>3825</v>
      </c>
      <c r="L812" s="21" t="s">
        <v>3826</v>
      </c>
    </row>
    <row r="813" spans="1:12" ht="75" customHeight="1" x14ac:dyDescent="0.15">
      <c r="A813" s="107">
        <v>17</v>
      </c>
      <c r="B813" s="107">
        <v>17</v>
      </c>
      <c r="C813" s="20">
        <v>13</v>
      </c>
      <c r="D813" s="105" t="s">
        <v>3821</v>
      </c>
      <c r="E813" s="6" t="s">
        <v>456</v>
      </c>
      <c r="F813" s="6" t="s">
        <v>3823</v>
      </c>
      <c r="G813" s="6" t="s">
        <v>3823</v>
      </c>
      <c r="H813" s="12" t="s">
        <v>2723</v>
      </c>
      <c r="I813" s="9"/>
      <c r="J813" s="91"/>
      <c r="K813" s="6" t="s">
        <v>3825</v>
      </c>
      <c r="L813" s="21" t="s">
        <v>3827</v>
      </c>
    </row>
    <row r="814" spans="1:12" ht="75" customHeight="1" x14ac:dyDescent="0.15">
      <c r="A814" s="107">
        <v>17</v>
      </c>
      <c r="B814" s="107">
        <v>90</v>
      </c>
      <c r="C814" s="20">
        <v>1</v>
      </c>
      <c r="D814" s="105" t="s">
        <v>3828</v>
      </c>
      <c r="E814" s="6" t="s">
        <v>3829</v>
      </c>
      <c r="F814" s="6" t="s">
        <v>3830</v>
      </c>
      <c r="G814" s="6" t="s">
        <v>3831</v>
      </c>
      <c r="H814" s="12" t="s">
        <v>3832</v>
      </c>
      <c r="I814" s="9" t="s">
        <v>3833</v>
      </c>
      <c r="J814" s="44" t="s">
        <v>3834</v>
      </c>
      <c r="K814" s="6" t="s">
        <v>3835</v>
      </c>
      <c r="L814" s="21" t="s">
        <v>3836</v>
      </c>
    </row>
    <row r="815" spans="1:12" ht="75" customHeight="1" x14ac:dyDescent="0.15">
      <c r="A815" s="107">
        <v>17</v>
      </c>
      <c r="B815" s="107">
        <v>90</v>
      </c>
      <c r="C815" s="20">
        <v>2</v>
      </c>
      <c r="D815" s="105" t="s">
        <v>3828</v>
      </c>
      <c r="E815" s="6" t="s">
        <v>3837</v>
      </c>
      <c r="F815" s="6" t="s">
        <v>3830</v>
      </c>
      <c r="G815" s="6" t="s">
        <v>3838</v>
      </c>
      <c r="H815" s="12" t="s">
        <v>3839</v>
      </c>
      <c r="I815" s="9" t="s">
        <v>3840</v>
      </c>
      <c r="J815" s="44" t="s">
        <v>3834</v>
      </c>
      <c r="K815" s="6" t="s">
        <v>3835</v>
      </c>
      <c r="L815" s="137" t="s">
        <v>3841</v>
      </c>
    </row>
    <row r="816" spans="1:12" ht="75" customHeight="1" x14ac:dyDescent="0.15">
      <c r="A816" s="107">
        <v>18</v>
      </c>
      <c r="B816" s="107">
        <v>18</v>
      </c>
      <c r="C816" s="20">
        <v>1</v>
      </c>
      <c r="D816" s="105" t="s">
        <v>3842</v>
      </c>
      <c r="E816" s="6" t="s">
        <v>3843</v>
      </c>
      <c r="F816" s="6" t="s">
        <v>3844</v>
      </c>
      <c r="G816" s="6" t="s">
        <v>3845</v>
      </c>
      <c r="H816" s="12">
        <v>44990</v>
      </c>
      <c r="I816" s="9" t="s">
        <v>3846</v>
      </c>
      <c r="J816" s="99" t="s">
        <v>3847</v>
      </c>
      <c r="K816" s="6" t="s">
        <v>3848</v>
      </c>
      <c r="L816" s="21" t="s">
        <v>3849</v>
      </c>
    </row>
    <row r="817" spans="1:12" ht="75" customHeight="1" x14ac:dyDescent="0.15">
      <c r="A817" s="107">
        <v>18</v>
      </c>
      <c r="B817" s="107">
        <v>18</v>
      </c>
      <c r="C817" s="20">
        <v>2</v>
      </c>
      <c r="D817" s="105" t="s">
        <v>3842</v>
      </c>
      <c r="E817" s="6" t="s">
        <v>3850</v>
      </c>
      <c r="F817" s="6" t="s">
        <v>3844</v>
      </c>
      <c r="G817" s="6" t="s">
        <v>3845</v>
      </c>
      <c r="H817" s="12">
        <v>44990</v>
      </c>
      <c r="I817" s="9" t="s">
        <v>3851</v>
      </c>
      <c r="J817" s="91" t="s">
        <v>1679</v>
      </c>
      <c r="K817" s="6" t="s">
        <v>3848</v>
      </c>
      <c r="L817" s="21" t="s">
        <v>3852</v>
      </c>
    </row>
    <row r="818" spans="1:12" ht="75" customHeight="1" x14ac:dyDescent="0.15">
      <c r="A818" s="107">
        <v>18</v>
      </c>
      <c r="B818" s="107">
        <v>18</v>
      </c>
      <c r="C818" s="20">
        <v>3</v>
      </c>
      <c r="D818" s="105" t="s">
        <v>3842</v>
      </c>
      <c r="E818" s="6" t="s">
        <v>3853</v>
      </c>
      <c r="F818" s="6" t="s">
        <v>3854</v>
      </c>
      <c r="G818" s="6" t="s">
        <v>3855</v>
      </c>
      <c r="H818" s="12" t="s">
        <v>3856</v>
      </c>
      <c r="I818" s="9"/>
      <c r="J818" s="91" t="s">
        <v>1679</v>
      </c>
      <c r="K818" s="6" t="s">
        <v>3857</v>
      </c>
      <c r="L818" s="21" t="s">
        <v>3858</v>
      </c>
    </row>
    <row r="819" spans="1:12" ht="75" customHeight="1" x14ac:dyDescent="0.15">
      <c r="A819" s="107">
        <v>18</v>
      </c>
      <c r="B819" s="107">
        <v>18</v>
      </c>
      <c r="C819" s="20">
        <v>4</v>
      </c>
      <c r="D819" s="105" t="s">
        <v>3842</v>
      </c>
      <c r="E819" s="6" t="s">
        <v>3859</v>
      </c>
      <c r="F819" s="6" t="s">
        <v>3860</v>
      </c>
      <c r="G819" s="6" t="s">
        <v>3861</v>
      </c>
      <c r="H819" s="12">
        <v>44997</v>
      </c>
      <c r="I819" s="9" t="s">
        <v>3862</v>
      </c>
      <c r="J819" s="44" t="s">
        <v>3947</v>
      </c>
      <c r="K819" s="6" t="s">
        <v>3863</v>
      </c>
      <c r="L819" s="21" t="s">
        <v>3864</v>
      </c>
    </row>
    <row r="820" spans="1:12" ht="75" customHeight="1" x14ac:dyDescent="0.15">
      <c r="A820" s="107">
        <v>18</v>
      </c>
      <c r="B820" s="107">
        <v>18</v>
      </c>
      <c r="C820" s="20">
        <v>5</v>
      </c>
      <c r="D820" s="105" t="s">
        <v>3842</v>
      </c>
      <c r="E820" s="6" t="s">
        <v>3865</v>
      </c>
      <c r="F820" s="6" t="s">
        <v>3860</v>
      </c>
      <c r="G820" s="6" t="s">
        <v>3866</v>
      </c>
      <c r="H820" s="12" t="s">
        <v>3867</v>
      </c>
      <c r="I820" s="9" t="s">
        <v>681</v>
      </c>
      <c r="J820" s="13" t="s">
        <v>1679</v>
      </c>
      <c r="K820" s="6" t="s">
        <v>3868</v>
      </c>
      <c r="L820" s="21" t="s">
        <v>3869</v>
      </c>
    </row>
    <row r="821" spans="1:12" ht="75" customHeight="1" x14ac:dyDescent="0.15">
      <c r="A821" s="107">
        <v>18</v>
      </c>
      <c r="B821" s="107">
        <v>18</v>
      </c>
      <c r="C821" s="20">
        <v>6</v>
      </c>
      <c r="D821" s="105" t="s">
        <v>3842</v>
      </c>
      <c r="E821" s="6" t="s">
        <v>3870</v>
      </c>
      <c r="F821" s="6" t="s">
        <v>3871</v>
      </c>
      <c r="G821" s="6" t="s">
        <v>3872</v>
      </c>
      <c r="H821" s="12" t="s">
        <v>42</v>
      </c>
      <c r="I821" s="9"/>
      <c r="J821" s="13" t="s">
        <v>1679</v>
      </c>
      <c r="K821" s="6" t="s">
        <v>3873</v>
      </c>
      <c r="L821" s="21" t="s">
        <v>3874</v>
      </c>
    </row>
    <row r="822" spans="1:12" ht="75" customHeight="1" x14ac:dyDescent="0.15">
      <c r="A822" s="107">
        <v>18</v>
      </c>
      <c r="B822" s="107">
        <v>18</v>
      </c>
      <c r="C822" s="20">
        <v>7</v>
      </c>
      <c r="D822" s="105" t="s">
        <v>3842</v>
      </c>
      <c r="E822" s="6" t="s">
        <v>3875</v>
      </c>
      <c r="F822" s="6" t="s">
        <v>3876</v>
      </c>
      <c r="G822" s="6" t="s">
        <v>3877</v>
      </c>
      <c r="H822" s="12">
        <v>44987</v>
      </c>
      <c r="I822" s="9" t="s">
        <v>3878</v>
      </c>
      <c r="J822" s="91" t="s">
        <v>1679</v>
      </c>
      <c r="K822" s="6" t="s">
        <v>3879</v>
      </c>
      <c r="L822" s="21" t="s">
        <v>3880</v>
      </c>
    </row>
    <row r="823" spans="1:12" ht="81.75" customHeight="1" x14ac:dyDescent="0.15">
      <c r="A823" s="107">
        <v>18</v>
      </c>
      <c r="B823" s="107">
        <v>18</v>
      </c>
      <c r="C823" s="20">
        <v>8</v>
      </c>
      <c r="D823" s="105" t="s">
        <v>3842</v>
      </c>
      <c r="E823" s="6" t="s">
        <v>3881</v>
      </c>
      <c r="F823" s="6" t="s">
        <v>3876</v>
      </c>
      <c r="G823" s="6" t="s">
        <v>3882</v>
      </c>
      <c r="H823" s="12">
        <v>44987</v>
      </c>
      <c r="I823" s="9" t="s">
        <v>3883</v>
      </c>
      <c r="J823" s="44" t="s">
        <v>3884</v>
      </c>
      <c r="K823" s="6" t="s">
        <v>3879</v>
      </c>
      <c r="L823" s="21" t="s">
        <v>3885</v>
      </c>
    </row>
    <row r="824" spans="1:12" ht="75" customHeight="1" x14ac:dyDescent="0.15">
      <c r="A824" s="107">
        <v>18</v>
      </c>
      <c r="B824" s="107">
        <v>18</v>
      </c>
      <c r="C824" s="20">
        <v>9</v>
      </c>
      <c r="D824" s="105" t="s">
        <v>3842</v>
      </c>
      <c r="E824" s="6" t="s">
        <v>3859</v>
      </c>
      <c r="F824" s="6" t="s">
        <v>3876</v>
      </c>
      <c r="G824" s="6" t="s">
        <v>3882</v>
      </c>
      <c r="H824" s="12">
        <v>44990</v>
      </c>
      <c r="I824" s="9" t="s">
        <v>3886</v>
      </c>
      <c r="J824" s="13" t="s">
        <v>1679</v>
      </c>
      <c r="K824" s="6" t="s">
        <v>3879</v>
      </c>
      <c r="L824" s="21" t="s">
        <v>3887</v>
      </c>
    </row>
    <row r="825" spans="1:12" ht="75" customHeight="1" x14ac:dyDescent="0.15">
      <c r="A825" s="107">
        <v>18</v>
      </c>
      <c r="B825" s="107">
        <v>18</v>
      </c>
      <c r="C825" s="20">
        <v>10</v>
      </c>
      <c r="D825" s="105" t="s">
        <v>3842</v>
      </c>
      <c r="E825" s="6" t="s">
        <v>3888</v>
      </c>
      <c r="F825" s="6" t="s">
        <v>3876</v>
      </c>
      <c r="G825" s="6" t="s">
        <v>1679</v>
      </c>
      <c r="H825" s="12">
        <v>44991</v>
      </c>
      <c r="I825" s="9"/>
      <c r="J825" s="13" t="s">
        <v>1679</v>
      </c>
      <c r="K825" s="6" t="s">
        <v>3879</v>
      </c>
      <c r="L825" s="21" t="s">
        <v>3889</v>
      </c>
    </row>
    <row r="826" spans="1:12" ht="75" customHeight="1" x14ac:dyDescent="0.15">
      <c r="A826" s="107">
        <v>18</v>
      </c>
      <c r="B826" s="107">
        <v>18</v>
      </c>
      <c r="C826" s="20">
        <v>11</v>
      </c>
      <c r="D826" s="105" t="s">
        <v>3842</v>
      </c>
      <c r="E826" s="6" t="s">
        <v>419</v>
      </c>
      <c r="F826" s="6" t="s">
        <v>3890</v>
      </c>
      <c r="G826" s="6" t="s">
        <v>3890</v>
      </c>
      <c r="H826" s="12" t="s">
        <v>3891</v>
      </c>
      <c r="I826" s="9"/>
      <c r="J826" s="13" t="s">
        <v>1679</v>
      </c>
      <c r="K826" s="6" t="s">
        <v>3892</v>
      </c>
      <c r="L826" s="21" t="s">
        <v>419</v>
      </c>
    </row>
    <row r="827" spans="1:12" ht="75" customHeight="1" x14ac:dyDescent="0.15">
      <c r="A827" s="107">
        <v>18</v>
      </c>
      <c r="B827" s="107">
        <v>18</v>
      </c>
      <c r="C827" s="20">
        <v>12</v>
      </c>
      <c r="D827" s="105" t="s">
        <v>3842</v>
      </c>
      <c r="E827" s="6" t="s">
        <v>3893</v>
      </c>
      <c r="F827" s="6" t="s">
        <v>3894</v>
      </c>
      <c r="G827" s="6" t="s">
        <v>1679</v>
      </c>
      <c r="H827" s="12" t="s">
        <v>2408</v>
      </c>
      <c r="I827" s="9"/>
      <c r="J827" s="13" t="s">
        <v>1679</v>
      </c>
      <c r="K827" s="6" t="s">
        <v>3895</v>
      </c>
      <c r="L827" s="21" t="s">
        <v>3896</v>
      </c>
    </row>
    <row r="828" spans="1:12" ht="75" customHeight="1" x14ac:dyDescent="0.15">
      <c r="A828" s="107">
        <v>18</v>
      </c>
      <c r="B828" s="107">
        <v>18</v>
      </c>
      <c r="C828" s="20">
        <v>13</v>
      </c>
      <c r="D828" s="105" t="s">
        <v>3897</v>
      </c>
      <c r="E828" s="6" t="s">
        <v>2644</v>
      </c>
      <c r="F828" s="6" t="s">
        <v>3898</v>
      </c>
      <c r="G828" s="6" t="s">
        <v>3899</v>
      </c>
      <c r="H828" s="12" t="s">
        <v>3900</v>
      </c>
      <c r="I828" s="9" t="s">
        <v>3901</v>
      </c>
      <c r="J828" s="13" t="s">
        <v>1679</v>
      </c>
      <c r="K828" s="6" t="s">
        <v>3902</v>
      </c>
      <c r="L828" s="21" t="s">
        <v>1169</v>
      </c>
    </row>
    <row r="829" spans="1:12" ht="75" customHeight="1" x14ac:dyDescent="0.15">
      <c r="A829" s="107">
        <v>18</v>
      </c>
      <c r="B829" s="107">
        <v>18</v>
      </c>
      <c r="C829" s="20">
        <v>14</v>
      </c>
      <c r="D829" s="105" t="s">
        <v>3903</v>
      </c>
      <c r="E829" s="6" t="s">
        <v>3904</v>
      </c>
      <c r="F829" s="6" t="s">
        <v>3905</v>
      </c>
      <c r="G829" s="6" t="s">
        <v>3906</v>
      </c>
      <c r="H829" s="12" t="s">
        <v>3907</v>
      </c>
      <c r="I829" s="9" t="s">
        <v>3908</v>
      </c>
      <c r="J829" s="13" t="s">
        <v>1679</v>
      </c>
      <c r="K829" s="6" t="s">
        <v>3909</v>
      </c>
      <c r="L829" s="21" t="s">
        <v>3910</v>
      </c>
    </row>
    <row r="830" spans="1:12" ht="75" customHeight="1" x14ac:dyDescent="0.15">
      <c r="A830" s="107">
        <v>18</v>
      </c>
      <c r="B830" s="107">
        <v>18</v>
      </c>
      <c r="C830" s="20">
        <v>15</v>
      </c>
      <c r="D830" s="105" t="s">
        <v>3911</v>
      </c>
      <c r="E830" s="6" t="s">
        <v>3912</v>
      </c>
      <c r="F830" s="6" t="s">
        <v>3913</v>
      </c>
      <c r="G830" s="6" t="s">
        <v>310</v>
      </c>
      <c r="H830" s="12" t="s">
        <v>3914</v>
      </c>
      <c r="I830" s="9"/>
      <c r="J830" s="13" t="s">
        <v>1679</v>
      </c>
      <c r="K830" s="6" t="s">
        <v>3915</v>
      </c>
      <c r="L830" s="21" t="s">
        <v>3916</v>
      </c>
    </row>
    <row r="831" spans="1:12" ht="75" customHeight="1" x14ac:dyDescent="0.15">
      <c r="A831" s="107">
        <v>18</v>
      </c>
      <c r="B831" s="107">
        <v>18</v>
      </c>
      <c r="C831" s="20">
        <v>16</v>
      </c>
      <c r="D831" s="105" t="s">
        <v>3917</v>
      </c>
      <c r="E831" s="6" t="s">
        <v>3918</v>
      </c>
      <c r="F831" s="6" t="s">
        <v>3919</v>
      </c>
      <c r="G831" s="6" t="s">
        <v>3920</v>
      </c>
      <c r="H831" s="12">
        <v>44990</v>
      </c>
      <c r="I831" s="9" t="s">
        <v>3507</v>
      </c>
      <c r="J831" s="13" t="s">
        <v>1679</v>
      </c>
      <c r="K831" s="6" t="s">
        <v>3921</v>
      </c>
      <c r="L831" s="21" t="s">
        <v>3922</v>
      </c>
    </row>
    <row r="832" spans="1:12" ht="75" customHeight="1" x14ac:dyDescent="0.15">
      <c r="A832" s="107">
        <v>18</v>
      </c>
      <c r="B832" s="107">
        <v>18</v>
      </c>
      <c r="C832" s="20">
        <v>17</v>
      </c>
      <c r="D832" s="105" t="s">
        <v>3917</v>
      </c>
      <c r="E832" s="6" t="s">
        <v>3923</v>
      </c>
      <c r="F832" s="6" t="s">
        <v>3924</v>
      </c>
      <c r="G832" s="6" t="s">
        <v>3924</v>
      </c>
      <c r="H832" s="12">
        <v>44993</v>
      </c>
      <c r="I832" s="9" t="s">
        <v>3925</v>
      </c>
      <c r="J832" s="13" t="s">
        <v>1679</v>
      </c>
      <c r="K832" s="6" t="s">
        <v>3926</v>
      </c>
      <c r="L832" s="21" t="s">
        <v>3927</v>
      </c>
    </row>
    <row r="833" spans="1:12" ht="75" customHeight="1" x14ac:dyDescent="0.15">
      <c r="A833" s="107">
        <v>18</v>
      </c>
      <c r="B833" s="107">
        <v>18</v>
      </c>
      <c r="C833" s="20">
        <v>18</v>
      </c>
      <c r="D833" s="105" t="s">
        <v>3928</v>
      </c>
      <c r="E833" s="6" t="s">
        <v>3929</v>
      </c>
      <c r="F833" s="6" t="s">
        <v>3930</v>
      </c>
      <c r="G833" s="6" t="s">
        <v>3931</v>
      </c>
      <c r="H833" s="12" t="s">
        <v>3932</v>
      </c>
      <c r="I833" s="9" t="s">
        <v>1878</v>
      </c>
      <c r="J833" s="13" t="s">
        <v>1679</v>
      </c>
      <c r="K833" s="6" t="s">
        <v>3933</v>
      </c>
      <c r="L833" s="21" t="s">
        <v>3934</v>
      </c>
    </row>
    <row r="834" spans="1:12" ht="75" customHeight="1" x14ac:dyDescent="0.15">
      <c r="A834" s="107">
        <v>18</v>
      </c>
      <c r="B834" s="107">
        <v>18</v>
      </c>
      <c r="C834" s="20">
        <v>19</v>
      </c>
      <c r="D834" s="105" t="s">
        <v>3928</v>
      </c>
      <c r="E834" s="6" t="s">
        <v>3935</v>
      </c>
      <c r="F834" s="6" t="s">
        <v>3930</v>
      </c>
      <c r="G834" s="6" t="s">
        <v>3931</v>
      </c>
      <c r="H834" s="12" t="s">
        <v>3936</v>
      </c>
      <c r="I834" s="9" t="s">
        <v>3937</v>
      </c>
      <c r="J834" s="13" t="s">
        <v>1679</v>
      </c>
      <c r="K834" s="6" t="s">
        <v>3933</v>
      </c>
      <c r="L834" s="21" t="s">
        <v>3938</v>
      </c>
    </row>
    <row r="835" spans="1:12" ht="82.5" customHeight="1" x14ac:dyDescent="0.15">
      <c r="A835" s="107">
        <v>18</v>
      </c>
      <c r="B835" s="107">
        <v>18</v>
      </c>
      <c r="C835" s="20">
        <v>20</v>
      </c>
      <c r="D835" s="105" t="s">
        <v>3939</v>
      </c>
      <c r="E835" s="6" t="s">
        <v>3940</v>
      </c>
      <c r="F835" s="6" t="s">
        <v>3941</v>
      </c>
      <c r="G835" s="6" t="s">
        <v>3942</v>
      </c>
      <c r="H835" s="12" t="s">
        <v>3943</v>
      </c>
      <c r="I835" s="9" t="s">
        <v>3944</v>
      </c>
      <c r="J835" s="13" t="s">
        <v>1679</v>
      </c>
      <c r="K835" s="6" t="s">
        <v>3945</v>
      </c>
      <c r="L835" s="21" t="s">
        <v>3946</v>
      </c>
    </row>
    <row r="836" spans="1:12" ht="75" customHeight="1" x14ac:dyDescent="0.15">
      <c r="A836" s="107">
        <v>19</v>
      </c>
      <c r="B836" s="107">
        <v>19</v>
      </c>
      <c r="C836" s="20">
        <v>1</v>
      </c>
      <c r="D836" s="105" t="s">
        <v>3948</v>
      </c>
      <c r="E836" s="6" t="s">
        <v>3949</v>
      </c>
      <c r="F836" s="6" t="s">
        <v>3950</v>
      </c>
      <c r="G836" s="6" t="s">
        <v>3951</v>
      </c>
      <c r="H836" s="12" t="s">
        <v>3952</v>
      </c>
      <c r="I836" s="9"/>
      <c r="J836" s="13" t="s">
        <v>3953</v>
      </c>
      <c r="K836" s="6" t="s">
        <v>3954</v>
      </c>
      <c r="L836" s="21" t="s">
        <v>9495</v>
      </c>
    </row>
    <row r="837" spans="1:12" ht="75" customHeight="1" x14ac:dyDescent="0.15">
      <c r="A837" s="107">
        <v>19</v>
      </c>
      <c r="B837" s="107">
        <v>19</v>
      </c>
      <c r="C837" s="20">
        <v>2</v>
      </c>
      <c r="D837" s="105" t="s">
        <v>3948</v>
      </c>
      <c r="E837" s="6" t="s">
        <v>3955</v>
      </c>
      <c r="F837" s="6" t="s">
        <v>3950</v>
      </c>
      <c r="G837" s="6" t="s">
        <v>3951</v>
      </c>
      <c r="H837" s="12" t="s">
        <v>3956</v>
      </c>
      <c r="I837" s="9"/>
      <c r="J837" s="13" t="s">
        <v>3953</v>
      </c>
      <c r="K837" s="6" t="s">
        <v>3954</v>
      </c>
      <c r="L837" s="21" t="s">
        <v>3957</v>
      </c>
    </row>
    <row r="838" spans="1:12" ht="75" customHeight="1" x14ac:dyDescent="0.15">
      <c r="A838" s="107">
        <v>19</v>
      </c>
      <c r="B838" s="107">
        <v>19</v>
      </c>
      <c r="C838" s="20">
        <v>3</v>
      </c>
      <c r="D838" s="105" t="s">
        <v>3948</v>
      </c>
      <c r="E838" s="6" t="s">
        <v>3958</v>
      </c>
      <c r="F838" s="6" t="s">
        <v>3950</v>
      </c>
      <c r="G838" s="6" t="s">
        <v>3959</v>
      </c>
      <c r="H838" s="12" t="s">
        <v>3960</v>
      </c>
      <c r="I838" s="9"/>
      <c r="J838" s="13" t="s">
        <v>3961</v>
      </c>
      <c r="K838" s="6" t="s">
        <v>3962</v>
      </c>
      <c r="L838" s="21" t="s">
        <v>3963</v>
      </c>
    </row>
    <row r="839" spans="1:12" ht="75" customHeight="1" x14ac:dyDescent="0.15">
      <c r="A839" s="107">
        <v>19</v>
      </c>
      <c r="B839" s="107">
        <v>19</v>
      </c>
      <c r="C839" s="20">
        <v>4</v>
      </c>
      <c r="D839" s="105" t="s">
        <v>3948</v>
      </c>
      <c r="E839" s="6" t="s">
        <v>3964</v>
      </c>
      <c r="F839" s="6" t="s">
        <v>3950</v>
      </c>
      <c r="G839" s="6" t="s">
        <v>3965</v>
      </c>
      <c r="H839" s="12" t="s">
        <v>3966</v>
      </c>
      <c r="I839" s="9" t="s">
        <v>3967</v>
      </c>
      <c r="J839" s="13" t="s">
        <v>3968</v>
      </c>
      <c r="K839" s="6" t="s">
        <v>3962</v>
      </c>
      <c r="L839" s="21" t="s">
        <v>3969</v>
      </c>
    </row>
    <row r="840" spans="1:12" ht="75" customHeight="1" x14ac:dyDescent="0.15">
      <c r="A840" s="107">
        <v>19</v>
      </c>
      <c r="B840" s="107">
        <v>19</v>
      </c>
      <c r="C840" s="20">
        <v>5</v>
      </c>
      <c r="D840" s="105" t="s">
        <v>3948</v>
      </c>
      <c r="E840" s="6" t="s">
        <v>3970</v>
      </c>
      <c r="F840" s="6" t="s">
        <v>3950</v>
      </c>
      <c r="G840" s="6" t="s">
        <v>3951</v>
      </c>
      <c r="H840" s="12" t="s">
        <v>3956</v>
      </c>
      <c r="I840" s="9"/>
      <c r="J840" s="13"/>
      <c r="K840" s="6" t="s">
        <v>3962</v>
      </c>
      <c r="L840" s="21" t="s">
        <v>3971</v>
      </c>
    </row>
    <row r="841" spans="1:12" ht="75" customHeight="1" x14ac:dyDescent="0.15">
      <c r="A841" s="107">
        <v>19</v>
      </c>
      <c r="B841" s="107">
        <v>19</v>
      </c>
      <c r="C841" s="20">
        <v>6</v>
      </c>
      <c r="D841" s="105" t="s">
        <v>3948</v>
      </c>
      <c r="E841" s="6" t="s">
        <v>3972</v>
      </c>
      <c r="F841" s="6" t="s">
        <v>3950</v>
      </c>
      <c r="G841" s="6" t="s">
        <v>3965</v>
      </c>
      <c r="H841" s="12" t="s">
        <v>3973</v>
      </c>
      <c r="I841" s="9" t="s">
        <v>3974</v>
      </c>
      <c r="J841" s="13" t="s">
        <v>3975</v>
      </c>
      <c r="K841" s="6" t="s">
        <v>3962</v>
      </c>
      <c r="L841" s="21" t="s">
        <v>3976</v>
      </c>
    </row>
    <row r="842" spans="1:12" ht="75" customHeight="1" x14ac:dyDescent="0.15">
      <c r="A842" s="107">
        <v>19</v>
      </c>
      <c r="B842" s="107">
        <v>19</v>
      </c>
      <c r="C842" s="20">
        <v>7</v>
      </c>
      <c r="D842" s="105" t="s">
        <v>3948</v>
      </c>
      <c r="E842" s="6" t="s">
        <v>3977</v>
      </c>
      <c r="F842" s="6" t="s">
        <v>3950</v>
      </c>
      <c r="G842" s="6" t="s">
        <v>3978</v>
      </c>
      <c r="H842" s="12" t="s">
        <v>42</v>
      </c>
      <c r="I842" s="9"/>
      <c r="J842" s="91"/>
      <c r="K842" s="6" t="s">
        <v>3979</v>
      </c>
      <c r="L842" s="21" t="s">
        <v>3980</v>
      </c>
    </row>
    <row r="843" spans="1:12" ht="75" customHeight="1" x14ac:dyDescent="0.15">
      <c r="A843" s="107">
        <v>19</v>
      </c>
      <c r="B843" s="107">
        <v>19</v>
      </c>
      <c r="C843" s="20">
        <v>8</v>
      </c>
      <c r="D843" s="105" t="s">
        <v>3981</v>
      </c>
      <c r="E843" s="6" t="s">
        <v>3949</v>
      </c>
      <c r="F843" s="6" t="s">
        <v>3982</v>
      </c>
      <c r="G843" s="6" t="s">
        <v>3951</v>
      </c>
      <c r="H843" s="12">
        <v>44985</v>
      </c>
      <c r="I843" s="9" t="s">
        <v>3983</v>
      </c>
      <c r="J843" s="44" t="str">
        <f>HYPERLINK("#", "https://www.city.tsuru.yamanashi.jp/soshiki/kenkoukosodate/kenko_yobo_t/1/1/1137.html")</f>
        <v>https://www.city.tsuru.yamanashi.jp/soshiki/kenkoukosodate/kenko_yobo_t/1/1/1137.html</v>
      </c>
      <c r="K843" s="6" t="s">
        <v>3984</v>
      </c>
      <c r="L843" s="21" t="s">
        <v>3985</v>
      </c>
    </row>
    <row r="844" spans="1:12" ht="75" customHeight="1" x14ac:dyDescent="0.15">
      <c r="A844" s="107">
        <v>19</v>
      </c>
      <c r="B844" s="107">
        <v>19</v>
      </c>
      <c r="C844" s="20">
        <v>9</v>
      </c>
      <c r="D844" s="105" t="s">
        <v>3981</v>
      </c>
      <c r="E844" s="6" t="s">
        <v>3986</v>
      </c>
      <c r="F844" s="6" t="s">
        <v>3987</v>
      </c>
      <c r="G844" s="6" t="s">
        <v>3988</v>
      </c>
      <c r="H844" s="12" t="s">
        <v>42</v>
      </c>
      <c r="I844" s="9"/>
      <c r="J844" s="44" t="str">
        <f>HYPERLINK("#", "https://www.city.tsuru.yamanashi.jp/soshiki/kenkoukosodate/kenko_yobo_t/kakusyusoudan/1442.html")</f>
        <v>https://www.city.tsuru.yamanashi.jp/soshiki/kenkoukosodate/kenko_yobo_t/kakusyusoudan/1442.html</v>
      </c>
      <c r="K844" s="6" t="s">
        <v>3984</v>
      </c>
      <c r="L844" s="21" t="s">
        <v>3989</v>
      </c>
    </row>
    <row r="845" spans="1:12" ht="75" customHeight="1" x14ac:dyDescent="0.15">
      <c r="A845" s="107">
        <v>19</v>
      </c>
      <c r="B845" s="107">
        <v>19</v>
      </c>
      <c r="C845" s="20">
        <v>10</v>
      </c>
      <c r="D845" s="105" t="s">
        <v>3981</v>
      </c>
      <c r="E845" s="6" t="s">
        <v>3990</v>
      </c>
      <c r="F845" s="6" t="s">
        <v>3987</v>
      </c>
      <c r="G845" s="6" t="s">
        <v>3988</v>
      </c>
      <c r="H845" s="12" t="s">
        <v>42</v>
      </c>
      <c r="I845" s="9"/>
      <c r="J845" s="91"/>
      <c r="K845" s="6" t="s">
        <v>3984</v>
      </c>
      <c r="L845" s="21" t="s">
        <v>3991</v>
      </c>
    </row>
    <row r="846" spans="1:12" ht="75" customHeight="1" x14ac:dyDescent="0.15">
      <c r="A846" s="107">
        <v>19</v>
      </c>
      <c r="B846" s="107">
        <v>19</v>
      </c>
      <c r="C846" s="20">
        <v>11</v>
      </c>
      <c r="D846" s="105" t="s">
        <v>3981</v>
      </c>
      <c r="E846" s="6" t="s">
        <v>3992</v>
      </c>
      <c r="F846" s="6" t="s">
        <v>3987</v>
      </c>
      <c r="G846" s="6" t="s">
        <v>3988</v>
      </c>
      <c r="H846" s="12" t="s">
        <v>42</v>
      </c>
      <c r="I846" s="9"/>
      <c r="J846" s="44" t="str">
        <f>HYPERLINK("#", "https://www.city.tsuru.yamanashi.RC[1]jp/soshiki/kenkoukosodate/kenko_yobo_t/kakusyusoudan/1422.html")</f>
        <v>https://www.city.tsuru.yamanashi.RC[1]jp/soshiki/kenkoukosodate/kenko_yobo_t/kakusyusoudan/1422.html</v>
      </c>
      <c r="K846" s="6" t="s">
        <v>3984</v>
      </c>
      <c r="L846" s="21" t="s">
        <v>3993</v>
      </c>
    </row>
    <row r="847" spans="1:12" ht="87.75" customHeight="1" x14ac:dyDescent="0.15">
      <c r="A847" s="107">
        <v>19</v>
      </c>
      <c r="B847" s="107">
        <v>19</v>
      </c>
      <c r="C847" s="20">
        <v>12</v>
      </c>
      <c r="D847" s="105" t="s">
        <v>3994</v>
      </c>
      <c r="E847" s="6" t="s">
        <v>3995</v>
      </c>
      <c r="F847" s="6" t="s">
        <v>3996</v>
      </c>
      <c r="G847" s="6" t="s">
        <v>3997</v>
      </c>
      <c r="H847" s="12" t="s">
        <v>3998</v>
      </c>
      <c r="I847" s="9"/>
      <c r="J847" s="91" t="s">
        <v>3999</v>
      </c>
      <c r="K847" s="6" t="s">
        <v>4000</v>
      </c>
      <c r="L847" s="21" t="s">
        <v>4001</v>
      </c>
    </row>
    <row r="848" spans="1:12" ht="75" customHeight="1" x14ac:dyDescent="0.15">
      <c r="A848" s="107">
        <v>19</v>
      </c>
      <c r="B848" s="107">
        <v>19</v>
      </c>
      <c r="C848" s="20">
        <v>13</v>
      </c>
      <c r="D848" s="105" t="s">
        <v>3994</v>
      </c>
      <c r="E848" s="6" t="s">
        <v>4002</v>
      </c>
      <c r="F848" s="6" t="s">
        <v>3996</v>
      </c>
      <c r="G848" s="6" t="s">
        <v>4003</v>
      </c>
      <c r="H848" s="12" t="s">
        <v>60</v>
      </c>
      <c r="I848" s="9"/>
      <c r="J848" s="91"/>
      <c r="K848" s="6" t="s">
        <v>4000</v>
      </c>
      <c r="L848" s="21" t="s">
        <v>4004</v>
      </c>
    </row>
    <row r="849" spans="1:12" ht="75" customHeight="1" x14ac:dyDescent="0.15">
      <c r="A849" s="107">
        <v>19</v>
      </c>
      <c r="B849" s="107">
        <v>19</v>
      </c>
      <c r="C849" s="20">
        <v>14</v>
      </c>
      <c r="D849" s="105" t="s">
        <v>3994</v>
      </c>
      <c r="E849" s="6" t="s">
        <v>4005</v>
      </c>
      <c r="F849" s="6" t="s">
        <v>3996</v>
      </c>
      <c r="G849" s="6" t="s">
        <v>4003</v>
      </c>
      <c r="H849" s="12" t="s">
        <v>60</v>
      </c>
      <c r="I849" s="9"/>
      <c r="J849" s="91"/>
      <c r="K849" s="6" t="s">
        <v>4000</v>
      </c>
      <c r="L849" s="21" t="s">
        <v>4006</v>
      </c>
    </row>
    <row r="850" spans="1:12" ht="75" customHeight="1" x14ac:dyDescent="0.15">
      <c r="A850" s="107">
        <v>19</v>
      </c>
      <c r="B850" s="107">
        <v>19</v>
      </c>
      <c r="C850" s="20">
        <v>15</v>
      </c>
      <c r="D850" s="105" t="s">
        <v>4007</v>
      </c>
      <c r="E850" s="6" t="s">
        <v>586</v>
      </c>
      <c r="F850" s="6" t="s">
        <v>4008</v>
      </c>
      <c r="G850" s="6" t="s">
        <v>4009</v>
      </c>
      <c r="H850" s="12" t="s">
        <v>4010</v>
      </c>
      <c r="I850" s="9"/>
      <c r="J850" s="44" t="s">
        <v>4552</v>
      </c>
      <c r="K850" s="6" t="s">
        <v>4011</v>
      </c>
      <c r="L850" s="21" t="s">
        <v>4012</v>
      </c>
    </row>
    <row r="851" spans="1:12" ht="75" customHeight="1" x14ac:dyDescent="0.15">
      <c r="A851" s="107">
        <v>19</v>
      </c>
      <c r="B851" s="107">
        <v>19</v>
      </c>
      <c r="C851" s="20">
        <v>16</v>
      </c>
      <c r="D851" s="105" t="s">
        <v>4007</v>
      </c>
      <c r="E851" s="6" t="s">
        <v>4013</v>
      </c>
      <c r="F851" s="6" t="s">
        <v>4008</v>
      </c>
      <c r="G851" s="6" t="s">
        <v>4009</v>
      </c>
      <c r="H851" s="12" t="s">
        <v>42</v>
      </c>
      <c r="I851" s="9"/>
      <c r="J851" s="91"/>
      <c r="K851" s="6" t="s">
        <v>4011</v>
      </c>
      <c r="L851" s="21" t="s">
        <v>4014</v>
      </c>
    </row>
    <row r="852" spans="1:12" ht="98.25" customHeight="1" x14ac:dyDescent="0.15">
      <c r="A852" s="107">
        <v>19</v>
      </c>
      <c r="B852" s="107">
        <v>19</v>
      </c>
      <c r="C852" s="20">
        <v>17</v>
      </c>
      <c r="D852" s="105" t="s">
        <v>4007</v>
      </c>
      <c r="E852" s="6" t="s">
        <v>4015</v>
      </c>
      <c r="F852" s="6" t="s">
        <v>4008</v>
      </c>
      <c r="G852" s="6" t="s">
        <v>4016</v>
      </c>
      <c r="H852" s="12" t="s">
        <v>42</v>
      </c>
      <c r="I852" s="9"/>
      <c r="J852" s="91" t="s">
        <v>4017</v>
      </c>
      <c r="K852" s="6" t="s">
        <v>4011</v>
      </c>
      <c r="L852" s="21" t="s">
        <v>4018</v>
      </c>
    </row>
    <row r="853" spans="1:12" ht="98.25" customHeight="1" x14ac:dyDescent="0.15">
      <c r="A853" s="107">
        <v>19</v>
      </c>
      <c r="B853" s="107">
        <v>19</v>
      </c>
      <c r="C853" s="20">
        <v>18</v>
      </c>
      <c r="D853" s="105" t="s">
        <v>4007</v>
      </c>
      <c r="E853" s="6" t="s">
        <v>4019</v>
      </c>
      <c r="F853" s="6" t="s">
        <v>4008</v>
      </c>
      <c r="G853" s="6" t="s">
        <v>4020</v>
      </c>
      <c r="H853" s="12" t="s">
        <v>4021</v>
      </c>
      <c r="I853" s="9"/>
      <c r="J853" s="91" t="s">
        <v>4022</v>
      </c>
      <c r="K853" s="6" t="s">
        <v>4011</v>
      </c>
      <c r="L853" s="21" t="s">
        <v>4023</v>
      </c>
    </row>
    <row r="854" spans="1:12" ht="127.5" customHeight="1" x14ac:dyDescent="0.15">
      <c r="A854" s="107">
        <v>19</v>
      </c>
      <c r="B854" s="107">
        <v>19</v>
      </c>
      <c r="C854" s="20">
        <v>19</v>
      </c>
      <c r="D854" s="105" t="s">
        <v>4007</v>
      </c>
      <c r="E854" s="6" t="s">
        <v>4024</v>
      </c>
      <c r="F854" s="6" t="s">
        <v>4008</v>
      </c>
      <c r="G854" s="6" t="s">
        <v>4020</v>
      </c>
      <c r="H854" s="12" t="s">
        <v>898</v>
      </c>
      <c r="I854" s="9"/>
      <c r="J854" s="91" t="s">
        <v>4025</v>
      </c>
      <c r="K854" s="6" t="s">
        <v>4011</v>
      </c>
      <c r="L854" s="21" t="s">
        <v>4026</v>
      </c>
    </row>
    <row r="855" spans="1:12" ht="75" customHeight="1" x14ac:dyDescent="0.15">
      <c r="A855" s="107">
        <v>19</v>
      </c>
      <c r="B855" s="107">
        <v>19</v>
      </c>
      <c r="C855" s="20">
        <v>20</v>
      </c>
      <c r="D855" s="105" t="s">
        <v>4007</v>
      </c>
      <c r="E855" s="6" t="s">
        <v>4027</v>
      </c>
      <c r="F855" s="6" t="s">
        <v>4008</v>
      </c>
      <c r="G855" s="6" t="s">
        <v>4009</v>
      </c>
      <c r="H855" s="12" t="s">
        <v>42</v>
      </c>
      <c r="I855" s="9"/>
      <c r="J855" s="91" t="s">
        <v>4028</v>
      </c>
      <c r="K855" s="6" t="s">
        <v>4011</v>
      </c>
      <c r="L855" s="21" t="s">
        <v>4029</v>
      </c>
    </row>
    <row r="856" spans="1:12" ht="162.75" customHeight="1" x14ac:dyDescent="0.15">
      <c r="A856" s="107">
        <v>19</v>
      </c>
      <c r="B856" s="107">
        <v>19</v>
      </c>
      <c r="C856" s="20">
        <v>21</v>
      </c>
      <c r="D856" s="105" t="s">
        <v>4007</v>
      </c>
      <c r="E856" s="6" t="s">
        <v>653</v>
      </c>
      <c r="F856" s="6" t="s">
        <v>4008</v>
      </c>
      <c r="G856" s="6" t="s">
        <v>4030</v>
      </c>
      <c r="H856" s="12" t="s">
        <v>4031</v>
      </c>
      <c r="I856" s="9"/>
      <c r="J856" s="91" t="s">
        <v>4032</v>
      </c>
      <c r="K856" s="6" t="s">
        <v>4011</v>
      </c>
      <c r="L856" s="21" t="s">
        <v>4033</v>
      </c>
    </row>
    <row r="857" spans="1:12" ht="159" customHeight="1" x14ac:dyDescent="0.15">
      <c r="A857" s="107">
        <v>19</v>
      </c>
      <c r="B857" s="107">
        <v>19</v>
      </c>
      <c r="C857" s="20">
        <v>22</v>
      </c>
      <c r="D857" s="105" t="s">
        <v>4007</v>
      </c>
      <c r="E857" s="6" t="s">
        <v>657</v>
      </c>
      <c r="F857" s="6" t="s">
        <v>4008</v>
      </c>
      <c r="G857" s="6" t="s">
        <v>4030</v>
      </c>
      <c r="H857" s="12" t="s">
        <v>4034</v>
      </c>
      <c r="I857" s="9"/>
      <c r="J857" s="91" t="s">
        <v>4032</v>
      </c>
      <c r="K857" s="6" t="s">
        <v>4011</v>
      </c>
      <c r="L857" s="21" t="s">
        <v>4035</v>
      </c>
    </row>
    <row r="858" spans="1:12" ht="75" customHeight="1" x14ac:dyDescent="0.15">
      <c r="A858" s="107">
        <v>19</v>
      </c>
      <c r="B858" s="107">
        <v>19</v>
      </c>
      <c r="C858" s="20">
        <v>23</v>
      </c>
      <c r="D858" s="105" t="s">
        <v>4036</v>
      </c>
      <c r="E858" s="6" t="s">
        <v>4037</v>
      </c>
      <c r="F858" s="6" t="s">
        <v>4038</v>
      </c>
      <c r="G858" s="6" t="s">
        <v>4039</v>
      </c>
      <c r="H858" s="12" t="s">
        <v>4040</v>
      </c>
      <c r="I858" s="9" t="s">
        <v>4041</v>
      </c>
      <c r="J858" s="91" t="s">
        <v>4042</v>
      </c>
      <c r="K858" s="6" t="s">
        <v>4043</v>
      </c>
      <c r="L858" s="21" t="s">
        <v>4044</v>
      </c>
    </row>
    <row r="859" spans="1:12" ht="75" customHeight="1" x14ac:dyDescent="0.15">
      <c r="A859" s="107">
        <v>19</v>
      </c>
      <c r="B859" s="107">
        <v>19</v>
      </c>
      <c r="C859" s="20">
        <v>24</v>
      </c>
      <c r="D859" s="105" t="s">
        <v>4036</v>
      </c>
      <c r="E859" s="6" t="s">
        <v>4045</v>
      </c>
      <c r="F859" s="6" t="s">
        <v>4038</v>
      </c>
      <c r="G859" s="6" t="s">
        <v>4039</v>
      </c>
      <c r="H859" s="12" t="s">
        <v>1919</v>
      </c>
      <c r="I859" s="9"/>
      <c r="J859" s="91" t="s">
        <v>4046</v>
      </c>
      <c r="K859" s="6" t="s">
        <v>4047</v>
      </c>
      <c r="L859" s="21" t="s">
        <v>4048</v>
      </c>
    </row>
    <row r="860" spans="1:12" ht="75" customHeight="1" x14ac:dyDescent="0.15">
      <c r="A860" s="107">
        <v>19</v>
      </c>
      <c r="B860" s="107">
        <v>19</v>
      </c>
      <c r="C860" s="20">
        <v>25</v>
      </c>
      <c r="D860" s="105" t="s">
        <v>4036</v>
      </c>
      <c r="E860" s="6" t="s">
        <v>3949</v>
      </c>
      <c r="F860" s="6" t="s">
        <v>4038</v>
      </c>
      <c r="G860" s="6" t="s">
        <v>2047</v>
      </c>
      <c r="H860" s="12" t="s">
        <v>4049</v>
      </c>
      <c r="I860" s="9"/>
      <c r="J860" s="91" t="s">
        <v>4042</v>
      </c>
      <c r="K860" s="6" t="s">
        <v>4050</v>
      </c>
      <c r="L860" s="21" t="s">
        <v>4051</v>
      </c>
    </row>
    <row r="861" spans="1:12" ht="84" customHeight="1" x14ac:dyDescent="0.15">
      <c r="A861" s="107">
        <v>19</v>
      </c>
      <c r="B861" s="107">
        <v>19</v>
      </c>
      <c r="C861" s="20">
        <v>26</v>
      </c>
      <c r="D861" s="105" t="s">
        <v>4036</v>
      </c>
      <c r="E861" s="6" t="s">
        <v>657</v>
      </c>
      <c r="F861" s="6" t="s">
        <v>4038</v>
      </c>
      <c r="G861" s="6" t="s">
        <v>4052</v>
      </c>
      <c r="H861" s="12" t="s">
        <v>4049</v>
      </c>
      <c r="I861" s="9"/>
      <c r="J861" s="91" t="s">
        <v>4042</v>
      </c>
      <c r="K861" s="6" t="s">
        <v>4053</v>
      </c>
      <c r="L861" s="21" t="s">
        <v>4054</v>
      </c>
    </row>
    <row r="862" spans="1:12" ht="75" customHeight="1" x14ac:dyDescent="0.15">
      <c r="A862" s="107">
        <v>19</v>
      </c>
      <c r="B862" s="107">
        <v>19</v>
      </c>
      <c r="C862" s="20">
        <v>27</v>
      </c>
      <c r="D862" s="127" t="s">
        <v>4055</v>
      </c>
      <c r="E862" s="6" t="s">
        <v>4056</v>
      </c>
      <c r="F862" s="6" t="s">
        <v>4057</v>
      </c>
      <c r="G862" s="6" t="s">
        <v>4058</v>
      </c>
      <c r="H862" s="12" t="s">
        <v>4059</v>
      </c>
      <c r="I862" s="9" t="s">
        <v>2507</v>
      </c>
      <c r="J862" s="91" t="s">
        <v>4060</v>
      </c>
      <c r="K862" s="6" t="s">
        <v>4061</v>
      </c>
      <c r="L862" s="21" t="s">
        <v>4062</v>
      </c>
    </row>
    <row r="863" spans="1:12" ht="75" customHeight="1" x14ac:dyDescent="0.15">
      <c r="A863" s="107">
        <v>19</v>
      </c>
      <c r="B863" s="107">
        <v>19</v>
      </c>
      <c r="C863" s="20">
        <v>28</v>
      </c>
      <c r="D863" s="127" t="s">
        <v>4055</v>
      </c>
      <c r="E863" s="6" t="s">
        <v>4063</v>
      </c>
      <c r="F863" s="6" t="s">
        <v>4057</v>
      </c>
      <c r="G863" s="6" t="s">
        <v>4058</v>
      </c>
      <c r="H863" s="12" t="s">
        <v>4064</v>
      </c>
      <c r="I863" s="9" t="s">
        <v>2306</v>
      </c>
      <c r="J863" s="91" t="s">
        <v>4060</v>
      </c>
      <c r="K863" s="6" t="s">
        <v>4061</v>
      </c>
      <c r="L863" s="21" t="s">
        <v>4065</v>
      </c>
    </row>
    <row r="864" spans="1:12" ht="75" customHeight="1" x14ac:dyDescent="0.15">
      <c r="A864" s="107">
        <v>19</v>
      </c>
      <c r="B864" s="107">
        <v>19</v>
      </c>
      <c r="C864" s="20">
        <v>29</v>
      </c>
      <c r="D864" s="127" t="s">
        <v>4055</v>
      </c>
      <c r="E864" s="6" t="s">
        <v>4066</v>
      </c>
      <c r="F864" s="6" t="s">
        <v>4057</v>
      </c>
      <c r="G864" s="6" t="s">
        <v>4058</v>
      </c>
      <c r="H864" s="12" t="s">
        <v>42</v>
      </c>
      <c r="I864" s="9"/>
      <c r="J864" s="91" t="s">
        <v>4060</v>
      </c>
      <c r="K864" s="6" t="s">
        <v>4061</v>
      </c>
      <c r="L864" s="21" t="s">
        <v>4067</v>
      </c>
    </row>
    <row r="865" spans="1:12" ht="141" customHeight="1" x14ac:dyDescent="0.15">
      <c r="A865" s="107">
        <v>19</v>
      </c>
      <c r="B865" s="107">
        <v>19</v>
      </c>
      <c r="C865" s="20">
        <v>30</v>
      </c>
      <c r="D865" s="127" t="s">
        <v>4055</v>
      </c>
      <c r="E865" s="6" t="s">
        <v>4068</v>
      </c>
      <c r="F865" s="6" t="s">
        <v>4057</v>
      </c>
      <c r="G865" s="6" t="s">
        <v>4069</v>
      </c>
      <c r="H865" s="12" t="s">
        <v>4070</v>
      </c>
      <c r="I865" s="9" t="s">
        <v>4071</v>
      </c>
      <c r="J865" s="91" t="s">
        <v>4060</v>
      </c>
      <c r="K865" s="6" t="s">
        <v>4061</v>
      </c>
      <c r="L865" s="21" t="s">
        <v>4072</v>
      </c>
    </row>
    <row r="866" spans="1:12" ht="91.5" customHeight="1" x14ac:dyDescent="0.15">
      <c r="A866" s="107">
        <v>19</v>
      </c>
      <c r="B866" s="107">
        <v>19</v>
      </c>
      <c r="C866" s="20">
        <v>31</v>
      </c>
      <c r="D866" s="127" t="s">
        <v>4055</v>
      </c>
      <c r="E866" s="6" t="s">
        <v>4073</v>
      </c>
      <c r="F866" s="6" t="s">
        <v>4057</v>
      </c>
      <c r="G866" s="6" t="s">
        <v>4016</v>
      </c>
      <c r="H866" s="12" t="s">
        <v>42</v>
      </c>
      <c r="I866" s="9"/>
      <c r="J866" s="91" t="s">
        <v>4074</v>
      </c>
      <c r="K866" s="6" t="s">
        <v>4061</v>
      </c>
      <c r="L866" s="21" t="s">
        <v>4075</v>
      </c>
    </row>
    <row r="867" spans="1:12" ht="75" customHeight="1" x14ac:dyDescent="0.15">
      <c r="A867" s="107">
        <v>19</v>
      </c>
      <c r="B867" s="107">
        <v>19</v>
      </c>
      <c r="C867" s="20">
        <v>32</v>
      </c>
      <c r="D867" s="127" t="s">
        <v>4055</v>
      </c>
      <c r="E867" s="6" t="s">
        <v>4076</v>
      </c>
      <c r="F867" s="6" t="s">
        <v>4057</v>
      </c>
      <c r="G867" s="6" t="s">
        <v>4058</v>
      </c>
      <c r="H867" s="12" t="s">
        <v>4077</v>
      </c>
      <c r="I867" s="9" t="s">
        <v>4078</v>
      </c>
      <c r="J867" s="91" t="s">
        <v>4079</v>
      </c>
      <c r="K867" s="6" t="s">
        <v>4061</v>
      </c>
      <c r="L867" s="21" t="s">
        <v>4080</v>
      </c>
    </row>
    <row r="868" spans="1:12" ht="81" customHeight="1" x14ac:dyDescent="0.15">
      <c r="A868" s="107">
        <v>19</v>
      </c>
      <c r="B868" s="107">
        <v>19</v>
      </c>
      <c r="C868" s="20">
        <v>33</v>
      </c>
      <c r="D868" s="127" t="s">
        <v>4055</v>
      </c>
      <c r="E868" s="6" t="s">
        <v>4081</v>
      </c>
      <c r="F868" s="6" t="s">
        <v>4057</v>
      </c>
      <c r="G868" s="6" t="s">
        <v>4058</v>
      </c>
      <c r="H868" s="12" t="s">
        <v>4082</v>
      </c>
      <c r="I868" s="9" t="s">
        <v>4083</v>
      </c>
      <c r="J868" s="91" t="s">
        <v>4084</v>
      </c>
      <c r="K868" s="6" t="s">
        <v>4061</v>
      </c>
      <c r="L868" s="21" t="s">
        <v>4085</v>
      </c>
    </row>
    <row r="869" spans="1:12" ht="81" customHeight="1" x14ac:dyDescent="0.15">
      <c r="A869" s="107">
        <v>19</v>
      </c>
      <c r="B869" s="107">
        <v>19</v>
      </c>
      <c r="C869" s="20">
        <v>34</v>
      </c>
      <c r="D869" s="127" t="s">
        <v>4055</v>
      </c>
      <c r="E869" s="6" t="s">
        <v>4086</v>
      </c>
      <c r="F869" s="6" t="s">
        <v>4057</v>
      </c>
      <c r="G869" s="6" t="s">
        <v>4058</v>
      </c>
      <c r="H869" s="12" t="s">
        <v>4087</v>
      </c>
      <c r="I869" s="9" t="s">
        <v>4083</v>
      </c>
      <c r="J869" s="91" t="s">
        <v>4088</v>
      </c>
      <c r="K869" s="6" t="s">
        <v>4061</v>
      </c>
      <c r="L869" s="21" t="s">
        <v>4089</v>
      </c>
    </row>
    <row r="870" spans="1:12" ht="75" customHeight="1" x14ac:dyDescent="0.15">
      <c r="A870" s="107">
        <v>19</v>
      </c>
      <c r="B870" s="107">
        <v>19</v>
      </c>
      <c r="C870" s="20">
        <v>35</v>
      </c>
      <c r="D870" s="105" t="s">
        <v>4090</v>
      </c>
      <c r="E870" s="6" t="s">
        <v>4091</v>
      </c>
      <c r="F870" s="6" t="s">
        <v>4092</v>
      </c>
      <c r="G870" s="6"/>
      <c r="H870" s="12" t="s">
        <v>4093</v>
      </c>
      <c r="I870" s="9"/>
      <c r="J870" s="91" t="s">
        <v>4094</v>
      </c>
      <c r="K870" s="6" t="s">
        <v>4095</v>
      </c>
      <c r="L870" s="21" t="s">
        <v>4096</v>
      </c>
    </row>
    <row r="871" spans="1:12" ht="75" customHeight="1" x14ac:dyDescent="0.15">
      <c r="A871" s="107">
        <v>19</v>
      </c>
      <c r="B871" s="107">
        <v>19</v>
      </c>
      <c r="C871" s="20">
        <v>36</v>
      </c>
      <c r="D871" s="105" t="s">
        <v>4090</v>
      </c>
      <c r="E871" s="6" t="s">
        <v>653</v>
      </c>
      <c r="F871" s="6" t="s">
        <v>4092</v>
      </c>
      <c r="G871" s="6" t="s">
        <v>4097</v>
      </c>
      <c r="H871" s="12" t="s">
        <v>4098</v>
      </c>
      <c r="I871" s="9"/>
      <c r="J871" s="91" t="s">
        <v>4099</v>
      </c>
      <c r="K871" s="6" t="s">
        <v>4095</v>
      </c>
      <c r="L871" s="21" t="s">
        <v>4100</v>
      </c>
    </row>
    <row r="872" spans="1:12" ht="75" customHeight="1" x14ac:dyDescent="0.15">
      <c r="A872" s="107">
        <v>19</v>
      </c>
      <c r="B872" s="107">
        <v>19</v>
      </c>
      <c r="C872" s="20">
        <v>37</v>
      </c>
      <c r="D872" s="105" t="s">
        <v>4090</v>
      </c>
      <c r="E872" s="6" t="s">
        <v>4101</v>
      </c>
      <c r="F872" s="6" t="s">
        <v>4092</v>
      </c>
      <c r="G872" s="6"/>
      <c r="H872" s="12" t="s">
        <v>4102</v>
      </c>
      <c r="I872" s="9"/>
      <c r="J872" s="91" t="s">
        <v>4103</v>
      </c>
      <c r="K872" s="6" t="s">
        <v>4095</v>
      </c>
      <c r="L872" s="21" t="s">
        <v>4104</v>
      </c>
    </row>
    <row r="873" spans="1:12" ht="93.75" customHeight="1" x14ac:dyDescent="0.15">
      <c r="A873" s="107">
        <v>19</v>
      </c>
      <c r="B873" s="107">
        <v>19</v>
      </c>
      <c r="C873" s="20">
        <v>38</v>
      </c>
      <c r="D873" s="105" t="s">
        <v>4090</v>
      </c>
      <c r="E873" s="6" t="s">
        <v>657</v>
      </c>
      <c r="F873" s="6" t="s">
        <v>4092</v>
      </c>
      <c r="G873" s="6" t="s">
        <v>4105</v>
      </c>
      <c r="H873" s="12" t="s">
        <v>4106</v>
      </c>
      <c r="I873" s="9"/>
      <c r="J873" s="91" t="s">
        <v>4099</v>
      </c>
      <c r="K873" s="6" t="s">
        <v>4095</v>
      </c>
      <c r="L873" s="21" t="s">
        <v>4107</v>
      </c>
    </row>
    <row r="874" spans="1:12" ht="104.25" customHeight="1" x14ac:dyDescent="0.15">
      <c r="A874" s="107">
        <v>19</v>
      </c>
      <c r="B874" s="107">
        <v>19</v>
      </c>
      <c r="C874" s="20">
        <v>39</v>
      </c>
      <c r="D874" s="105" t="s">
        <v>4090</v>
      </c>
      <c r="E874" s="6" t="s">
        <v>4045</v>
      </c>
      <c r="F874" s="6" t="s">
        <v>4092</v>
      </c>
      <c r="G874" s="6"/>
      <c r="H874" s="12" t="s">
        <v>366</v>
      </c>
      <c r="I874" s="9"/>
      <c r="J874" s="91" t="s">
        <v>4108</v>
      </c>
      <c r="K874" s="6" t="s">
        <v>4095</v>
      </c>
      <c r="L874" s="21" t="s">
        <v>4109</v>
      </c>
    </row>
    <row r="875" spans="1:12" ht="75" customHeight="1" x14ac:dyDescent="0.15">
      <c r="A875" s="107">
        <v>19</v>
      </c>
      <c r="B875" s="107">
        <v>19</v>
      </c>
      <c r="C875" s="20">
        <v>40</v>
      </c>
      <c r="D875" s="105" t="s">
        <v>4090</v>
      </c>
      <c r="E875" s="6" t="s">
        <v>4110</v>
      </c>
      <c r="F875" s="6" t="s">
        <v>4092</v>
      </c>
      <c r="G875" s="6" t="s">
        <v>4111</v>
      </c>
      <c r="H875" s="12" t="s">
        <v>4112</v>
      </c>
      <c r="I875" s="9" t="s">
        <v>3967</v>
      </c>
      <c r="J875" s="91" t="s">
        <v>4113</v>
      </c>
      <c r="K875" s="6" t="s">
        <v>4114</v>
      </c>
      <c r="L875" s="21" t="s">
        <v>4115</v>
      </c>
    </row>
    <row r="876" spans="1:12" ht="75" customHeight="1" x14ac:dyDescent="0.15">
      <c r="A876" s="107">
        <v>19</v>
      </c>
      <c r="B876" s="107">
        <v>19</v>
      </c>
      <c r="C876" s="20">
        <v>41</v>
      </c>
      <c r="D876" s="105" t="s">
        <v>4090</v>
      </c>
      <c r="E876" s="6" t="s">
        <v>4116</v>
      </c>
      <c r="F876" s="6" t="s">
        <v>4092</v>
      </c>
      <c r="G876" s="6" t="s">
        <v>4111</v>
      </c>
      <c r="H876" s="12" t="s">
        <v>4064</v>
      </c>
      <c r="I876" s="9" t="s">
        <v>4117</v>
      </c>
      <c r="J876" s="91" t="s">
        <v>4118</v>
      </c>
      <c r="K876" s="6" t="s">
        <v>4114</v>
      </c>
      <c r="L876" s="21" t="s">
        <v>4119</v>
      </c>
    </row>
    <row r="877" spans="1:12" ht="117" customHeight="1" x14ac:dyDescent="0.15">
      <c r="A877" s="107">
        <v>19</v>
      </c>
      <c r="B877" s="107">
        <v>19</v>
      </c>
      <c r="C877" s="20">
        <v>42</v>
      </c>
      <c r="D877" s="105" t="s">
        <v>4090</v>
      </c>
      <c r="E877" s="6" t="s">
        <v>4066</v>
      </c>
      <c r="F877" s="6" t="s">
        <v>4092</v>
      </c>
      <c r="G877" s="6" t="s">
        <v>4111</v>
      </c>
      <c r="H877" s="12" t="s">
        <v>42</v>
      </c>
      <c r="I877" s="9"/>
      <c r="J877" s="91" t="s">
        <v>4118</v>
      </c>
      <c r="K877" s="6" t="s">
        <v>4114</v>
      </c>
      <c r="L877" s="21" t="s">
        <v>4120</v>
      </c>
    </row>
    <row r="878" spans="1:12" ht="75" customHeight="1" x14ac:dyDescent="0.15">
      <c r="A878" s="107">
        <v>19</v>
      </c>
      <c r="B878" s="107">
        <v>19</v>
      </c>
      <c r="C878" s="20">
        <v>43</v>
      </c>
      <c r="D878" s="105" t="s">
        <v>4090</v>
      </c>
      <c r="E878" s="6" t="s">
        <v>4121</v>
      </c>
      <c r="F878" s="6" t="s">
        <v>4092</v>
      </c>
      <c r="G878" s="6" t="s">
        <v>4111</v>
      </c>
      <c r="H878" s="12" t="s">
        <v>42</v>
      </c>
      <c r="I878" s="9"/>
      <c r="J878" s="91" t="s">
        <v>4074</v>
      </c>
      <c r="K878" s="6" t="s">
        <v>4114</v>
      </c>
      <c r="L878" s="21" t="s">
        <v>4122</v>
      </c>
    </row>
    <row r="879" spans="1:12" ht="105" customHeight="1" x14ac:dyDescent="0.15">
      <c r="A879" s="107">
        <v>19</v>
      </c>
      <c r="B879" s="107">
        <v>19</v>
      </c>
      <c r="C879" s="20">
        <v>44</v>
      </c>
      <c r="D879" s="105" t="s">
        <v>4090</v>
      </c>
      <c r="E879" s="6" t="s">
        <v>4123</v>
      </c>
      <c r="F879" s="6" t="s">
        <v>4092</v>
      </c>
      <c r="G879" s="6" t="s">
        <v>4111</v>
      </c>
      <c r="H879" s="12" t="s">
        <v>4124</v>
      </c>
      <c r="I879" s="9" t="s">
        <v>3967</v>
      </c>
      <c r="J879" s="91" t="s">
        <v>4125</v>
      </c>
      <c r="K879" s="6" t="s">
        <v>4126</v>
      </c>
      <c r="L879" s="21" t="s">
        <v>4127</v>
      </c>
    </row>
    <row r="880" spans="1:12" ht="75" customHeight="1" x14ac:dyDescent="0.15">
      <c r="A880" s="107">
        <v>19</v>
      </c>
      <c r="B880" s="107">
        <v>19</v>
      </c>
      <c r="C880" s="20">
        <v>45</v>
      </c>
      <c r="D880" s="105" t="s">
        <v>4090</v>
      </c>
      <c r="E880" s="6" t="s">
        <v>4128</v>
      </c>
      <c r="F880" s="6" t="s">
        <v>4092</v>
      </c>
      <c r="G880" s="6" t="s">
        <v>4111</v>
      </c>
      <c r="H880" s="12" t="s">
        <v>42</v>
      </c>
      <c r="I880" s="9" t="s">
        <v>2166</v>
      </c>
      <c r="J880" s="91" t="s">
        <v>4129</v>
      </c>
      <c r="K880" s="6" t="s">
        <v>4114</v>
      </c>
      <c r="L880" s="21" t="s">
        <v>4130</v>
      </c>
    </row>
    <row r="881" spans="1:12" ht="75" customHeight="1" x14ac:dyDescent="0.15">
      <c r="A881" s="107">
        <v>19</v>
      </c>
      <c r="B881" s="107">
        <v>19</v>
      </c>
      <c r="C881" s="20">
        <v>46</v>
      </c>
      <c r="D881" s="105" t="s">
        <v>4131</v>
      </c>
      <c r="E881" s="6" t="s">
        <v>4132</v>
      </c>
      <c r="F881" s="6" t="s">
        <v>4133</v>
      </c>
      <c r="G881" s="6" t="s">
        <v>4134</v>
      </c>
      <c r="H881" s="12" t="s">
        <v>4135</v>
      </c>
      <c r="I881" s="9" t="s">
        <v>4136</v>
      </c>
      <c r="J881" s="91" t="s">
        <v>4137</v>
      </c>
      <c r="K881" s="6" t="s">
        <v>4138</v>
      </c>
      <c r="L881" s="21" t="s">
        <v>4139</v>
      </c>
    </row>
    <row r="882" spans="1:12" ht="75" customHeight="1" x14ac:dyDescent="0.15">
      <c r="A882" s="107">
        <v>19</v>
      </c>
      <c r="B882" s="107">
        <v>19</v>
      </c>
      <c r="C882" s="20">
        <v>47</v>
      </c>
      <c r="D882" s="105" t="s">
        <v>4131</v>
      </c>
      <c r="E882" s="6" t="s">
        <v>4140</v>
      </c>
      <c r="F882" s="6" t="s">
        <v>4133</v>
      </c>
      <c r="G882" s="6" t="s">
        <v>4141</v>
      </c>
      <c r="H882" s="12" t="s">
        <v>4135</v>
      </c>
      <c r="I882" s="9"/>
      <c r="J882" s="91" t="s">
        <v>4142</v>
      </c>
      <c r="K882" s="6" t="s">
        <v>4138</v>
      </c>
      <c r="L882" s="21" t="s">
        <v>4143</v>
      </c>
    </row>
    <row r="883" spans="1:12" ht="180.75" customHeight="1" x14ac:dyDescent="0.15">
      <c r="A883" s="107">
        <v>19</v>
      </c>
      <c r="B883" s="107">
        <v>19</v>
      </c>
      <c r="C883" s="20">
        <v>48</v>
      </c>
      <c r="D883" s="105" t="s">
        <v>4131</v>
      </c>
      <c r="E883" s="6" t="s">
        <v>4144</v>
      </c>
      <c r="F883" s="6" t="s">
        <v>4133</v>
      </c>
      <c r="G883" s="6" t="s">
        <v>4145</v>
      </c>
      <c r="H883" s="12" t="s">
        <v>4146</v>
      </c>
      <c r="I883" s="9" t="s">
        <v>4147</v>
      </c>
      <c r="J883" s="91" t="s">
        <v>4148</v>
      </c>
      <c r="K883" s="6" t="s">
        <v>4138</v>
      </c>
      <c r="L883" s="21" t="s">
        <v>4149</v>
      </c>
    </row>
    <row r="884" spans="1:12" ht="75" customHeight="1" x14ac:dyDescent="0.15">
      <c r="A884" s="107">
        <v>19</v>
      </c>
      <c r="B884" s="107">
        <v>19</v>
      </c>
      <c r="C884" s="20">
        <v>49</v>
      </c>
      <c r="D884" s="105" t="s">
        <v>4131</v>
      </c>
      <c r="E884" s="6" t="s">
        <v>4150</v>
      </c>
      <c r="F884" s="6" t="s">
        <v>4133</v>
      </c>
      <c r="G884" s="6" t="s">
        <v>4151</v>
      </c>
      <c r="H884" s="12" t="s">
        <v>4152</v>
      </c>
      <c r="I884" s="9" t="s">
        <v>4153</v>
      </c>
      <c r="J884" s="91" t="s">
        <v>4154</v>
      </c>
      <c r="K884" s="6" t="s">
        <v>4138</v>
      </c>
      <c r="L884" s="21" t="s">
        <v>4155</v>
      </c>
    </row>
    <row r="885" spans="1:12" ht="88.5" customHeight="1" x14ac:dyDescent="0.15">
      <c r="A885" s="107">
        <v>19</v>
      </c>
      <c r="B885" s="107">
        <v>19</v>
      </c>
      <c r="C885" s="20">
        <v>50</v>
      </c>
      <c r="D885" s="105" t="s">
        <v>4131</v>
      </c>
      <c r="E885" s="6" t="s">
        <v>4156</v>
      </c>
      <c r="F885" s="6" t="s">
        <v>4133</v>
      </c>
      <c r="G885" s="6" t="s">
        <v>4151</v>
      </c>
      <c r="H885" s="12" t="s">
        <v>4157</v>
      </c>
      <c r="I885" s="9" t="s">
        <v>4158</v>
      </c>
      <c r="J885" s="91" t="s">
        <v>4159</v>
      </c>
      <c r="K885" s="6" t="s">
        <v>4138</v>
      </c>
      <c r="L885" s="21" t="s">
        <v>4160</v>
      </c>
    </row>
    <row r="886" spans="1:12" ht="90.75" customHeight="1" x14ac:dyDescent="0.15">
      <c r="A886" s="107">
        <v>19</v>
      </c>
      <c r="B886" s="107">
        <v>19</v>
      </c>
      <c r="C886" s="20">
        <v>51</v>
      </c>
      <c r="D886" s="105" t="s">
        <v>4131</v>
      </c>
      <c r="E886" s="6" t="s">
        <v>4161</v>
      </c>
      <c r="F886" s="6" t="s">
        <v>4133</v>
      </c>
      <c r="G886" s="6" t="s">
        <v>4141</v>
      </c>
      <c r="H886" s="12" t="s">
        <v>3025</v>
      </c>
      <c r="I886" s="9"/>
      <c r="J886" s="91" t="s">
        <v>4148</v>
      </c>
      <c r="K886" s="6" t="s">
        <v>4138</v>
      </c>
      <c r="L886" s="21" t="s">
        <v>4162</v>
      </c>
    </row>
    <row r="887" spans="1:12" ht="89.25" customHeight="1" x14ac:dyDescent="0.15">
      <c r="A887" s="107">
        <v>19</v>
      </c>
      <c r="B887" s="107">
        <v>19</v>
      </c>
      <c r="C887" s="20">
        <v>52</v>
      </c>
      <c r="D887" s="105" t="s">
        <v>4131</v>
      </c>
      <c r="E887" s="6" t="s">
        <v>4156</v>
      </c>
      <c r="F887" s="6" t="s">
        <v>4133</v>
      </c>
      <c r="G887" s="6" t="s">
        <v>4151</v>
      </c>
      <c r="H887" s="12" t="s">
        <v>4157</v>
      </c>
      <c r="I887" s="9" t="s">
        <v>4158</v>
      </c>
      <c r="J887" s="91" t="s">
        <v>4159</v>
      </c>
      <c r="K887" s="6" t="s">
        <v>4138</v>
      </c>
      <c r="L887" s="21" t="s">
        <v>4160</v>
      </c>
    </row>
    <row r="888" spans="1:12" ht="75" customHeight="1" x14ac:dyDescent="0.15">
      <c r="A888" s="107">
        <v>19</v>
      </c>
      <c r="B888" s="107">
        <v>19</v>
      </c>
      <c r="C888" s="20">
        <v>53</v>
      </c>
      <c r="D888" s="105" t="s">
        <v>4131</v>
      </c>
      <c r="E888" s="6" t="s">
        <v>4163</v>
      </c>
      <c r="F888" s="6" t="s">
        <v>4133</v>
      </c>
      <c r="G888" s="6" t="s">
        <v>2323</v>
      </c>
      <c r="H888" s="12" t="s">
        <v>4164</v>
      </c>
      <c r="I888" s="9"/>
      <c r="J888" s="91" t="s">
        <v>4165</v>
      </c>
      <c r="K888" s="6" t="s">
        <v>4138</v>
      </c>
      <c r="L888" s="21" t="s">
        <v>4166</v>
      </c>
    </row>
    <row r="889" spans="1:12" ht="113.25" customHeight="1" x14ac:dyDescent="0.15">
      <c r="A889" s="107">
        <v>19</v>
      </c>
      <c r="B889" s="107">
        <v>19</v>
      </c>
      <c r="C889" s="20">
        <v>54</v>
      </c>
      <c r="D889" s="105" t="s">
        <v>4131</v>
      </c>
      <c r="E889" s="6" t="s">
        <v>3955</v>
      </c>
      <c r="F889" s="6" t="s">
        <v>4133</v>
      </c>
      <c r="G889" s="6" t="s">
        <v>4167</v>
      </c>
      <c r="H889" s="12" t="s">
        <v>4168</v>
      </c>
      <c r="I889" s="9" t="s">
        <v>4169</v>
      </c>
      <c r="J889" s="91" t="s">
        <v>9496</v>
      </c>
      <c r="K889" s="6" t="s">
        <v>4138</v>
      </c>
      <c r="L889" s="21" t="s">
        <v>4170</v>
      </c>
    </row>
    <row r="890" spans="1:12" ht="75" customHeight="1" x14ac:dyDescent="0.15">
      <c r="A890" s="107">
        <v>19</v>
      </c>
      <c r="B890" s="107">
        <v>19</v>
      </c>
      <c r="C890" s="20">
        <v>55</v>
      </c>
      <c r="D890" s="105" t="s">
        <v>4171</v>
      </c>
      <c r="E890" s="6" t="s">
        <v>4172</v>
      </c>
      <c r="F890" s="6" t="s">
        <v>4173</v>
      </c>
      <c r="G890" s="6" t="s">
        <v>4174</v>
      </c>
      <c r="H890" s="12">
        <v>44991</v>
      </c>
      <c r="I890" s="9" t="s">
        <v>2127</v>
      </c>
      <c r="J890" s="44" t="str">
        <f>HYPERLINK("#", "http://www.city.fuefuki.yamanashi.jp")</f>
        <v>http://www.city.fuefuki.yamanashi.jp</v>
      </c>
      <c r="K890" s="56" t="s">
        <v>9497</v>
      </c>
      <c r="L890" s="21" t="s">
        <v>4175</v>
      </c>
    </row>
    <row r="891" spans="1:12" ht="75" customHeight="1" x14ac:dyDescent="0.15">
      <c r="A891" s="107">
        <v>19</v>
      </c>
      <c r="B891" s="107">
        <v>19</v>
      </c>
      <c r="C891" s="20">
        <v>56</v>
      </c>
      <c r="D891" s="105" t="s">
        <v>4171</v>
      </c>
      <c r="E891" s="6" t="s">
        <v>4176</v>
      </c>
      <c r="F891" s="6" t="s">
        <v>4173</v>
      </c>
      <c r="G891" s="6" t="s">
        <v>4177</v>
      </c>
      <c r="H891" s="12" t="s">
        <v>42</v>
      </c>
      <c r="I891" s="9"/>
      <c r="J891" s="44" t="str">
        <f>HYPERLINK("#", "http://www.city.fuefuki.yamanashi.jp")</f>
        <v>http://www.city.fuefuki.yamanashi.jp</v>
      </c>
      <c r="K891" s="56" t="s">
        <v>9497</v>
      </c>
      <c r="L891" s="21" t="s">
        <v>4178</v>
      </c>
    </row>
    <row r="892" spans="1:12" ht="75" customHeight="1" x14ac:dyDescent="0.15">
      <c r="A892" s="107">
        <v>19</v>
      </c>
      <c r="B892" s="107">
        <v>19</v>
      </c>
      <c r="C892" s="20">
        <v>57</v>
      </c>
      <c r="D892" s="105" t="s">
        <v>4171</v>
      </c>
      <c r="E892" s="6" t="s">
        <v>4179</v>
      </c>
      <c r="F892" s="6" t="s">
        <v>4173</v>
      </c>
      <c r="G892" s="6" t="s">
        <v>4180</v>
      </c>
      <c r="H892" s="12" t="s">
        <v>42</v>
      </c>
      <c r="I892" s="9"/>
      <c r="J892" s="44" t="str">
        <f>HYPERLINK("#", "http://www.city.fuefuki.yamanashi.jp")</f>
        <v>http://www.city.fuefuki.yamanashi.jp</v>
      </c>
      <c r="K892" s="56" t="s">
        <v>9497</v>
      </c>
      <c r="L892" s="21" t="s">
        <v>4181</v>
      </c>
    </row>
    <row r="893" spans="1:12" ht="75" customHeight="1" x14ac:dyDescent="0.15">
      <c r="A893" s="107">
        <v>19</v>
      </c>
      <c r="B893" s="107">
        <v>19</v>
      </c>
      <c r="C893" s="20">
        <v>58</v>
      </c>
      <c r="D893" s="105" t="s">
        <v>4171</v>
      </c>
      <c r="E893" s="6" t="s">
        <v>4182</v>
      </c>
      <c r="F893" s="6" t="s">
        <v>4173</v>
      </c>
      <c r="G893" s="6" t="s">
        <v>4174</v>
      </c>
      <c r="H893" s="12" t="s">
        <v>4183</v>
      </c>
      <c r="I893" s="9" t="s">
        <v>2244</v>
      </c>
      <c r="J893" s="91" t="s">
        <v>4184</v>
      </c>
      <c r="K893" s="56" t="s">
        <v>9497</v>
      </c>
      <c r="L893" s="21" t="s">
        <v>4185</v>
      </c>
    </row>
    <row r="894" spans="1:12" ht="75" customHeight="1" x14ac:dyDescent="0.15">
      <c r="A894" s="107">
        <v>19</v>
      </c>
      <c r="B894" s="107">
        <v>19</v>
      </c>
      <c r="C894" s="20">
        <v>59</v>
      </c>
      <c r="D894" s="105" t="s">
        <v>4171</v>
      </c>
      <c r="E894" s="6" t="s">
        <v>4186</v>
      </c>
      <c r="F894" s="6" t="s">
        <v>4173</v>
      </c>
      <c r="G894" s="6" t="s">
        <v>4174</v>
      </c>
      <c r="H894" s="12" t="s">
        <v>42</v>
      </c>
      <c r="I894" s="9"/>
      <c r="J894" s="44" t="str">
        <f>HYPERLINK("#", "http://www.city.fuefuki.yamanashi.jp")</f>
        <v>http://www.city.fuefuki.yamanashi.jp</v>
      </c>
      <c r="K894" s="56" t="s">
        <v>9497</v>
      </c>
      <c r="L894" s="21" t="s">
        <v>4187</v>
      </c>
    </row>
    <row r="895" spans="1:12" ht="86.25" customHeight="1" x14ac:dyDescent="0.15">
      <c r="A895" s="107">
        <v>19</v>
      </c>
      <c r="B895" s="107">
        <v>19</v>
      </c>
      <c r="C895" s="20">
        <v>60</v>
      </c>
      <c r="D895" s="105" t="s">
        <v>4188</v>
      </c>
      <c r="E895" s="6" t="s">
        <v>4189</v>
      </c>
      <c r="F895" s="6" t="s">
        <v>4173</v>
      </c>
      <c r="G895" s="6" t="s">
        <v>4190</v>
      </c>
      <c r="H895" s="12" t="s">
        <v>4191</v>
      </c>
      <c r="I895" s="9"/>
      <c r="J895" s="91"/>
      <c r="K895" s="56" t="s">
        <v>9498</v>
      </c>
      <c r="L895" s="21" t="s">
        <v>4192</v>
      </c>
    </row>
    <row r="896" spans="1:12" ht="86.25" customHeight="1" x14ac:dyDescent="0.15">
      <c r="A896" s="107">
        <v>19</v>
      </c>
      <c r="B896" s="107">
        <v>19</v>
      </c>
      <c r="C896" s="20">
        <v>61</v>
      </c>
      <c r="D896" s="105" t="s">
        <v>4188</v>
      </c>
      <c r="E896" s="6" t="s">
        <v>387</v>
      </c>
      <c r="F896" s="6" t="s">
        <v>4173</v>
      </c>
      <c r="G896" s="6" t="s">
        <v>4193</v>
      </c>
      <c r="H896" s="12" t="s">
        <v>42</v>
      </c>
      <c r="I896" s="9"/>
      <c r="J896" s="91"/>
      <c r="K896" s="56" t="s">
        <v>9498</v>
      </c>
      <c r="L896" s="21" t="s">
        <v>4194</v>
      </c>
    </row>
    <row r="897" spans="1:12" ht="75" customHeight="1" x14ac:dyDescent="0.15">
      <c r="A897" s="107">
        <v>19</v>
      </c>
      <c r="B897" s="107">
        <v>19</v>
      </c>
      <c r="C897" s="20">
        <v>62</v>
      </c>
      <c r="D897" s="105" t="s">
        <v>4195</v>
      </c>
      <c r="E897" s="6" t="s">
        <v>4196</v>
      </c>
      <c r="F897" s="6" t="s">
        <v>4197</v>
      </c>
      <c r="G897" s="6" t="s">
        <v>4198</v>
      </c>
      <c r="H897" s="12" t="s">
        <v>4199</v>
      </c>
      <c r="I897" s="9"/>
      <c r="J897" s="44" t="str">
        <f>HYPERLINK("#", "http://www.@city.uenohara.yamanashi.jp/gyousei /docs/4462.html")</f>
        <v>http://www.@city.uenohara.yamanashi.jp/gyousei /docs/4462.html</v>
      </c>
      <c r="K897" s="56" t="s">
        <v>4200</v>
      </c>
      <c r="L897" s="21" t="s">
        <v>4201</v>
      </c>
    </row>
    <row r="898" spans="1:12" ht="75" customHeight="1" x14ac:dyDescent="0.15">
      <c r="A898" s="107">
        <v>19</v>
      </c>
      <c r="B898" s="107">
        <v>19</v>
      </c>
      <c r="C898" s="20">
        <v>63</v>
      </c>
      <c r="D898" s="105" t="s">
        <v>4195</v>
      </c>
      <c r="E898" s="6" t="s">
        <v>4202</v>
      </c>
      <c r="F898" s="6" t="s">
        <v>4197</v>
      </c>
      <c r="G898" s="6" t="s">
        <v>4203</v>
      </c>
      <c r="H898" s="12" t="s">
        <v>4204</v>
      </c>
      <c r="I898" s="9"/>
      <c r="J898" s="44" t="str">
        <f>HYPERLINK("#", "http://www.@city.uenohara.yamanashi.jp/gyousei /docs/ninpuippankenkousinsajyushinhyou.html")</f>
        <v>http://www.@city.uenohara.yamanashi.jp/gyousei /docs/ninpuippankenkousinsajyushinhyou.html</v>
      </c>
      <c r="K898" s="6" t="s">
        <v>4205</v>
      </c>
      <c r="L898" s="21" t="s">
        <v>4206</v>
      </c>
    </row>
    <row r="899" spans="1:12" ht="75" customHeight="1" x14ac:dyDescent="0.15">
      <c r="A899" s="107">
        <v>19</v>
      </c>
      <c r="B899" s="107">
        <v>19</v>
      </c>
      <c r="C899" s="20">
        <v>64</v>
      </c>
      <c r="D899" s="105" t="s">
        <v>4195</v>
      </c>
      <c r="E899" s="6" t="s">
        <v>4207</v>
      </c>
      <c r="F899" s="6" t="s">
        <v>4208</v>
      </c>
      <c r="G899" s="6" t="s">
        <v>4209</v>
      </c>
      <c r="H899" s="12" t="s">
        <v>4210</v>
      </c>
      <c r="I899" s="9" t="s">
        <v>4211</v>
      </c>
      <c r="J899" s="44" t="str">
        <f>HYPERLINK("#", "http://www.@city.uenohara.yamanashi.jp/gyousei /docs/shishusikkankenshin.html")</f>
        <v>http://www.@city.uenohara.yamanashi.jp/gyousei /docs/shishusikkankenshin.html</v>
      </c>
      <c r="K899" s="6" t="s">
        <v>4205</v>
      </c>
      <c r="L899" s="21" t="s">
        <v>4212</v>
      </c>
    </row>
    <row r="900" spans="1:12" ht="75" customHeight="1" x14ac:dyDescent="0.15">
      <c r="A900" s="107">
        <v>19</v>
      </c>
      <c r="B900" s="107">
        <v>19</v>
      </c>
      <c r="C900" s="20">
        <v>65</v>
      </c>
      <c r="D900" s="105" t="s">
        <v>4195</v>
      </c>
      <c r="E900" s="6" t="s">
        <v>4213</v>
      </c>
      <c r="F900" s="6" t="s">
        <v>4208</v>
      </c>
      <c r="G900" s="6" t="s">
        <v>4016</v>
      </c>
      <c r="H900" s="12" t="s">
        <v>42</v>
      </c>
      <c r="I900" s="9"/>
      <c r="J900" s="44" t="str">
        <f>HYPERLINK("#", "https://www.city.uenohara.yamanashi.jp/gyosei/docs/7127.html
")</f>
        <v xml:space="preserve">https://www.city.uenohara.yamanashi.jp/gyosei/docs/7127.html
</v>
      </c>
      <c r="K900" s="6" t="s">
        <v>4205</v>
      </c>
      <c r="L900" s="21" t="s">
        <v>4214</v>
      </c>
    </row>
    <row r="901" spans="1:12" ht="75" customHeight="1" x14ac:dyDescent="0.15">
      <c r="A901" s="107">
        <v>19</v>
      </c>
      <c r="B901" s="107">
        <v>19</v>
      </c>
      <c r="C901" s="20">
        <v>66</v>
      </c>
      <c r="D901" s="105" t="s">
        <v>4195</v>
      </c>
      <c r="E901" s="6" t="s">
        <v>4215</v>
      </c>
      <c r="F901" s="6" t="s">
        <v>4208</v>
      </c>
      <c r="G901" s="6" t="s">
        <v>4016</v>
      </c>
      <c r="H901" s="12" t="s">
        <v>42</v>
      </c>
      <c r="I901" s="9"/>
      <c r="J901" s="44" t="str">
        <f>HYPERLINK("#", "https://www.city.uenohara.yamanashi.jp/gyosei/docs/shinseijihomon.html
")</f>
        <v xml:space="preserve">https://www.city.uenohara.yamanashi.jp/gyosei/docs/shinseijihomon.html
</v>
      </c>
      <c r="K901" s="6" t="s">
        <v>4205</v>
      </c>
      <c r="L901" s="21" t="s">
        <v>4216</v>
      </c>
    </row>
    <row r="902" spans="1:12" ht="147" customHeight="1" x14ac:dyDescent="0.15">
      <c r="A902" s="107">
        <v>19</v>
      </c>
      <c r="B902" s="107">
        <v>19</v>
      </c>
      <c r="C902" s="20">
        <v>67</v>
      </c>
      <c r="D902" s="105" t="s">
        <v>4195</v>
      </c>
      <c r="E902" s="6" t="s">
        <v>4217</v>
      </c>
      <c r="F902" s="6" t="s">
        <v>4208</v>
      </c>
      <c r="G902" s="6" t="s">
        <v>4218</v>
      </c>
      <c r="H902" s="12" t="s">
        <v>4219</v>
      </c>
      <c r="I902" s="9"/>
      <c r="J902" s="91" t="s">
        <v>4220</v>
      </c>
      <c r="K902" s="6" t="s">
        <v>4221</v>
      </c>
      <c r="L902" s="21" t="s">
        <v>9499</v>
      </c>
    </row>
    <row r="903" spans="1:12" ht="75" customHeight="1" x14ac:dyDescent="0.15">
      <c r="A903" s="107">
        <v>19</v>
      </c>
      <c r="B903" s="107">
        <v>19</v>
      </c>
      <c r="C903" s="20">
        <v>68</v>
      </c>
      <c r="D903" s="105" t="s">
        <v>4195</v>
      </c>
      <c r="E903" s="6" t="s">
        <v>4222</v>
      </c>
      <c r="F903" s="6" t="s">
        <v>4208</v>
      </c>
      <c r="G903" s="6" t="s">
        <v>4223</v>
      </c>
      <c r="H903" s="12" t="s">
        <v>4224</v>
      </c>
      <c r="I903" s="9"/>
      <c r="J903" s="44" t="str">
        <f>HYPERLINK("#", "https://www.city.uenohara.yamanashi.jp/gyosei/docs/shudankenshin.html
")</f>
        <v xml:space="preserve">https://www.city.uenohara.yamanashi.jp/gyosei/docs/shudankenshin.html
</v>
      </c>
      <c r="K903" s="6" t="s">
        <v>4221</v>
      </c>
      <c r="L903" s="21" t="s">
        <v>4225</v>
      </c>
    </row>
    <row r="904" spans="1:12" ht="75" customHeight="1" x14ac:dyDescent="0.15">
      <c r="A904" s="107">
        <v>19</v>
      </c>
      <c r="B904" s="107">
        <v>19</v>
      </c>
      <c r="C904" s="20">
        <v>69</v>
      </c>
      <c r="D904" s="105" t="s">
        <v>4226</v>
      </c>
      <c r="E904" s="6" t="s">
        <v>657</v>
      </c>
      <c r="F904" s="6" t="s">
        <v>4227</v>
      </c>
      <c r="G904" s="6" t="s">
        <v>4228</v>
      </c>
      <c r="H904" s="12" t="s">
        <v>4229</v>
      </c>
      <c r="I904" s="9"/>
      <c r="J904" s="44" t="str">
        <f>HYPERLINK("#", "https://www.city.koshu.yamanashi.jp/faq/2018100200020/")</f>
        <v>https://www.city.koshu.yamanashi.jp/faq/2018100200020/</v>
      </c>
      <c r="K904" s="6" t="s">
        <v>4230</v>
      </c>
      <c r="L904" s="21" t="s">
        <v>4231</v>
      </c>
    </row>
    <row r="905" spans="1:12" ht="75" customHeight="1" x14ac:dyDescent="0.15">
      <c r="A905" s="107">
        <v>19</v>
      </c>
      <c r="B905" s="107">
        <v>19</v>
      </c>
      <c r="C905" s="20">
        <v>70</v>
      </c>
      <c r="D905" s="105" t="s">
        <v>4226</v>
      </c>
      <c r="E905" s="6" t="s">
        <v>653</v>
      </c>
      <c r="F905" s="6" t="s">
        <v>4227</v>
      </c>
      <c r="G905" s="6" t="s">
        <v>3951</v>
      </c>
      <c r="H905" s="12" t="s">
        <v>4229</v>
      </c>
      <c r="I905" s="9"/>
      <c r="J905" s="44" t="str">
        <f>HYPERLINK("#", "https://www.city.koshu.yamanashi.jp/faq/2018100200020/")</f>
        <v>https://www.city.koshu.yamanashi.jp/faq/2018100200020/</v>
      </c>
      <c r="K905" s="6" t="s">
        <v>4230</v>
      </c>
      <c r="L905" s="21" t="s">
        <v>4232</v>
      </c>
    </row>
    <row r="906" spans="1:12" ht="75" customHeight="1" x14ac:dyDescent="0.15">
      <c r="A906" s="107">
        <v>19</v>
      </c>
      <c r="B906" s="107">
        <v>19</v>
      </c>
      <c r="C906" s="20">
        <v>71</v>
      </c>
      <c r="D906" s="105" t="s">
        <v>4226</v>
      </c>
      <c r="E906" s="6" t="s">
        <v>4213</v>
      </c>
      <c r="F906" s="6" t="s">
        <v>4227</v>
      </c>
      <c r="G906" s="6" t="s">
        <v>4233</v>
      </c>
      <c r="H906" s="12" t="s">
        <v>42</v>
      </c>
      <c r="I906" s="9" t="s">
        <v>42</v>
      </c>
      <c r="J906" s="44" t="str">
        <f>HYPERLINK("#", "https://www.city.koshu.yamanashi.jp/docs/2018041300063")</f>
        <v>https://www.city.koshu.yamanashi.jp/docs/2018041300063</v>
      </c>
      <c r="K906" s="6" t="s">
        <v>4234</v>
      </c>
      <c r="L906" s="21" t="s">
        <v>4235</v>
      </c>
    </row>
    <row r="907" spans="1:12" ht="75" customHeight="1" x14ac:dyDescent="0.15">
      <c r="A907" s="107">
        <v>19</v>
      </c>
      <c r="B907" s="107">
        <v>19</v>
      </c>
      <c r="C907" s="20">
        <v>72</v>
      </c>
      <c r="D907" s="105" t="s">
        <v>4226</v>
      </c>
      <c r="E907" s="6" t="s">
        <v>4236</v>
      </c>
      <c r="F907" s="6" t="s">
        <v>4227</v>
      </c>
      <c r="G907" s="6" t="s">
        <v>4233</v>
      </c>
      <c r="H907" s="12" t="s">
        <v>42</v>
      </c>
      <c r="I907" s="9" t="s">
        <v>42</v>
      </c>
      <c r="J907" s="44" t="str">
        <f>HYPERLINK("#", "https://www.city.koshu.yamanashi.jp/docs/2017060600093")</f>
        <v>https://www.city.koshu.yamanashi.jp/docs/2017060600093</v>
      </c>
      <c r="K907" s="6" t="s">
        <v>4234</v>
      </c>
      <c r="L907" s="21" t="s">
        <v>4237</v>
      </c>
    </row>
    <row r="908" spans="1:12" ht="114" customHeight="1" x14ac:dyDescent="0.15">
      <c r="A908" s="107">
        <v>19</v>
      </c>
      <c r="B908" s="107">
        <v>19</v>
      </c>
      <c r="C908" s="20">
        <v>73</v>
      </c>
      <c r="D908" s="105" t="s">
        <v>4226</v>
      </c>
      <c r="E908" s="6" t="s">
        <v>4238</v>
      </c>
      <c r="F908" s="6" t="s">
        <v>4227</v>
      </c>
      <c r="G908" s="6" t="s">
        <v>4239</v>
      </c>
      <c r="H908" s="12" t="s">
        <v>4240</v>
      </c>
      <c r="I908" s="9" t="s">
        <v>4241</v>
      </c>
      <c r="J908" s="44" t="str">
        <f>HYPERLINK("#", "https://www.city.koshu.yamanashi.jp/docs/2019042400134")</f>
        <v>https://www.city.koshu.yamanashi.jp/docs/2019042400134</v>
      </c>
      <c r="K908" s="6" t="s">
        <v>4234</v>
      </c>
      <c r="L908" s="21" t="s">
        <v>4242</v>
      </c>
    </row>
    <row r="909" spans="1:12" ht="75" customHeight="1" x14ac:dyDescent="0.15">
      <c r="A909" s="107">
        <v>19</v>
      </c>
      <c r="B909" s="107">
        <v>19</v>
      </c>
      <c r="C909" s="20">
        <v>74</v>
      </c>
      <c r="D909" s="105" t="s">
        <v>4243</v>
      </c>
      <c r="E909" s="6" t="s">
        <v>4244</v>
      </c>
      <c r="F909" s="6" t="s">
        <v>4227</v>
      </c>
      <c r="G909" s="6" t="s">
        <v>4245</v>
      </c>
      <c r="H909" s="12" t="s">
        <v>42</v>
      </c>
      <c r="I909" s="9" t="s">
        <v>42</v>
      </c>
      <c r="J909" s="44" t="str">
        <f>HYPERLINK("#", "https://www.city.koshu.yamanashi.jp/docs/2017020600118")</f>
        <v>https://www.city.koshu.yamanashi.jp/docs/2017020600118</v>
      </c>
      <c r="K909" s="6" t="s">
        <v>4234</v>
      </c>
      <c r="L909" s="21" t="s">
        <v>4246</v>
      </c>
    </row>
    <row r="910" spans="1:12" ht="75" customHeight="1" x14ac:dyDescent="0.15">
      <c r="A910" s="107">
        <v>19</v>
      </c>
      <c r="B910" s="107">
        <v>19</v>
      </c>
      <c r="C910" s="20">
        <v>75</v>
      </c>
      <c r="D910" s="105" t="s">
        <v>4247</v>
      </c>
      <c r="E910" s="6" t="s">
        <v>4248</v>
      </c>
      <c r="F910" s="6" t="s">
        <v>4249</v>
      </c>
      <c r="G910" s="6" t="s">
        <v>4250</v>
      </c>
      <c r="H910" s="12" t="s">
        <v>4251</v>
      </c>
      <c r="I910" s="9" t="s">
        <v>4252</v>
      </c>
      <c r="J910" s="91" t="s">
        <v>4253</v>
      </c>
      <c r="K910" s="6" t="s">
        <v>4254</v>
      </c>
      <c r="L910" s="21" t="s">
        <v>4255</v>
      </c>
    </row>
    <row r="911" spans="1:12" ht="75" customHeight="1" x14ac:dyDescent="0.15">
      <c r="A911" s="107">
        <v>19</v>
      </c>
      <c r="B911" s="107">
        <v>19</v>
      </c>
      <c r="C911" s="20">
        <v>76</v>
      </c>
      <c r="D911" s="105" t="s">
        <v>4247</v>
      </c>
      <c r="E911" s="6" t="s">
        <v>4256</v>
      </c>
      <c r="F911" s="6" t="s">
        <v>4249</v>
      </c>
      <c r="G911" s="6" t="s">
        <v>4257</v>
      </c>
      <c r="H911" s="12" t="s">
        <v>4258</v>
      </c>
      <c r="I911" s="9" t="s">
        <v>4259</v>
      </c>
      <c r="J911" s="91" t="s">
        <v>4253</v>
      </c>
      <c r="K911" s="6" t="s">
        <v>4254</v>
      </c>
      <c r="L911" s="21" t="s">
        <v>4260</v>
      </c>
    </row>
    <row r="912" spans="1:12" ht="75" customHeight="1" x14ac:dyDescent="0.15">
      <c r="A912" s="107">
        <v>19</v>
      </c>
      <c r="B912" s="107">
        <v>19</v>
      </c>
      <c r="C912" s="20">
        <v>77</v>
      </c>
      <c r="D912" s="105" t="s">
        <v>4247</v>
      </c>
      <c r="E912" s="6" t="s">
        <v>4261</v>
      </c>
      <c r="F912" s="6" t="s">
        <v>4249</v>
      </c>
      <c r="G912" s="6" t="s">
        <v>4262</v>
      </c>
      <c r="H912" s="12" t="s">
        <v>4263</v>
      </c>
      <c r="I912" s="9"/>
      <c r="J912" s="91" t="s">
        <v>4264</v>
      </c>
      <c r="K912" s="6" t="s">
        <v>4265</v>
      </c>
      <c r="L912" s="21" t="s">
        <v>4266</v>
      </c>
    </row>
    <row r="913" spans="1:12" ht="75" customHeight="1" x14ac:dyDescent="0.15">
      <c r="A913" s="107">
        <v>19</v>
      </c>
      <c r="B913" s="107">
        <v>19</v>
      </c>
      <c r="C913" s="20">
        <v>78</v>
      </c>
      <c r="D913" s="105" t="s">
        <v>4247</v>
      </c>
      <c r="E913" s="6" t="s">
        <v>657</v>
      </c>
      <c r="F913" s="6" t="s">
        <v>4249</v>
      </c>
      <c r="G913" s="6" t="s">
        <v>4267</v>
      </c>
      <c r="H913" s="12" t="s">
        <v>4268</v>
      </c>
      <c r="I913" s="9"/>
      <c r="J913" s="91" t="s">
        <v>4264</v>
      </c>
      <c r="K913" s="6" t="s">
        <v>4265</v>
      </c>
      <c r="L913" s="21" t="s">
        <v>4269</v>
      </c>
    </row>
    <row r="914" spans="1:12" ht="75" customHeight="1" x14ac:dyDescent="0.15">
      <c r="A914" s="107">
        <v>19</v>
      </c>
      <c r="B914" s="107">
        <v>19</v>
      </c>
      <c r="C914" s="20">
        <v>79</v>
      </c>
      <c r="D914" s="105" t="s">
        <v>4247</v>
      </c>
      <c r="E914" s="6" t="s">
        <v>2130</v>
      </c>
      <c r="F914" s="6" t="s">
        <v>4249</v>
      </c>
      <c r="G914" s="6" t="s">
        <v>4267</v>
      </c>
      <c r="H914" s="12" t="s">
        <v>4270</v>
      </c>
      <c r="I914" s="9"/>
      <c r="J914" s="91" t="s">
        <v>4264</v>
      </c>
      <c r="K914" s="6" t="s">
        <v>4265</v>
      </c>
      <c r="L914" s="21" t="s">
        <v>4271</v>
      </c>
    </row>
    <row r="915" spans="1:12" ht="75" customHeight="1" x14ac:dyDescent="0.15">
      <c r="A915" s="107">
        <v>19</v>
      </c>
      <c r="B915" s="107">
        <v>19</v>
      </c>
      <c r="C915" s="20">
        <v>80</v>
      </c>
      <c r="D915" s="105" t="s">
        <v>4247</v>
      </c>
      <c r="E915" s="6" t="s">
        <v>4272</v>
      </c>
      <c r="F915" s="6" t="s">
        <v>4249</v>
      </c>
      <c r="G915" s="6" t="s">
        <v>4273</v>
      </c>
      <c r="H915" s="12" t="s">
        <v>42</v>
      </c>
      <c r="I915" s="9"/>
      <c r="J915" s="91"/>
      <c r="K915" s="6" t="s">
        <v>4254</v>
      </c>
      <c r="L915" s="21"/>
    </row>
    <row r="916" spans="1:12" ht="75" customHeight="1" x14ac:dyDescent="0.15">
      <c r="A916" s="107">
        <v>19</v>
      </c>
      <c r="B916" s="107">
        <v>19</v>
      </c>
      <c r="C916" s="20">
        <v>81</v>
      </c>
      <c r="D916" s="105" t="s">
        <v>4274</v>
      </c>
      <c r="E916" s="6" t="s">
        <v>599</v>
      </c>
      <c r="F916" s="6" t="s">
        <v>4275</v>
      </c>
      <c r="G916" s="6" t="s">
        <v>4276</v>
      </c>
      <c r="H916" s="12">
        <v>44987</v>
      </c>
      <c r="I916" s="9" t="s">
        <v>4277</v>
      </c>
      <c r="J916" s="91" t="s">
        <v>4278</v>
      </c>
      <c r="K916" s="6" t="s">
        <v>4279</v>
      </c>
      <c r="L916" s="21" t="s">
        <v>4280</v>
      </c>
    </row>
    <row r="917" spans="1:12" ht="75" customHeight="1" x14ac:dyDescent="0.15">
      <c r="A917" s="107">
        <v>19</v>
      </c>
      <c r="B917" s="107">
        <v>19</v>
      </c>
      <c r="C917" s="20">
        <v>82</v>
      </c>
      <c r="D917" s="105" t="s">
        <v>4281</v>
      </c>
      <c r="E917" s="6" t="s">
        <v>3949</v>
      </c>
      <c r="F917" s="6" t="s">
        <v>4282</v>
      </c>
      <c r="G917" s="6" t="s">
        <v>4283</v>
      </c>
      <c r="H917" s="12" t="s">
        <v>4284</v>
      </c>
      <c r="I917" s="9"/>
      <c r="J917" s="91"/>
      <c r="K917" s="6" t="s">
        <v>4285</v>
      </c>
      <c r="L917" s="21" t="s">
        <v>4286</v>
      </c>
    </row>
    <row r="918" spans="1:12" ht="75" customHeight="1" x14ac:dyDescent="0.15">
      <c r="A918" s="107">
        <v>19</v>
      </c>
      <c r="B918" s="107">
        <v>19</v>
      </c>
      <c r="C918" s="20">
        <v>83</v>
      </c>
      <c r="D918" s="105" t="s">
        <v>4281</v>
      </c>
      <c r="E918" s="6" t="s">
        <v>4287</v>
      </c>
      <c r="F918" s="6" t="s">
        <v>4282</v>
      </c>
      <c r="G918" s="6" t="s">
        <v>4288</v>
      </c>
      <c r="H918" s="12" t="s">
        <v>4289</v>
      </c>
      <c r="I918" s="9"/>
      <c r="J918" s="91"/>
      <c r="K918" s="6" t="s">
        <v>4285</v>
      </c>
      <c r="L918" s="21" t="s">
        <v>4290</v>
      </c>
    </row>
    <row r="919" spans="1:12" ht="75" customHeight="1" x14ac:dyDescent="0.15">
      <c r="A919" s="107">
        <v>19</v>
      </c>
      <c r="B919" s="107">
        <v>19</v>
      </c>
      <c r="C919" s="20">
        <v>84</v>
      </c>
      <c r="D919" s="105" t="s">
        <v>4281</v>
      </c>
      <c r="E919" s="6" t="s">
        <v>4291</v>
      </c>
      <c r="F919" s="6" t="s">
        <v>4282</v>
      </c>
      <c r="G919" s="6" t="s">
        <v>4292</v>
      </c>
      <c r="H919" s="12" t="s">
        <v>4289</v>
      </c>
      <c r="I919" s="9"/>
      <c r="J919" s="91"/>
      <c r="K919" s="6" t="s">
        <v>4285</v>
      </c>
      <c r="L919" s="21" t="s">
        <v>4293</v>
      </c>
    </row>
    <row r="920" spans="1:12" ht="75" customHeight="1" x14ac:dyDescent="0.15">
      <c r="A920" s="107">
        <v>19</v>
      </c>
      <c r="B920" s="107">
        <v>19</v>
      </c>
      <c r="C920" s="20">
        <v>85</v>
      </c>
      <c r="D920" s="105" t="s">
        <v>4281</v>
      </c>
      <c r="E920" s="6" t="s">
        <v>4294</v>
      </c>
      <c r="F920" s="6" t="s">
        <v>4282</v>
      </c>
      <c r="G920" s="6" t="s">
        <v>4295</v>
      </c>
      <c r="H920" s="12" t="s">
        <v>4296</v>
      </c>
      <c r="I920" s="9"/>
      <c r="J920" s="91"/>
      <c r="K920" s="6" t="s">
        <v>4285</v>
      </c>
      <c r="L920" s="21" t="s">
        <v>4297</v>
      </c>
    </row>
    <row r="921" spans="1:12" ht="75" customHeight="1" x14ac:dyDescent="0.15">
      <c r="A921" s="107">
        <v>19</v>
      </c>
      <c r="B921" s="107">
        <v>19</v>
      </c>
      <c r="C921" s="20">
        <v>86</v>
      </c>
      <c r="D921" s="105" t="s">
        <v>4298</v>
      </c>
      <c r="E921" s="6" t="s">
        <v>4299</v>
      </c>
      <c r="F921" s="6" t="s">
        <v>4300</v>
      </c>
      <c r="G921" s="6" t="s">
        <v>4301</v>
      </c>
      <c r="H921" s="12" t="s">
        <v>42</v>
      </c>
      <c r="I921" s="9"/>
      <c r="J921" s="91" t="s">
        <v>4302</v>
      </c>
      <c r="K921" s="6" t="s">
        <v>4303</v>
      </c>
      <c r="L921" s="21" t="s">
        <v>4304</v>
      </c>
    </row>
    <row r="922" spans="1:12" ht="75" customHeight="1" x14ac:dyDescent="0.15">
      <c r="A922" s="107">
        <v>19</v>
      </c>
      <c r="B922" s="107">
        <v>19</v>
      </c>
      <c r="C922" s="20">
        <v>87</v>
      </c>
      <c r="D922" s="105" t="s">
        <v>4298</v>
      </c>
      <c r="E922" s="6" t="s">
        <v>4305</v>
      </c>
      <c r="F922" s="6" t="s">
        <v>4300</v>
      </c>
      <c r="G922" s="6" t="s">
        <v>4306</v>
      </c>
      <c r="H922" s="12" t="s">
        <v>42</v>
      </c>
      <c r="I922" s="9"/>
      <c r="J922" s="91"/>
      <c r="K922" s="6" t="s">
        <v>4303</v>
      </c>
      <c r="L922" s="21" t="s">
        <v>4307</v>
      </c>
    </row>
    <row r="923" spans="1:12" ht="89.25" customHeight="1" x14ac:dyDescent="0.15">
      <c r="A923" s="107">
        <v>19</v>
      </c>
      <c r="B923" s="107">
        <v>19</v>
      </c>
      <c r="C923" s="20">
        <v>88</v>
      </c>
      <c r="D923" s="105" t="s">
        <v>4298</v>
      </c>
      <c r="E923" s="6" t="s">
        <v>4308</v>
      </c>
      <c r="F923" s="6" t="s">
        <v>4300</v>
      </c>
      <c r="G923" s="6" t="s">
        <v>4301</v>
      </c>
      <c r="H923" s="12" t="s">
        <v>4309</v>
      </c>
      <c r="I923" s="9"/>
      <c r="J923" s="91" t="s">
        <v>4310</v>
      </c>
      <c r="K923" s="6" t="s">
        <v>4303</v>
      </c>
      <c r="L923" s="21" t="s">
        <v>4311</v>
      </c>
    </row>
    <row r="924" spans="1:12" ht="75" customHeight="1" x14ac:dyDescent="0.15">
      <c r="A924" s="107">
        <v>19</v>
      </c>
      <c r="B924" s="107">
        <v>19</v>
      </c>
      <c r="C924" s="20">
        <v>89</v>
      </c>
      <c r="D924" s="105" t="s">
        <v>4298</v>
      </c>
      <c r="E924" s="6" t="s">
        <v>603</v>
      </c>
      <c r="F924" s="6" t="s">
        <v>4300</v>
      </c>
      <c r="G924" s="6" t="s">
        <v>4301</v>
      </c>
      <c r="H924" s="12" t="s">
        <v>4312</v>
      </c>
      <c r="I924" s="9"/>
      <c r="J924" s="91" t="s">
        <v>4310</v>
      </c>
      <c r="K924" s="6" t="s">
        <v>4303</v>
      </c>
      <c r="L924" s="21" t="s">
        <v>4313</v>
      </c>
    </row>
    <row r="925" spans="1:12" ht="75" customHeight="1" x14ac:dyDescent="0.15">
      <c r="A925" s="107">
        <v>19</v>
      </c>
      <c r="B925" s="107">
        <v>19</v>
      </c>
      <c r="C925" s="20">
        <v>90</v>
      </c>
      <c r="D925" s="105" t="s">
        <v>4298</v>
      </c>
      <c r="E925" s="6" t="s">
        <v>4186</v>
      </c>
      <c r="F925" s="6" t="s">
        <v>4300</v>
      </c>
      <c r="G925" s="6" t="s">
        <v>4301</v>
      </c>
      <c r="H925" s="12" t="s">
        <v>42</v>
      </c>
      <c r="I925" s="9"/>
      <c r="J925" s="91" t="s">
        <v>4314</v>
      </c>
      <c r="K925" s="6" t="s">
        <v>4303</v>
      </c>
      <c r="L925" s="21" t="s">
        <v>4315</v>
      </c>
    </row>
    <row r="926" spans="1:12" ht="75" customHeight="1" x14ac:dyDescent="0.15">
      <c r="A926" s="107">
        <v>19</v>
      </c>
      <c r="B926" s="107">
        <v>19</v>
      </c>
      <c r="C926" s="20">
        <v>91</v>
      </c>
      <c r="D926" s="105" t="s">
        <v>4316</v>
      </c>
      <c r="E926" s="6" t="s">
        <v>1616</v>
      </c>
      <c r="F926" s="6" t="s">
        <v>4317</v>
      </c>
      <c r="G926" s="6" t="s">
        <v>4318</v>
      </c>
      <c r="H926" s="12" t="s">
        <v>898</v>
      </c>
      <c r="I926" s="9"/>
      <c r="J926" s="91"/>
      <c r="K926" s="6" t="s">
        <v>4319</v>
      </c>
      <c r="L926" s="21" t="s">
        <v>1652</v>
      </c>
    </row>
    <row r="927" spans="1:12" ht="78.75" customHeight="1" x14ac:dyDescent="0.15">
      <c r="A927" s="107">
        <v>19</v>
      </c>
      <c r="B927" s="107">
        <v>19</v>
      </c>
      <c r="C927" s="20">
        <v>92</v>
      </c>
      <c r="D927" s="105" t="s">
        <v>4320</v>
      </c>
      <c r="E927" s="6" t="s">
        <v>4321</v>
      </c>
      <c r="F927" s="6" t="s">
        <v>4322</v>
      </c>
      <c r="G927" s="6" t="s">
        <v>4323</v>
      </c>
      <c r="H927" s="12" t="s">
        <v>898</v>
      </c>
      <c r="I927" s="9"/>
      <c r="J927" s="44" t="str">
        <f>HYPERLINK("#", "https://www.town.fujikawa.yamanashi.jp/life/health/seijin/Health-week_of-woman.html")</f>
        <v>https://www.town.fujikawa.yamanashi.jp/life/health/seijin/Health-week_of-woman.html</v>
      </c>
      <c r="K927" s="6" t="s">
        <v>4324</v>
      </c>
      <c r="L927" s="21" t="s">
        <v>4325</v>
      </c>
    </row>
    <row r="928" spans="1:12" ht="107.25" customHeight="1" x14ac:dyDescent="0.15">
      <c r="A928" s="107">
        <v>19</v>
      </c>
      <c r="B928" s="107">
        <v>19</v>
      </c>
      <c r="C928" s="20">
        <v>93</v>
      </c>
      <c r="D928" s="105" t="s">
        <v>4320</v>
      </c>
      <c r="E928" s="6" t="s">
        <v>3949</v>
      </c>
      <c r="F928" s="6" t="s">
        <v>4322</v>
      </c>
      <c r="G928" s="6" t="s">
        <v>4326</v>
      </c>
      <c r="H928" s="12" t="s">
        <v>4327</v>
      </c>
      <c r="I928" s="9" t="s">
        <v>4328</v>
      </c>
      <c r="J928" s="91" t="s">
        <v>4329</v>
      </c>
      <c r="K928" s="6" t="s">
        <v>4330</v>
      </c>
      <c r="L928" s="21" t="s">
        <v>4331</v>
      </c>
    </row>
    <row r="929" spans="1:12" ht="126" customHeight="1" x14ac:dyDescent="0.15">
      <c r="A929" s="107">
        <v>19</v>
      </c>
      <c r="B929" s="107">
        <v>19</v>
      </c>
      <c r="C929" s="20">
        <v>94</v>
      </c>
      <c r="D929" s="105" t="s">
        <v>4320</v>
      </c>
      <c r="E929" s="6" t="s">
        <v>657</v>
      </c>
      <c r="F929" s="6" t="s">
        <v>4322</v>
      </c>
      <c r="G929" s="6" t="s">
        <v>4332</v>
      </c>
      <c r="H929" s="12" t="s">
        <v>4333</v>
      </c>
      <c r="I929" s="9" t="s">
        <v>4334</v>
      </c>
      <c r="J929" s="91" t="s">
        <v>4329</v>
      </c>
      <c r="K929" s="6" t="s">
        <v>4330</v>
      </c>
      <c r="L929" s="21" t="s">
        <v>4335</v>
      </c>
    </row>
    <row r="930" spans="1:12" ht="118.5" customHeight="1" x14ac:dyDescent="0.15">
      <c r="A930" s="107">
        <v>19</v>
      </c>
      <c r="B930" s="107">
        <v>19</v>
      </c>
      <c r="C930" s="20">
        <v>95</v>
      </c>
      <c r="D930" s="105" t="s">
        <v>4320</v>
      </c>
      <c r="E930" s="6" t="s">
        <v>2130</v>
      </c>
      <c r="F930" s="6" t="s">
        <v>4322</v>
      </c>
      <c r="G930" s="6" t="s">
        <v>4336</v>
      </c>
      <c r="H930" s="12" t="s">
        <v>9500</v>
      </c>
      <c r="I930" s="9" t="s">
        <v>4337</v>
      </c>
      <c r="J930" s="91" t="s">
        <v>4329</v>
      </c>
      <c r="K930" s="6" t="s">
        <v>4330</v>
      </c>
      <c r="L930" s="21" t="s">
        <v>4338</v>
      </c>
    </row>
    <row r="931" spans="1:12" ht="99" customHeight="1" x14ac:dyDescent="0.15">
      <c r="A931" s="107">
        <v>19</v>
      </c>
      <c r="B931" s="107">
        <v>19</v>
      </c>
      <c r="C931" s="20">
        <v>96</v>
      </c>
      <c r="D931" s="105" t="s">
        <v>4339</v>
      </c>
      <c r="E931" s="6" t="s">
        <v>653</v>
      </c>
      <c r="F931" s="6" t="s">
        <v>4340</v>
      </c>
      <c r="G931" s="6" t="s">
        <v>4341</v>
      </c>
      <c r="H931" s="12" t="s">
        <v>4342</v>
      </c>
      <c r="I931" s="9"/>
      <c r="J931" s="44" t="str">
        <f>HYPERLINK("#", "https://www.town.showa.yamanashi.jp/guide/benri.php?id=539")</f>
        <v>https://www.town.showa.yamanashi.jp/guide/benri.php?id=539</v>
      </c>
      <c r="K931" s="6" t="s">
        <v>4343</v>
      </c>
      <c r="L931" s="21" t="s">
        <v>4344</v>
      </c>
    </row>
    <row r="932" spans="1:12" ht="75" customHeight="1" x14ac:dyDescent="0.15">
      <c r="A932" s="107">
        <v>19</v>
      </c>
      <c r="B932" s="107">
        <v>19</v>
      </c>
      <c r="C932" s="20">
        <v>97</v>
      </c>
      <c r="D932" s="105" t="s">
        <v>4339</v>
      </c>
      <c r="E932" s="6" t="s">
        <v>3955</v>
      </c>
      <c r="F932" s="6" t="s">
        <v>4340</v>
      </c>
      <c r="G932" s="6" t="s">
        <v>4345</v>
      </c>
      <c r="H932" s="12" t="s">
        <v>4346</v>
      </c>
      <c r="I932" s="9" t="s">
        <v>4347</v>
      </c>
      <c r="J932" s="44" t="str">
        <f>HYPERLINK("#", "https://www.town.showa.yamanashi.jp/guide/benri.php?id=539")</f>
        <v>https://www.town.showa.yamanashi.jp/guide/benri.php?id=539</v>
      </c>
      <c r="K932" s="6" t="s">
        <v>4343</v>
      </c>
      <c r="L932" s="21" t="s">
        <v>3957</v>
      </c>
    </row>
    <row r="933" spans="1:12" ht="75" customHeight="1" x14ac:dyDescent="0.15">
      <c r="A933" s="107">
        <v>19</v>
      </c>
      <c r="B933" s="107">
        <v>19</v>
      </c>
      <c r="C933" s="20">
        <v>98</v>
      </c>
      <c r="D933" s="105" t="s">
        <v>4339</v>
      </c>
      <c r="E933" s="6" t="s">
        <v>4348</v>
      </c>
      <c r="F933" s="6" t="s">
        <v>4340</v>
      </c>
      <c r="G933" s="6" t="s">
        <v>4349</v>
      </c>
      <c r="H933" s="12" t="s">
        <v>4350</v>
      </c>
      <c r="I933" s="9"/>
      <c r="J933" s="91"/>
      <c r="K933" s="6" t="s">
        <v>4343</v>
      </c>
      <c r="L933" s="21" t="s">
        <v>4351</v>
      </c>
    </row>
    <row r="934" spans="1:12" ht="75" customHeight="1" x14ac:dyDescent="0.15">
      <c r="A934" s="107">
        <v>19</v>
      </c>
      <c r="B934" s="107">
        <v>19</v>
      </c>
      <c r="C934" s="20">
        <v>99</v>
      </c>
      <c r="D934" s="105" t="s">
        <v>4339</v>
      </c>
      <c r="E934" s="6" t="s">
        <v>1990</v>
      </c>
      <c r="F934" s="6" t="s">
        <v>4340</v>
      </c>
      <c r="G934" s="6" t="s">
        <v>4349</v>
      </c>
      <c r="H934" s="12" t="s">
        <v>4352</v>
      </c>
      <c r="I934" s="9" t="s">
        <v>4353</v>
      </c>
      <c r="J934" s="91"/>
      <c r="K934" s="6" t="s">
        <v>4343</v>
      </c>
      <c r="L934" s="21" t="s">
        <v>4354</v>
      </c>
    </row>
    <row r="935" spans="1:12" ht="123" customHeight="1" x14ac:dyDescent="0.15">
      <c r="A935" s="107">
        <v>19</v>
      </c>
      <c r="B935" s="107">
        <v>19</v>
      </c>
      <c r="C935" s="20">
        <v>100</v>
      </c>
      <c r="D935" s="105" t="s">
        <v>4339</v>
      </c>
      <c r="E935" s="6" t="s">
        <v>4355</v>
      </c>
      <c r="F935" s="6" t="s">
        <v>4340</v>
      </c>
      <c r="G935" s="6" t="s">
        <v>4349</v>
      </c>
      <c r="H935" s="12" t="s">
        <v>4356</v>
      </c>
      <c r="I935" s="9"/>
      <c r="J935" s="91"/>
      <c r="K935" s="6" t="s">
        <v>4343</v>
      </c>
      <c r="L935" s="21" t="s">
        <v>4357</v>
      </c>
    </row>
    <row r="936" spans="1:12" ht="128.25" customHeight="1" x14ac:dyDescent="0.15">
      <c r="A936" s="107">
        <v>19</v>
      </c>
      <c r="B936" s="107">
        <v>19</v>
      </c>
      <c r="C936" s="20">
        <v>101</v>
      </c>
      <c r="D936" s="105" t="s">
        <v>4339</v>
      </c>
      <c r="E936" s="6" t="s">
        <v>4358</v>
      </c>
      <c r="F936" s="6" t="s">
        <v>4340</v>
      </c>
      <c r="G936" s="6" t="s">
        <v>4359</v>
      </c>
      <c r="H936" s="12" t="s">
        <v>4360</v>
      </c>
      <c r="I936" s="9"/>
      <c r="J936" s="91"/>
      <c r="K936" s="6" t="s">
        <v>4343</v>
      </c>
      <c r="L936" s="21" t="s">
        <v>4361</v>
      </c>
    </row>
    <row r="937" spans="1:12" ht="75" customHeight="1" x14ac:dyDescent="0.15">
      <c r="A937" s="107">
        <v>19</v>
      </c>
      <c r="B937" s="107">
        <v>19</v>
      </c>
      <c r="C937" s="20">
        <v>102</v>
      </c>
      <c r="D937" s="105" t="s">
        <v>4339</v>
      </c>
      <c r="E937" s="6" t="s">
        <v>4186</v>
      </c>
      <c r="F937" s="6" t="s">
        <v>4340</v>
      </c>
      <c r="G937" s="6" t="s">
        <v>4362</v>
      </c>
      <c r="H937" s="12" t="s">
        <v>42</v>
      </c>
      <c r="I937" s="9"/>
      <c r="J937" s="44" t="str">
        <f>HYPERLINK("#", "https://www.town.showa.yamanashi.jp/guide/benri.php?id=165")</f>
        <v>https://www.town.showa.yamanashi.jp/guide/benri.php?id=165</v>
      </c>
      <c r="K937" s="6" t="s">
        <v>4343</v>
      </c>
      <c r="L937" s="21" t="s">
        <v>4363</v>
      </c>
    </row>
    <row r="938" spans="1:12" ht="75" customHeight="1" x14ac:dyDescent="0.15">
      <c r="A938" s="107">
        <v>19</v>
      </c>
      <c r="B938" s="107">
        <v>19</v>
      </c>
      <c r="C938" s="20">
        <v>103</v>
      </c>
      <c r="D938" s="105" t="s">
        <v>4339</v>
      </c>
      <c r="E938" s="6" t="s">
        <v>4364</v>
      </c>
      <c r="F938" s="6" t="s">
        <v>4340</v>
      </c>
      <c r="G938" s="6" t="s">
        <v>4365</v>
      </c>
      <c r="H938" s="12" t="s">
        <v>3960</v>
      </c>
      <c r="I938" s="9"/>
      <c r="J938" s="44" t="str">
        <f>HYPERLINK("#", "https://www.town.showa.yamanashi.jp/guide/benri.php?id=17")</f>
        <v>https://www.town.showa.yamanashi.jp/guide/benri.php?id=17</v>
      </c>
      <c r="K938" s="6" t="s">
        <v>4343</v>
      </c>
      <c r="L938" s="21" t="s">
        <v>4366</v>
      </c>
    </row>
    <row r="939" spans="1:12" ht="75" customHeight="1" x14ac:dyDescent="0.15">
      <c r="A939" s="107">
        <v>19</v>
      </c>
      <c r="B939" s="107">
        <v>19</v>
      </c>
      <c r="C939" s="20">
        <v>104</v>
      </c>
      <c r="D939" s="105" t="s">
        <v>4339</v>
      </c>
      <c r="E939" s="6" t="s">
        <v>4367</v>
      </c>
      <c r="F939" s="6" t="s">
        <v>4340</v>
      </c>
      <c r="G939" s="6" t="s">
        <v>4349</v>
      </c>
      <c r="H939" s="12" t="s">
        <v>4368</v>
      </c>
      <c r="I939" s="9" t="s">
        <v>2240</v>
      </c>
      <c r="J939" s="44" t="str">
        <f>HYPERLINK("#", "https://www.town.showa.yamanashi.jp/guide/benri.php?id=18")</f>
        <v>https://www.town.showa.yamanashi.jp/guide/benri.php?id=18</v>
      </c>
      <c r="K939" s="6" t="s">
        <v>4343</v>
      </c>
      <c r="L939" s="21" t="s">
        <v>4369</v>
      </c>
    </row>
    <row r="940" spans="1:12" ht="93.75" customHeight="1" x14ac:dyDescent="0.15">
      <c r="A940" s="107">
        <v>19</v>
      </c>
      <c r="B940" s="107">
        <v>19</v>
      </c>
      <c r="C940" s="20">
        <v>105</v>
      </c>
      <c r="D940" s="105" t="s">
        <v>4339</v>
      </c>
      <c r="E940" s="6" t="s">
        <v>4370</v>
      </c>
      <c r="F940" s="6" t="s">
        <v>4340</v>
      </c>
      <c r="G940" s="6" t="s">
        <v>4349</v>
      </c>
      <c r="H940" s="12" t="s">
        <v>4371</v>
      </c>
      <c r="I940" s="9" t="s">
        <v>4372</v>
      </c>
      <c r="J940" s="44" t="str">
        <f>HYPERLINK("#", "https://www.town.showa.yamanashi.jp/guide/benri.php?id=18")</f>
        <v>https://www.town.showa.yamanashi.jp/guide/benri.php?id=18</v>
      </c>
      <c r="K940" s="6" t="s">
        <v>4343</v>
      </c>
      <c r="L940" s="21" t="s">
        <v>4373</v>
      </c>
    </row>
    <row r="941" spans="1:12" ht="75" customHeight="1" x14ac:dyDescent="0.15">
      <c r="A941" s="107">
        <v>19</v>
      </c>
      <c r="B941" s="107">
        <v>19</v>
      </c>
      <c r="C941" s="20">
        <v>106</v>
      </c>
      <c r="D941" s="105" t="s">
        <v>4339</v>
      </c>
      <c r="E941" s="6" t="s">
        <v>4374</v>
      </c>
      <c r="F941" s="6" t="s">
        <v>4340</v>
      </c>
      <c r="G941" s="6" t="s">
        <v>4375</v>
      </c>
      <c r="H941" s="12" t="s">
        <v>42</v>
      </c>
      <c r="I941" s="9"/>
      <c r="J941" s="91"/>
      <c r="K941" s="6" t="s">
        <v>4343</v>
      </c>
      <c r="L941" s="21" t="s">
        <v>3971</v>
      </c>
    </row>
    <row r="942" spans="1:12" ht="75" customHeight="1" x14ac:dyDescent="0.15">
      <c r="A942" s="107">
        <v>19</v>
      </c>
      <c r="B942" s="107">
        <v>19</v>
      </c>
      <c r="C942" s="20">
        <v>107</v>
      </c>
      <c r="D942" s="105" t="s">
        <v>4339</v>
      </c>
      <c r="E942" s="6" t="s">
        <v>4291</v>
      </c>
      <c r="F942" s="6" t="s">
        <v>4340</v>
      </c>
      <c r="G942" s="6" t="s">
        <v>4016</v>
      </c>
      <c r="H942" s="12" t="s">
        <v>42</v>
      </c>
      <c r="I942" s="9"/>
      <c r="J942" s="44" t="str">
        <f>HYPERLINK("#", "https://www.town.showa.yamanashi.jp/guide/benri.php?id=178")</f>
        <v>https://www.town.showa.yamanashi.jp/guide/benri.php?id=178</v>
      </c>
      <c r="K942" s="6" t="s">
        <v>4343</v>
      </c>
      <c r="L942" s="21" t="s">
        <v>4376</v>
      </c>
    </row>
    <row r="943" spans="1:12" ht="88.5" customHeight="1" x14ac:dyDescent="0.15">
      <c r="A943" s="107">
        <v>19</v>
      </c>
      <c r="B943" s="107">
        <v>19</v>
      </c>
      <c r="C943" s="20">
        <v>108</v>
      </c>
      <c r="D943" s="105" t="s">
        <v>4339</v>
      </c>
      <c r="E943" s="6" t="s">
        <v>4377</v>
      </c>
      <c r="F943" s="6" t="s">
        <v>4340</v>
      </c>
      <c r="G943" s="6" t="s">
        <v>4349</v>
      </c>
      <c r="H943" s="12" t="s">
        <v>4378</v>
      </c>
      <c r="I943" s="9"/>
      <c r="J943" s="44" t="str">
        <f>HYPERLINK("#", "https://www.town.showa.yamanashi.jp/guide/benri.php?id=259")</f>
        <v>https://www.town.showa.yamanashi.jp/guide/benri.php?id=259</v>
      </c>
      <c r="K943" s="6" t="s">
        <v>4343</v>
      </c>
      <c r="L943" s="21" t="s">
        <v>4379</v>
      </c>
    </row>
    <row r="944" spans="1:12" ht="75" customHeight="1" x14ac:dyDescent="0.15">
      <c r="A944" s="107">
        <v>19</v>
      </c>
      <c r="B944" s="107">
        <v>19</v>
      </c>
      <c r="C944" s="20">
        <v>109</v>
      </c>
      <c r="D944" s="105" t="s">
        <v>4339</v>
      </c>
      <c r="E944" s="6" t="s">
        <v>4380</v>
      </c>
      <c r="F944" s="6" t="s">
        <v>4340</v>
      </c>
      <c r="G944" s="6" t="s">
        <v>4349</v>
      </c>
      <c r="H944" s="12" t="s">
        <v>4381</v>
      </c>
      <c r="I944" s="9"/>
      <c r="J944" s="44" t="str">
        <f>HYPERLINK("#", "https://www.town.showa.yamanashi.jp/guide/benri.php?id=246")</f>
        <v>https://www.town.showa.yamanashi.jp/guide/benri.php?id=246</v>
      </c>
      <c r="K944" s="6" t="s">
        <v>4343</v>
      </c>
      <c r="L944" s="21" t="s">
        <v>4382</v>
      </c>
    </row>
    <row r="945" spans="1:12" ht="75" customHeight="1" x14ac:dyDescent="0.15">
      <c r="A945" s="107">
        <v>19</v>
      </c>
      <c r="B945" s="107">
        <v>19</v>
      </c>
      <c r="C945" s="20">
        <v>110</v>
      </c>
      <c r="D945" s="105" t="s">
        <v>4383</v>
      </c>
      <c r="E945" s="6" t="s">
        <v>4384</v>
      </c>
      <c r="F945" s="6" t="s">
        <v>4385</v>
      </c>
      <c r="G945" s="6" t="s">
        <v>4386</v>
      </c>
      <c r="H945" s="12" t="s">
        <v>4387</v>
      </c>
      <c r="I945" s="9" t="s">
        <v>4388</v>
      </c>
      <c r="J945" s="91" t="s">
        <v>4389</v>
      </c>
      <c r="K945" s="6" t="s">
        <v>4390</v>
      </c>
      <c r="L945" s="21" t="s">
        <v>4391</v>
      </c>
    </row>
    <row r="946" spans="1:12" ht="75" customHeight="1" x14ac:dyDescent="0.15">
      <c r="A946" s="107">
        <v>19</v>
      </c>
      <c r="B946" s="107">
        <v>19</v>
      </c>
      <c r="C946" s="20">
        <v>111</v>
      </c>
      <c r="D946" s="105" t="s">
        <v>4383</v>
      </c>
      <c r="E946" s="6" t="s">
        <v>4392</v>
      </c>
      <c r="F946" s="6" t="s">
        <v>4385</v>
      </c>
      <c r="G946" s="6" t="s">
        <v>4393</v>
      </c>
      <c r="H946" s="12" t="s">
        <v>60</v>
      </c>
      <c r="I946" s="9"/>
      <c r="J946" s="91" t="s">
        <v>4394</v>
      </c>
      <c r="K946" s="6" t="s">
        <v>4390</v>
      </c>
      <c r="L946" s="21" t="s">
        <v>4395</v>
      </c>
    </row>
    <row r="947" spans="1:12" ht="75" customHeight="1" x14ac:dyDescent="0.15">
      <c r="A947" s="107">
        <v>19</v>
      </c>
      <c r="B947" s="107">
        <v>19</v>
      </c>
      <c r="C947" s="20">
        <v>112</v>
      </c>
      <c r="D947" s="105" t="s">
        <v>4383</v>
      </c>
      <c r="E947" s="6" t="s">
        <v>3977</v>
      </c>
      <c r="F947" s="6" t="s">
        <v>4385</v>
      </c>
      <c r="G947" s="6" t="s">
        <v>4393</v>
      </c>
      <c r="H947" s="12" t="s">
        <v>60</v>
      </c>
      <c r="I947" s="9"/>
      <c r="J947" s="91" t="s">
        <v>4396</v>
      </c>
      <c r="K947" s="6" t="s">
        <v>4390</v>
      </c>
      <c r="L947" s="21" t="s">
        <v>4397</v>
      </c>
    </row>
    <row r="948" spans="1:12" ht="75" customHeight="1" x14ac:dyDescent="0.15">
      <c r="A948" s="107">
        <v>19</v>
      </c>
      <c r="B948" s="107">
        <v>19</v>
      </c>
      <c r="C948" s="20">
        <v>113</v>
      </c>
      <c r="D948" s="105" t="s">
        <v>4398</v>
      </c>
      <c r="E948" s="6" t="s">
        <v>4399</v>
      </c>
      <c r="F948" s="6" t="s">
        <v>4400</v>
      </c>
      <c r="G948" s="6"/>
      <c r="H948" s="12" t="s">
        <v>4401</v>
      </c>
      <c r="I948" s="9"/>
      <c r="J948" s="91"/>
      <c r="K948" s="6" t="s">
        <v>4402</v>
      </c>
      <c r="L948" s="21" t="s">
        <v>4403</v>
      </c>
    </row>
    <row r="949" spans="1:12" ht="75" customHeight="1" x14ac:dyDescent="0.15">
      <c r="A949" s="107">
        <v>19</v>
      </c>
      <c r="B949" s="107">
        <v>19</v>
      </c>
      <c r="C949" s="20">
        <v>114</v>
      </c>
      <c r="D949" s="105" t="s">
        <v>4398</v>
      </c>
      <c r="E949" s="6" t="s">
        <v>4404</v>
      </c>
      <c r="F949" s="6" t="s">
        <v>4400</v>
      </c>
      <c r="G949" s="6" t="s">
        <v>4405</v>
      </c>
      <c r="H949" s="12" t="s">
        <v>4406</v>
      </c>
      <c r="I949" s="9"/>
      <c r="J949" s="91" t="s">
        <v>4407</v>
      </c>
      <c r="K949" s="6" t="s">
        <v>4402</v>
      </c>
      <c r="L949" s="21" t="s">
        <v>4408</v>
      </c>
    </row>
    <row r="950" spans="1:12" ht="75" customHeight="1" x14ac:dyDescent="0.15">
      <c r="A950" s="107">
        <v>19</v>
      </c>
      <c r="B950" s="107">
        <v>19</v>
      </c>
      <c r="C950" s="20">
        <v>115</v>
      </c>
      <c r="D950" s="105" t="s">
        <v>4398</v>
      </c>
      <c r="E950" s="6" t="s">
        <v>4409</v>
      </c>
      <c r="F950" s="6" t="s">
        <v>4400</v>
      </c>
      <c r="G950" s="6" t="s">
        <v>4405</v>
      </c>
      <c r="H950" s="12" t="s">
        <v>4410</v>
      </c>
      <c r="I950" s="9"/>
      <c r="J950" s="91" t="s">
        <v>4411</v>
      </c>
      <c r="K950" s="6" t="s">
        <v>4402</v>
      </c>
      <c r="L950" s="21" t="s">
        <v>4412</v>
      </c>
    </row>
    <row r="951" spans="1:12" ht="75" customHeight="1" x14ac:dyDescent="0.15">
      <c r="A951" s="107">
        <v>19</v>
      </c>
      <c r="B951" s="107">
        <v>19</v>
      </c>
      <c r="C951" s="20">
        <v>116</v>
      </c>
      <c r="D951" s="105" t="s">
        <v>4413</v>
      </c>
      <c r="E951" s="6" t="s">
        <v>3949</v>
      </c>
      <c r="F951" s="6" t="s">
        <v>4400</v>
      </c>
      <c r="G951" s="6" t="s">
        <v>4405</v>
      </c>
      <c r="H951" s="12" t="s">
        <v>4414</v>
      </c>
      <c r="I951" s="9"/>
      <c r="J951" s="91" t="s">
        <v>4415</v>
      </c>
      <c r="K951" s="6" t="s">
        <v>4402</v>
      </c>
      <c r="L951" s="21" t="s">
        <v>4416</v>
      </c>
    </row>
    <row r="952" spans="1:12" ht="111.75" customHeight="1" x14ac:dyDescent="0.15">
      <c r="A952" s="107">
        <v>19</v>
      </c>
      <c r="B952" s="107">
        <v>19</v>
      </c>
      <c r="C952" s="20">
        <v>117</v>
      </c>
      <c r="D952" s="105" t="s">
        <v>4413</v>
      </c>
      <c r="E952" s="6" t="s">
        <v>657</v>
      </c>
      <c r="F952" s="6" t="s">
        <v>4400</v>
      </c>
      <c r="G952" s="6" t="s">
        <v>4405</v>
      </c>
      <c r="H952" s="12" t="s">
        <v>4417</v>
      </c>
      <c r="I952" s="9"/>
      <c r="J952" s="91" t="s">
        <v>4415</v>
      </c>
      <c r="K952" s="6" t="s">
        <v>4402</v>
      </c>
      <c r="L952" s="21" t="s">
        <v>4418</v>
      </c>
    </row>
    <row r="953" spans="1:12" ht="75" customHeight="1" x14ac:dyDescent="0.15">
      <c r="A953" s="107">
        <v>19</v>
      </c>
      <c r="B953" s="107">
        <v>19</v>
      </c>
      <c r="C953" s="20">
        <v>118</v>
      </c>
      <c r="D953" s="105" t="s">
        <v>4419</v>
      </c>
      <c r="E953" s="6" t="s">
        <v>4420</v>
      </c>
      <c r="F953" s="6" t="s">
        <v>4421</v>
      </c>
      <c r="G953" s="6" t="s">
        <v>4422</v>
      </c>
      <c r="H953" s="12">
        <v>44987</v>
      </c>
      <c r="I953" s="9" t="s">
        <v>4423</v>
      </c>
      <c r="J953" s="91"/>
      <c r="K953" s="6" t="s">
        <v>4424</v>
      </c>
      <c r="L953" s="21" t="s">
        <v>4425</v>
      </c>
    </row>
    <row r="954" spans="1:12" ht="75" customHeight="1" x14ac:dyDescent="0.15">
      <c r="A954" s="107">
        <v>19</v>
      </c>
      <c r="B954" s="107">
        <v>19</v>
      </c>
      <c r="C954" s="20">
        <v>119</v>
      </c>
      <c r="D954" s="105" t="s">
        <v>4426</v>
      </c>
      <c r="E954" s="6" t="s">
        <v>4427</v>
      </c>
      <c r="F954" s="6" t="s">
        <v>4428</v>
      </c>
      <c r="G954" s="6" t="s">
        <v>4429</v>
      </c>
      <c r="H954" s="12" t="s">
        <v>4430</v>
      </c>
      <c r="I954" s="9" t="s">
        <v>1530</v>
      </c>
      <c r="J954" s="91"/>
      <c r="K954" s="6" t="s">
        <v>4431</v>
      </c>
      <c r="L954" s="21" t="s">
        <v>4432</v>
      </c>
    </row>
    <row r="955" spans="1:12" ht="75" customHeight="1" x14ac:dyDescent="0.15">
      <c r="A955" s="107">
        <v>19</v>
      </c>
      <c r="B955" s="107">
        <v>19</v>
      </c>
      <c r="C955" s="20">
        <v>120</v>
      </c>
      <c r="D955" s="105" t="s">
        <v>4426</v>
      </c>
      <c r="E955" s="6" t="s">
        <v>4433</v>
      </c>
      <c r="F955" s="6" t="s">
        <v>4428</v>
      </c>
      <c r="G955" s="6" t="s">
        <v>4434</v>
      </c>
      <c r="H955" s="12" t="s">
        <v>60</v>
      </c>
      <c r="I955" s="9"/>
      <c r="J955" s="91"/>
      <c r="K955" s="6" t="s">
        <v>4431</v>
      </c>
      <c r="L955" s="21" t="s">
        <v>4435</v>
      </c>
    </row>
    <row r="956" spans="1:12" ht="75" customHeight="1" x14ac:dyDescent="0.15">
      <c r="A956" s="107">
        <v>19</v>
      </c>
      <c r="B956" s="107">
        <v>19</v>
      </c>
      <c r="C956" s="20">
        <v>121</v>
      </c>
      <c r="D956" s="105" t="s">
        <v>4426</v>
      </c>
      <c r="E956" s="6" t="s">
        <v>4436</v>
      </c>
      <c r="F956" s="6" t="s">
        <v>4428</v>
      </c>
      <c r="G956" s="6" t="s">
        <v>4434</v>
      </c>
      <c r="H956" s="12" t="s">
        <v>4437</v>
      </c>
      <c r="I956" s="9"/>
      <c r="J956" s="91"/>
      <c r="K956" s="6" t="s">
        <v>4431</v>
      </c>
      <c r="L956" s="21" t="s">
        <v>4438</v>
      </c>
    </row>
    <row r="957" spans="1:12" ht="75" customHeight="1" x14ac:dyDescent="0.15">
      <c r="A957" s="107">
        <v>19</v>
      </c>
      <c r="B957" s="107">
        <v>19</v>
      </c>
      <c r="C957" s="20">
        <v>122</v>
      </c>
      <c r="D957" s="105" t="s">
        <v>4426</v>
      </c>
      <c r="E957" s="6" t="s">
        <v>4439</v>
      </c>
      <c r="F957" s="6" t="s">
        <v>4428</v>
      </c>
      <c r="G957" s="6" t="s">
        <v>4434</v>
      </c>
      <c r="H957" s="12" t="s">
        <v>60</v>
      </c>
      <c r="I957" s="9"/>
      <c r="J957" s="91"/>
      <c r="K957" s="6" t="s">
        <v>4431</v>
      </c>
      <c r="L957" s="21" t="s">
        <v>4440</v>
      </c>
    </row>
    <row r="958" spans="1:12" ht="75" customHeight="1" x14ac:dyDescent="0.15">
      <c r="A958" s="107">
        <v>19</v>
      </c>
      <c r="B958" s="107">
        <v>19</v>
      </c>
      <c r="C958" s="20">
        <v>123</v>
      </c>
      <c r="D958" s="105" t="s">
        <v>4426</v>
      </c>
      <c r="E958" s="6" t="s">
        <v>4441</v>
      </c>
      <c r="F958" s="6" t="s">
        <v>4428</v>
      </c>
      <c r="G958" s="6" t="s">
        <v>4434</v>
      </c>
      <c r="H958" s="12" t="s">
        <v>60</v>
      </c>
      <c r="I958" s="9"/>
      <c r="J958" s="91"/>
      <c r="K958" s="6" t="s">
        <v>4431</v>
      </c>
      <c r="L958" s="21" t="s">
        <v>4442</v>
      </c>
    </row>
    <row r="959" spans="1:12" ht="75" customHeight="1" x14ac:dyDescent="0.15">
      <c r="A959" s="107">
        <v>19</v>
      </c>
      <c r="B959" s="107">
        <v>19</v>
      </c>
      <c r="C959" s="20">
        <v>124</v>
      </c>
      <c r="D959" s="105" t="s">
        <v>4426</v>
      </c>
      <c r="E959" s="6" t="s">
        <v>4443</v>
      </c>
      <c r="F959" s="6" t="s">
        <v>4428</v>
      </c>
      <c r="G959" s="6" t="s">
        <v>4444</v>
      </c>
      <c r="H959" s="12" t="s">
        <v>60</v>
      </c>
      <c r="I959" s="9"/>
      <c r="J959" s="91"/>
      <c r="K959" s="6" t="s">
        <v>4431</v>
      </c>
      <c r="L959" s="21" t="s">
        <v>4445</v>
      </c>
    </row>
    <row r="960" spans="1:12" ht="75" customHeight="1" x14ac:dyDescent="0.15">
      <c r="A960" s="107">
        <v>19</v>
      </c>
      <c r="B960" s="107">
        <v>19</v>
      </c>
      <c r="C960" s="20">
        <v>125</v>
      </c>
      <c r="D960" s="105" t="s">
        <v>4446</v>
      </c>
      <c r="E960" s="6" t="s">
        <v>4447</v>
      </c>
      <c r="F960" s="6" t="s">
        <v>4448</v>
      </c>
      <c r="G960" s="6" t="s">
        <v>4449</v>
      </c>
      <c r="H960" s="12" t="s">
        <v>4450</v>
      </c>
      <c r="I960" s="9" t="s">
        <v>4451</v>
      </c>
      <c r="J960" s="91"/>
      <c r="K960" s="6" t="s">
        <v>4452</v>
      </c>
      <c r="L960" s="21" t="s">
        <v>4453</v>
      </c>
    </row>
    <row r="961" spans="1:12" ht="75" customHeight="1" x14ac:dyDescent="0.15">
      <c r="A961" s="107">
        <v>19</v>
      </c>
      <c r="B961" s="107">
        <v>19</v>
      </c>
      <c r="C961" s="20">
        <v>126</v>
      </c>
      <c r="D961" s="105" t="s">
        <v>4446</v>
      </c>
      <c r="E961" s="6" t="s">
        <v>4454</v>
      </c>
      <c r="F961" s="6" t="s">
        <v>4448</v>
      </c>
      <c r="G961" s="6" t="s">
        <v>4449</v>
      </c>
      <c r="H961" s="12" t="s">
        <v>42</v>
      </c>
      <c r="I961" s="9"/>
      <c r="J961" s="91"/>
      <c r="K961" s="6" t="s">
        <v>4452</v>
      </c>
      <c r="L961" s="21" t="s">
        <v>4455</v>
      </c>
    </row>
    <row r="962" spans="1:12" ht="120" customHeight="1" x14ac:dyDescent="0.15">
      <c r="A962" s="107">
        <v>19</v>
      </c>
      <c r="B962" s="107">
        <v>19</v>
      </c>
      <c r="C962" s="20">
        <v>127</v>
      </c>
      <c r="D962" s="105" t="s">
        <v>4446</v>
      </c>
      <c r="E962" s="6" t="s">
        <v>657</v>
      </c>
      <c r="F962" s="6" t="s">
        <v>4448</v>
      </c>
      <c r="G962" s="6" t="s">
        <v>4456</v>
      </c>
      <c r="H962" s="12" t="s">
        <v>4457</v>
      </c>
      <c r="I962" s="9"/>
      <c r="J962" s="91"/>
      <c r="K962" s="6" t="s">
        <v>4452</v>
      </c>
      <c r="L962" s="21" t="s">
        <v>4458</v>
      </c>
    </row>
    <row r="963" spans="1:12" ht="75" customHeight="1" x14ac:dyDescent="0.15">
      <c r="A963" s="107">
        <v>19</v>
      </c>
      <c r="B963" s="107">
        <v>19</v>
      </c>
      <c r="C963" s="20">
        <v>128</v>
      </c>
      <c r="D963" s="105" t="s">
        <v>4446</v>
      </c>
      <c r="E963" s="6" t="s">
        <v>3949</v>
      </c>
      <c r="F963" s="6" t="s">
        <v>4448</v>
      </c>
      <c r="G963" s="6" t="s">
        <v>4459</v>
      </c>
      <c r="H963" s="12" t="s">
        <v>4460</v>
      </c>
      <c r="I963" s="9"/>
      <c r="J963" s="91"/>
      <c r="K963" s="6" t="s">
        <v>4452</v>
      </c>
      <c r="L963" s="21" t="s">
        <v>4461</v>
      </c>
    </row>
    <row r="964" spans="1:12" ht="93.75" customHeight="1" x14ac:dyDescent="0.15">
      <c r="A964" s="107">
        <v>19</v>
      </c>
      <c r="B964" s="107">
        <v>19</v>
      </c>
      <c r="C964" s="20">
        <v>129</v>
      </c>
      <c r="D964" s="127" t="s">
        <v>4462</v>
      </c>
      <c r="E964" s="6" t="s">
        <v>4463</v>
      </c>
      <c r="F964" s="6" t="s">
        <v>4464</v>
      </c>
      <c r="G964" s="6" t="s">
        <v>4465</v>
      </c>
      <c r="H964" s="12">
        <v>44961</v>
      </c>
      <c r="I964" s="9" t="s">
        <v>3735</v>
      </c>
      <c r="J964" s="44" t="str">
        <f>HYPERLINK("#", "http://www.toun.fujikawaguchiko.lg.jp/")</f>
        <v>http://www.toun.fujikawaguchiko.lg.jp/</v>
      </c>
      <c r="K964" s="6" t="s">
        <v>9501</v>
      </c>
      <c r="L964" s="21" t="s">
        <v>4466</v>
      </c>
    </row>
    <row r="965" spans="1:12" ht="75" customHeight="1" x14ac:dyDescent="0.15">
      <c r="A965" s="107">
        <v>19</v>
      </c>
      <c r="B965" s="107">
        <v>19</v>
      </c>
      <c r="C965" s="20">
        <v>130</v>
      </c>
      <c r="D965" s="127" t="s">
        <v>4462</v>
      </c>
      <c r="E965" s="6" t="s">
        <v>4467</v>
      </c>
      <c r="F965" s="6" t="s">
        <v>4464</v>
      </c>
      <c r="G965" s="6" t="s">
        <v>2323</v>
      </c>
      <c r="H965" s="12" t="s">
        <v>4468</v>
      </c>
      <c r="I965" s="9"/>
      <c r="J965" s="44" t="str">
        <f>HYPERLINK("#", "http://www.toun.fujikawaguchiko.lg.jp/")</f>
        <v>http://www.toun.fujikawaguchiko.lg.jp/</v>
      </c>
      <c r="K965" s="6" t="s">
        <v>9501</v>
      </c>
      <c r="L965" s="21" t="s">
        <v>4469</v>
      </c>
    </row>
    <row r="966" spans="1:12" ht="75" customHeight="1" x14ac:dyDescent="0.15">
      <c r="A966" s="107">
        <v>19</v>
      </c>
      <c r="B966" s="107">
        <v>19</v>
      </c>
      <c r="C966" s="20">
        <v>131</v>
      </c>
      <c r="D966" s="127" t="s">
        <v>4462</v>
      </c>
      <c r="E966" s="6" t="s">
        <v>4470</v>
      </c>
      <c r="F966" s="6" t="s">
        <v>4464</v>
      </c>
      <c r="G966" s="6" t="s">
        <v>4465</v>
      </c>
      <c r="H966" s="12" t="s">
        <v>4471</v>
      </c>
      <c r="I966" s="9" t="s">
        <v>4472</v>
      </c>
      <c r="J966" s="44" t="str">
        <f>HYPERLINK("#", "http://www.toun.fujikawaguchiko.lg.jp/")</f>
        <v>http://www.toun.fujikawaguchiko.lg.jp/</v>
      </c>
      <c r="K966" s="6" t="s">
        <v>9501</v>
      </c>
      <c r="L966" s="21" t="s">
        <v>4473</v>
      </c>
    </row>
    <row r="967" spans="1:12" ht="75" customHeight="1" x14ac:dyDescent="0.15">
      <c r="A967" s="107">
        <v>19</v>
      </c>
      <c r="B967" s="107">
        <v>19</v>
      </c>
      <c r="C967" s="20">
        <v>132</v>
      </c>
      <c r="D967" s="105" t="s">
        <v>4474</v>
      </c>
      <c r="E967" s="6" t="s">
        <v>4475</v>
      </c>
      <c r="F967" s="6" t="s">
        <v>4476</v>
      </c>
      <c r="G967" s="6" t="s">
        <v>4477</v>
      </c>
      <c r="H967" s="12" t="s">
        <v>42</v>
      </c>
      <c r="I967" s="9"/>
      <c r="J967" s="91" t="s">
        <v>3130</v>
      </c>
      <c r="K967" s="6" t="s">
        <v>4478</v>
      </c>
      <c r="L967" s="21" t="s">
        <v>4479</v>
      </c>
    </row>
    <row r="968" spans="1:12" ht="75" customHeight="1" x14ac:dyDescent="0.15">
      <c r="A968" s="107">
        <v>19</v>
      </c>
      <c r="B968" s="107">
        <v>19</v>
      </c>
      <c r="C968" s="20">
        <v>133</v>
      </c>
      <c r="D968" s="105" t="s">
        <v>4474</v>
      </c>
      <c r="E968" s="6" t="s">
        <v>4480</v>
      </c>
      <c r="F968" s="6" t="s">
        <v>4476</v>
      </c>
      <c r="G968" s="6" t="s">
        <v>4481</v>
      </c>
      <c r="H968" s="12" t="s">
        <v>42</v>
      </c>
      <c r="I968" s="9"/>
      <c r="J968" s="91"/>
      <c r="K968" s="6" t="s">
        <v>4478</v>
      </c>
      <c r="L968" s="21" t="s">
        <v>4482</v>
      </c>
    </row>
    <row r="969" spans="1:12" ht="75" customHeight="1" x14ac:dyDescent="0.15">
      <c r="A969" s="107">
        <v>19</v>
      </c>
      <c r="B969" s="107">
        <v>19</v>
      </c>
      <c r="C969" s="20">
        <v>134</v>
      </c>
      <c r="D969" s="105" t="s">
        <v>4474</v>
      </c>
      <c r="E969" s="6" t="s">
        <v>3949</v>
      </c>
      <c r="F969" s="6" t="s">
        <v>4476</v>
      </c>
      <c r="G969" s="6" t="s">
        <v>4483</v>
      </c>
      <c r="H969" s="12" t="s">
        <v>4484</v>
      </c>
      <c r="I969" s="9"/>
      <c r="J969" s="91" t="s">
        <v>3130</v>
      </c>
      <c r="K969" s="6" t="s">
        <v>4485</v>
      </c>
      <c r="L969" s="21" t="s">
        <v>4486</v>
      </c>
    </row>
    <row r="970" spans="1:12" ht="75" customHeight="1" x14ac:dyDescent="0.15">
      <c r="A970" s="107">
        <v>19</v>
      </c>
      <c r="B970" s="107">
        <v>19</v>
      </c>
      <c r="C970" s="20">
        <v>135</v>
      </c>
      <c r="D970" s="105" t="s">
        <v>4487</v>
      </c>
      <c r="E970" s="6" t="s">
        <v>4182</v>
      </c>
      <c r="F970" s="6" t="s">
        <v>4488</v>
      </c>
      <c r="G970" s="6" t="s">
        <v>4489</v>
      </c>
      <c r="H970" s="12">
        <v>44984</v>
      </c>
      <c r="I970" s="9" t="s">
        <v>4490</v>
      </c>
      <c r="J970" s="91"/>
      <c r="K970" s="6" t="s">
        <v>4491</v>
      </c>
      <c r="L970" s="21" t="s">
        <v>4492</v>
      </c>
    </row>
    <row r="971" spans="1:12" ht="75" customHeight="1" x14ac:dyDescent="0.15">
      <c r="A971" s="107">
        <v>19</v>
      </c>
      <c r="B971" s="107">
        <v>19</v>
      </c>
      <c r="C971" s="20">
        <v>136</v>
      </c>
      <c r="D971" s="105" t="s">
        <v>4487</v>
      </c>
      <c r="E971" s="6" t="s">
        <v>4493</v>
      </c>
      <c r="F971" s="6" t="s">
        <v>4488</v>
      </c>
      <c r="G971" s="6"/>
      <c r="H971" s="12" t="s">
        <v>4494</v>
      </c>
      <c r="I971" s="9"/>
      <c r="J971" s="91"/>
      <c r="K971" s="6" t="s">
        <v>4491</v>
      </c>
      <c r="L971" s="21" t="s">
        <v>4495</v>
      </c>
    </row>
    <row r="972" spans="1:12" ht="75" customHeight="1" x14ac:dyDescent="0.15">
      <c r="A972" s="107">
        <v>19</v>
      </c>
      <c r="B972" s="107">
        <v>19</v>
      </c>
      <c r="C972" s="20">
        <v>137</v>
      </c>
      <c r="D972" s="105" t="s">
        <v>4487</v>
      </c>
      <c r="E972" s="6" t="s">
        <v>92</v>
      </c>
      <c r="F972" s="6" t="s">
        <v>4488</v>
      </c>
      <c r="G972" s="6" t="s">
        <v>4496</v>
      </c>
      <c r="H972" s="12" t="s">
        <v>898</v>
      </c>
      <c r="I972" s="9"/>
      <c r="J972" s="91"/>
      <c r="K972" s="6" t="s">
        <v>4491</v>
      </c>
      <c r="L972" s="21" t="s">
        <v>4497</v>
      </c>
    </row>
    <row r="973" spans="1:12" ht="75" customHeight="1" x14ac:dyDescent="0.15">
      <c r="A973" s="107">
        <v>19</v>
      </c>
      <c r="B973" s="107">
        <v>19</v>
      </c>
      <c r="C973" s="20">
        <v>138</v>
      </c>
      <c r="D973" s="105" t="s">
        <v>4498</v>
      </c>
      <c r="E973" s="6" t="s">
        <v>4499</v>
      </c>
      <c r="F973" s="6" t="s">
        <v>4500</v>
      </c>
      <c r="G973" s="6" t="s">
        <v>4500</v>
      </c>
      <c r="H973" s="12" t="s">
        <v>42</v>
      </c>
      <c r="I973" s="9"/>
      <c r="J973" s="91"/>
      <c r="K973" s="6" t="s">
        <v>4501</v>
      </c>
      <c r="L973" s="21" t="s">
        <v>4502</v>
      </c>
    </row>
    <row r="974" spans="1:12" ht="75" customHeight="1" x14ac:dyDescent="0.15">
      <c r="A974" s="107">
        <v>19</v>
      </c>
      <c r="B974" s="107">
        <v>19</v>
      </c>
      <c r="C974" s="20">
        <v>139</v>
      </c>
      <c r="D974" s="105" t="s">
        <v>4498</v>
      </c>
      <c r="E974" s="6" t="s">
        <v>4503</v>
      </c>
      <c r="F974" s="6" t="s">
        <v>4500</v>
      </c>
      <c r="G974" s="6" t="s">
        <v>4500</v>
      </c>
      <c r="H974" s="12" t="s">
        <v>42</v>
      </c>
      <c r="I974" s="9"/>
      <c r="J974" s="91"/>
      <c r="K974" s="6" t="s">
        <v>4501</v>
      </c>
      <c r="L974" s="21" t="s">
        <v>4504</v>
      </c>
    </row>
    <row r="975" spans="1:12" ht="75" customHeight="1" x14ac:dyDescent="0.15">
      <c r="A975" s="107">
        <v>19</v>
      </c>
      <c r="B975" s="107">
        <v>19</v>
      </c>
      <c r="C975" s="20">
        <v>140</v>
      </c>
      <c r="D975" s="105" t="s">
        <v>4498</v>
      </c>
      <c r="E975" s="6" t="s">
        <v>59</v>
      </c>
      <c r="F975" s="6" t="s">
        <v>4505</v>
      </c>
      <c r="G975" s="6" t="s">
        <v>4506</v>
      </c>
      <c r="H975" s="12" t="s">
        <v>60</v>
      </c>
      <c r="I975" s="9"/>
      <c r="J975" s="91"/>
      <c r="K975" s="6" t="s">
        <v>4507</v>
      </c>
      <c r="L975" s="21" t="s">
        <v>4508</v>
      </c>
    </row>
    <row r="976" spans="1:12" ht="75" customHeight="1" x14ac:dyDescent="0.15">
      <c r="A976" s="107">
        <v>19</v>
      </c>
      <c r="B976" s="107">
        <v>19</v>
      </c>
      <c r="C976" s="20">
        <v>141</v>
      </c>
      <c r="D976" s="105" t="s">
        <v>4498</v>
      </c>
      <c r="E976" s="6" t="s">
        <v>4509</v>
      </c>
      <c r="F976" s="6" t="s">
        <v>4505</v>
      </c>
      <c r="G976" s="6" t="s">
        <v>4505</v>
      </c>
      <c r="H976" s="12" t="s">
        <v>3025</v>
      </c>
      <c r="I976" s="9"/>
      <c r="J976" s="91"/>
      <c r="K976" s="6" t="s">
        <v>4507</v>
      </c>
      <c r="L976" s="21" t="s">
        <v>4510</v>
      </c>
    </row>
    <row r="977" spans="1:12" ht="75" customHeight="1" x14ac:dyDescent="0.15">
      <c r="A977" s="107">
        <v>19</v>
      </c>
      <c r="B977" s="107">
        <v>19</v>
      </c>
      <c r="C977" s="20">
        <v>142</v>
      </c>
      <c r="D977" s="105" t="s">
        <v>4498</v>
      </c>
      <c r="E977" s="6" t="s">
        <v>32</v>
      </c>
      <c r="F977" s="6" t="s">
        <v>4511</v>
      </c>
      <c r="G977" s="6" t="s">
        <v>4511</v>
      </c>
      <c r="H977" s="12" t="s">
        <v>42</v>
      </c>
      <c r="I977" s="9"/>
      <c r="J977" s="91"/>
      <c r="K977" s="6" t="s">
        <v>4512</v>
      </c>
      <c r="L977" s="21" t="s">
        <v>4504</v>
      </c>
    </row>
    <row r="978" spans="1:12" ht="75" customHeight="1" x14ac:dyDescent="0.15">
      <c r="A978" s="107">
        <v>19</v>
      </c>
      <c r="B978" s="107">
        <v>19</v>
      </c>
      <c r="C978" s="20">
        <v>143</v>
      </c>
      <c r="D978" s="105" t="s">
        <v>4498</v>
      </c>
      <c r="E978" s="6" t="s">
        <v>1616</v>
      </c>
      <c r="F978" s="6" t="s">
        <v>4511</v>
      </c>
      <c r="G978" s="6" t="s">
        <v>4511</v>
      </c>
      <c r="H978" s="12" t="s">
        <v>42</v>
      </c>
      <c r="I978" s="9"/>
      <c r="J978" s="91"/>
      <c r="K978" s="6" t="s">
        <v>4512</v>
      </c>
      <c r="L978" s="21" t="s">
        <v>4513</v>
      </c>
    </row>
    <row r="979" spans="1:12" ht="75" customHeight="1" x14ac:dyDescent="0.15">
      <c r="A979" s="107">
        <v>19</v>
      </c>
      <c r="B979" s="107">
        <v>19</v>
      </c>
      <c r="C979" s="20">
        <v>144</v>
      </c>
      <c r="D979" s="105" t="s">
        <v>4498</v>
      </c>
      <c r="E979" s="6" t="s">
        <v>32</v>
      </c>
      <c r="F979" s="6" t="s">
        <v>4514</v>
      </c>
      <c r="G979" s="6" t="s">
        <v>4514</v>
      </c>
      <c r="H979" s="12" t="s">
        <v>42</v>
      </c>
      <c r="I979" s="9"/>
      <c r="J979" s="91"/>
      <c r="K979" s="6" t="s">
        <v>4515</v>
      </c>
      <c r="L979" s="21" t="s">
        <v>4504</v>
      </c>
    </row>
    <row r="980" spans="1:12" ht="75" customHeight="1" x14ac:dyDescent="0.15">
      <c r="A980" s="107">
        <v>19</v>
      </c>
      <c r="B980" s="107">
        <v>19</v>
      </c>
      <c r="C980" s="20">
        <v>145</v>
      </c>
      <c r="D980" s="105" t="s">
        <v>4498</v>
      </c>
      <c r="E980" s="6" t="s">
        <v>1616</v>
      </c>
      <c r="F980" s="6" t="s">
        <v>4514</v>
      </c>
      <c r="G980" s="6" t="s">
        <v>4514</v>
      </c>
      <c r="H980" s="12" t="s">
        <v>42</v>
      </c>
      <c r="I980" s="9"/>
      <c r="J980" s="91"/>
      <c r="K980" s="6" t="s">
        <v>4515</v>
      </c>
      <c r="L980" s="21" t="s">
        <v>4513</v>
      </c>
    </row>
    <row r="981" spans="1:12" ht="75" customHeight="1" x14ac:dyDescent="0.15">
      <c r="A981" s="107">
        <v>19</v>
      </c>
      <c r="B981" s="107">
        <v>92</v>
      </c>
      <c r="C981" s="20">
        <v>1</v>
      </c>
      <c r="D981" s="105" t="s">
        <v>4516</v>
      </c>
      <c r="E981" s="6" t="s">
        <v>4517</v>
      </c>
      <c r="F981" s="6" t="s">
        <v>4518</v>
      </c>
      <c r="G981" s="6" t="s">
        <v>4519</v>
      </c>
      <c r="H981" s="12" t="s">
        <v>4520</v>
      </c>
      <c r="I981" s="9"/>
      <c r="J981" s="217" t="s">
        <v>4521</v>
      </c>
      <c r="K981" s="6" t="s">
        <v>9502</v>
      </c>
      <c r="L981" s="21" t="s">
        <v>4522</v>
      </c>
    </row>
    <row r="982" spans="1:12" ht="75" customHeight="1" x14ac:dyDescent="0.15">
      <c r="A982" s="107">
        <v>19</v>
      </c>
      <c r="B982" s="107">
        <v>92</v>
      </c>
      <c r="C982" s="20">
        <v>2</v>
      </c>
      <c r="D982" s="105" t="s">
        <v>4516</v>
      </c>
      <c r="E982" s="6" t="s">
        <v>4523</v>
      </c>
      <c r="F982" s="6" t="s">
        <v>4524</v>
      </c>
      <c r="G982" s="6" t="s">
        <v>4525</v>
      </c>
      <c r="H982" s="12" t="s">
        <v>4526</v>
      </c>
      <c r="I982" s="9"/>
      <c r="J982" s="217" t="s">
        <v>4527</v>
      </c>
      <c r="K982" s="6" t="s">
        <v>4528</v>
      </c>
      <c r="L982" s="21" t="s">
        <v>4529</v>
      </c>
    </row>
    <row r="983" spans="1:12" ht="75" customHeight="1" x14ac:dyDescent="0.15">
      <c r="A983" s="107">
        <v>19</v>
      </c>
      <c r="B983" s="107">
        <v>92</v>
      </c>
      <c r="C983" s="20">
        <v>3</v>
      </c>
      <c r="D983" s="105" t="s">
        <v>4516</v>
      </c>
      <c r="E983" s="6" t="s">
        <v>4530</v>
      </c>
      <c r="F983" s="6" t="s">
        <v>4524</v>
      </c>
      <c r="G983" s="6" t="s">
        <v>4531</v>
      </c>
      <c r="H983" s="12" t="s">
        <v>4526</v>
      </c>
      <c r="I983" s="9"/>
      <c r="J983" s="115"/>
      <c r="K983" s="6" t="s">
        <v>4528</v>
      </c>
      <c r="L983" s="21" t="s">
        <v>4532</v>
      </c>
    </row>
    <row r="984" spans="1:12" ht="90.75" customHeight="1" x14ac:dyDescent="0.15">
      <c r="A984" s="107">
        <v>19</v>
      </c>
      <c r="B984" s="107">
        <v>92</v>
      </c>
      <c r="C984" s="20">
        <v>4</v>
      </c>
      <c r="D984" s="105" t="s">
        <v>4516</v>
      </c>
      <c r="E984" s="6" t="s">
        <v>4533</v>
      </c>
      <c r="F984" s="6" t="s">
        <v>4524</v>
      </c>
      <c r="G984" s="6" t="s">
        <v>4525</v>
      </c>
      <c r="H984" s="12" t="s">
        <v>3336</v>
      </c>
      <c r="I984" s="9" t="s">
        <v>4534</v>
      </c>
      <c r="J984" s="217" t="s">
        <v>4535</v>
      </c>
      <c r="K984" s="6" t="s">
        <v>4528</v>
      </c>
      <c r="L984" s="21" t="s">
        <v>4536</v>
      </c>
    </row>
    <row r="985" spans="1:12" ht="75" customHeight="1" x14ac:dyDescent="0.15">
      <c r="A985" s="107">
        <v>19</v>
      </c>
      <c r="B985" s="107">
        <v>92</v>
      </c>
      <c r="C985" s="20">
        <v>5</v>
      </c>
      <c r="D985" s="105" t="s">
        <v>4516</v>
      </c>
      <c r="E985" s="6" t="s">
        <v>4537</v>
      </c>
      <c r="F985" s="6" t="s">
        <v>4524</v>
      </c>
      <c r="G985" s="6" t="s">
        <v>4525</v>
      </c>
      <c r="H985" s="38">
        <v>44992</v>
      </c>
      <c r="I985" s="9" t="s">
        <v>4538</v>
      </c>
      <c r="J985" s="217" t="s">
        <v>4535</v>
      </c>
      <c r="K985" s="6" t="s">
        <v>4528</v>
      </c>
      <c r="L985" s="21" t="s">
        <v>4539</v>
      </c>
    </row>
    <row r="986" spans="1:12" ht="75" customHeight="1" x14ac:dyDescent="0.15">
      <c r="A986" s="107">
        <v>19</v>
      </c>
      <c r="B986" s="107">
        <v>92</v>
      </c>
      <c r="C986" s="20">
        <v>6</v>
      </c>
      <c r="D986" s="105" t="s">
        <v>4516</v>
      </c>
      <c r="E986" s="6" t="s">
        <v>59</v>
      </c>
      <c r="F986" s="6" t="s">
        <v>4540</v>
      </c>
      <c r="G986" s="6" t="s">
        <v>4525</v>
      </c>
      <c r="H986" s="12" t="s">
        <v>4541</v>
      </c>
      <c r="I986" s="9"/>
      <c r="J986" s="217" t="s">
        <v>4542</v>
      </c>
      <c r="K986" s="6" t="s">
        <v>4543</v>
      </c>
      <c r="L986" s="21" t="s">
        <v>4544</v>
      </c>
    </row>
    <row r="987" spans="1:12" ht="97.5" customHeight="1" x14ac:dyDescent="0.15">
      <c r="A987" s="107">
        <v>19</v>
      </c>
      <c r="B987" s="107">
        <v>92</v>
      </c>
      <c r="C987" s="20">
        <v>7</v>
      </c>
      <c r="D987" s="105" t="s">
        <v>4516</v>
      </c>
      <c r="E987" s="6" t="s">
        <v>4545</v>
      </c>
      <c r="F987" s="6" t="s">
        <v>4546</v>
      </c>
      <c r="G987" s="6" t="s">
        <v>4547</v>
      </c>
      <c r="H987" s="12" t="s">
        <v>4548</v>
      </c>
      <c r="I987" s="9"/>
      <c r="J987" s="217" t="s">
        <v>4549</v>
      </c>
      <c r="K987" s="6" t="s">
        <v>4550</v>
      </c>
      <c r="L987" s="21" t="s">
        <v>4551</v>
      </c>
    </row>
    <row r="988" spans="1:12" ht="85.5" customHeight="1" x14ac:dyDescent="0.15">
      <c r="A988" s="107">
        <v>20</v>
      </c>
      <c r="B988" s="107">
        <v>20</v>
      </c>
      <c r="C988" s="20">
        <v>1</v>
      </c>
      <c r="D988" s="105" t="s">
        <v>4553</v>
      </c>
      <c r="E988" s="6" t="s">
        <v>4554</v>
      </c>
      <c r="F988" s="6" t="s">
        <v>4555</v>
      </c>
      <c r="G988" s="6" t="s">
        <v>4556</v>
      </c>
      <c r="H988" s="12" t="s">
        <v>4557</v>
      </c>
      <c r="I988" s="9" t="s">
        <v>4558</v>
      </c>
      <c r="J988" s="44" t="s">
        <v>4559</v>
      </c>
      <c r="K988" s="6" t="s">
        <v>4560</v>
      </c>
      <c r="L988" s="21" t="s">
        <v>4561</v>
      </c>
    </row>
    <row r="989" spans="1:12" ht="75" customHeight="1" x14ac:dyDescent="0.15">
      <c r="A989" s="107">
        <v>20</v>
      </c>
      <c r="B989" s="107">
        <v>20</v>
      </c>
      <c r="C989" s="20">
        <v>2</v>
      </c>
      <c r="D989" s="105" t="s">
        <v>4562</v>
      </c>
      <c r="E989" s="6" t="s">
        <v>4563</v>
      </c>
      <c r="F989" s="6" t="s">
        <v>4564</v>
      </c>
      <c r="G989" s="6" t="s">
        <v>4565</v>
      </c>
      <c r="H989" s="12" t="s">
        <v>42</v>
      </c>
      <c r="I989" s="9"/>
      <c r="J989" s="91"/>
      <c r="K989" s="6" t="s">
        <v>4566</v>
      </c>
      <c r="L989" s="21" t="s">
        <v>4567</v>
      </c>
    </row>
    <row r="990" spans="1:12" ht="75" customHeight="1" x14ac:dyDescent="0.15">
      <c r="A990" s="107">
        <v>20</v>
      </c>
      <c r="B990" s="107">
        <v>20</v>
      </c>
      <c r="C990" s="20">
        <v>3</v>
      </c>
      <c r="D990" s="105" t="s">
        <v>4553</v>
      </c>
      <c r="E990" s="6" t="s">
        <v>4568</v>
      </c>
      <c r="F990" s="6" t="s">
        <v>4569</v>
      </c>
      <c r="G990" s="6" t="s">
        <v>4570</v>
      </c>
      <c r="H990" s="12" t="s">
        <v>4571</v>
      </c>
      <c r="I990" s="9" t="s">
        <v>4572</v>
      </c>
      <c r="J990" s="13"/>
      <c r="K990" s="6" t="s">
        <v>4573</v>
      </c>
      <c r="L990" s="21" t="s">
        <v>4574</v>
      </c>
    </row>
    <row r="991" spans="1:12" ht="75" customHeight="1" x14ac:dyDescent="0.15">
      <c r="A991" s="107">
        <v>20</v>
      </c>
      <c r="B991" s="107">
        <v>20</v>
      </c>
      <c r="C991" s="20">
        <v>4</v>
      </c>
      <c r="D991" s="105" t="s">
        <v>4562</v>
      </c>
      <c r="E991" s="6" t="s">
        <v>4575</v>
      </c>
      <c r="F991" s="6" t="s">
        <v>4576</v>
      </c>
      <c r="G991" s="6" t="s">
        <v>4577</v>
      </c>
      <c r="H991" s="12" t="s">
        <v>4578</v>
      </c>
      <c r="I991" s="9" t="s">
        <v>43</v>
      </c>
      <c r="J991" s="91"/>
      <c r="K991" s="6" t="s">
        <v>4579</v>
      </c>
      <c r="L991" s="21" t="s">
        <v>4580</v>
      </c>
    </row>
    <row r="992" spans="1:12" ht="75" customHeight="1" x14ac:dyDescent="0.15">
      <c r="A992" s="107">
        <v>20</v>
      </c>
      <c r="B992" s="107">
        <v>20</v>
      </c>
      <c r="C992" s="20">
        <v>5</v>
      </c>
      <c r="D992" s="105" t="s">
        <v>4562</v>
      </c>
      <c r="E992" s="6" t="s">
        <v>4581</v>
      </c>
      <c r="F992" s="6" t="s">
        <v>4582</v>
      </c>
      <c r="G992" s="6" t="s">
        <v>4583</v>
      </c>
      <c r="H992" s="12">
        <v>44985</v>
      </c>
      <c r="I992" s="9" t="s">
        <v>4584</v>
      </c>
      <c r="J992" s="44" t="s">
        <v>4585</v>
      </c>
      <c r="K992" s="6" t="s">
        <v>4586</v>
      </c>
      <c r="L992" s="21" t="s">
        <v>4587</v>
      </c>
    </row>
    <row r="993" spans="1:12" ht="75" customHeight="1" x14ac:dyDescent="0.15">
      <c r="A993" s="107">
        <v>20</v>
      </c>
      <c r="B993" s="107">
        <v>20</v>
      </c>
      <c r="C993" s="20">
        <v>6</v>
      </c>
      <c r="D993" s="105" t="s">
        <v>4562</v>
      </c>
      <c r="E993" s="6" t="s">
        <v>4568</v>
      </c>
      <c r="F993" s="6" t="s">
        <v>4582</v>
      </c>
      <c r="G993" s="6" t="s">
        <v>4588</v>
      </c>
      <c r="H993" s="12" t="s">
        <v>4589</v>
      </c>
      <c r="I993" s="9" t="s">
        <v>109</v>
      </c>
      <c r="J993" s="91"/>
      <c r="K993" s="6" t="s">
        <v>4586</v>
      </c>
      <c r="L993" s="21" t="s">
        <v>4590</v>
      </c>
    </row>
    <row r="994" spans="1:12" ht="75" customHeight="1" x14ac:dyDescent="0.15">
      <c r="A994" s="107">
        <v>20</v>
      </c>
      <c r="B994" s="107">
        <v>20</v>
      </c>
      <c r="C994" s="20">
        <v>7</v>
      </c>
      <c r="D994" s="105" t="s">
        <v>4553</v>
      </c>
      <c r="E994" s="6" t="s">
        <v>4591</v>
      </c>
      <c r="F994" s="6" t="s">
        <v>4592</v>
      </c>
      <c r="G994" s="6" t="s">
        <v>4593</v>
      </c>
      <c r="H994" s="12" t="s">
        <v>4594</v>
      </c>
      <c r="I994" s="9"/>
      <c r="J994" s="91"/>
      <c r="K994" s="6" t="s">
        <v>4595</v>
      </c>
      <c r="L994" s="21" t="s">
        <v>4596</v>
      </c>
    </row>
    <row r="995" spans="1:12" ht="75" customHeight="1" x14ac:dyDescent="0.15">
      <c r="A995" s="107">
        <v>20</v>
      </c>
      <c r="B995" s="107">
        <v>20</v>
      </c>
      <c r="C995" s="20">
        <v>8</v>
      </c>
      <c r="D995" s="105" t="s">
        <v>4562</v>
      </c>
      <c r="E995" s="6" t="s">
        <v>4597</v>
      </c>
      <c r="F995" s="6" t="s">
        <v>4598</v>
      </c>
      <c r="G995" s="6" t="s">
        <v>4598</v>
      </c>
      <c r="H995" s="12" t="s">
        <v>2064</v>
      </c>
      <c r="I995" s="9" t="s">
        <v>4599</v>
      </c>
      <c r="J995" s="44" t="s">
        <v>4600</v>
      </c>
      <c r="K995" s="6" t="s">
        <v>4601</v>
      </c>
      <c r="L995" s="21" t="s">
        <v>4602</v>
      </c>
    </row>
    <row r="996" spans="1:12" ht="75" customHeight="1" x14ac:dyDescent="0.15">
      <c r="A996" s="107">
        <v>20</v>
      </c>
      <c r="B996" s="107">
        <v>20</v>
      </c>
      <c r="C996" s="20">
        <v>9</v>
      </c>
      <c r="D996" s="105" t="s">
        <v>4562</v>
      </c>
      <c r="E996" s="6" t="s">
        <v>4603</v>
      </c>
      <c r="F996" s="6" t="s">
        <v>4598</v>
      </c>
      <c r="G996" s="6" t="s">
        <v>4598</v>
      </c>
      <c r="H996" s="12" t="s">
        <v>4604</v>
      </c>
      <c r="I996" s="9" t="s">
        <v>4605</v>
      </c>
      <c r="J996" s="44" t="s">
        <v>4600</v>
      </c>
      <c r="K996" s="6" t="s">
        <v>4601</v>
      </c>
      <c r="L996" s="21" t="s">
        <v>4606</v>
      </c>
    </row>
    <row r="997" spans="1:12" ht="75" customHeight="1" x14ac:dyDescent="0.15">
      <c r="A997" s="107">
        <v>20</v>
      </c>
      <c r="B997" s="107">
        <v>20</v>
      </c>
      <c r="C997" s="20">
        <v>10</v>
      </c>
      <c r="D997" s="105" t="s">
        <v>4562</v>
      </c>
      <c r="E997" s="6" t="s">
        <v>4607</v>
      </c>
      <c r="F997" s="6" t="s">
        <v>4598</v>
      </c>
      <c r="G997" s="6" t="s">
        <v>4598</v>
      </c>
      <c r="H997" s="12" t="s">
        <v>4608</v>
      </c>
      <c r="I997" s="9"/>
      <c r="J997" s="91"/>
      <c r="K997" s="6" t="s">
        <v>4601</v>
      </c>
      <c r="L997" s="21" t="s">
        <v>4609</v>
      </c>
    </row>
    <row r="998" spans="1:12" ht="75" customHeight="1" x14ac:dyDescent="0.15">
      <c r="A998" s="107">
        <v>20</v>
      </c>
      <c r="B998" s="107">
        <v>20</v>
      </c>
      <c r="C998" s="20">
        <v>11</v>
      </c>
      <c r="D998" s="105" t="s">
        <v>4610</v>
      </c>
      <c r="E998" s="6" t="s">
        <v>1419</v>
      </c>
      <c r="F998" s="6" t="s">
        <v>4611</v>
      </c>
      <c r="G998" s="6" t="s">
        <v>470</v>
      </c>
      <c r="H998" s="12" t="s">
        <v>2166</v>
      </c>
      <c r="I998" s="9"/>
      <c r="J998" s="44" t="s">
        <v>4612</v>
      </c>
      <c r="K998" s="6" t="s">
        <v>4613</v>
      </c>
      <c r="L998" s="21" t="s">
        <v>4614</v>
      </c>
    </row>
    <row r="999" spans="1:12" ht="75" customHeight="1" x14ac:dyDescent="0.15">
      <c r="A999" s="107">
        <v>20</v>
      </c>
      <c r="B999" s="107">
        <v>20</v>
      </c>
      <c r="C999" s="20">
        <v>12</v>
      </c>
      <c r="D999" s="105" t="s">
        <v>4615</v>
      </c>
      <c r="E999" s="6" t="s">
        <v>4616</v>
      </c>
      <c r="F999" s="6" t="s">
        <v>4617</v>
      </c>
      <c r="G999" s="6" t="s">
        <v>4618</v>
      </c>
      <c r="H999" s="12" t="s">
        <v>4619</v>
      </c>
      <c r="I999" s="9"/>
      <c r="J999" s="44" t="s">
        <v>4620</v>
      </c>
      <c r="K999" s="6" t="s">
        <v>4621</v>
      </c>
      <c r="L999" s="21" t="s">
        <v>4622</v>
      </c>
    </row>
    <row r="1000" spans="1:12" ht="75" customHeight="1" x14ac:dyDescent="0.15">
      <c r="A1000" s="107">
        <v>20</v>
      </c>
      <c r="B1000" s="107">
        <v>20</v>
      </c>
      <c r="C1000" s="20">
        <v>13</v>
      </c>
      <c r="D1000" s="105" t="s">
        <v>4623</v>
      </c>
      <c r="E1000" s="6" t="s">
        <v>4624</v>
      </c>
      <c r="F1000" s="6" t="s">
        <v>4617</v>
      </c>
      <c r="G1000" s="6"/>
      <c r="H1000" s="12" t="s">
        <v>4625</v>
      </c>
      <c r="I1000" s="9"/>
      <c r="J1000" s="44" t="s">
        <v>4620</v>
      </c>
      <c r="K1000" s="6" t="s">
        <v>4621</v>
      </c>
      <c r="L1000" s="21" t="s">
        <v>4626</v>
      </c>
    </row>
    <row r="1001" spans="1:12" ht="75" customHeight="1" x14ac:dyDescent="0.15">
      <c r="A1001" s="107">
        <v>20</v>
      </c>
      <c r="B1001" s="107">
        <v>20</v>
      </c>
      <c r="C1001" s="20">
        <v>14</v>
      </c>
      <c r="D1001" s="105" t="s">
        <v>4627</v>
      </c>
      <c r="E1001" s="6" t="s">
        <v>4628</v>
      </c>
      <c r="F1001" s="6" t="s">
        <v>4629</v>
      </c>
      <c r="G1001" s="6" t="s">
        <v>4630</v>
      </c>
      <c r="H1001" s="12" t="s">
        <v>4631</v>
      </c>
      <c r="I1001" s="9"/>
      <c r="J1001" s="44" t="s">
        <v>4632</v>
      </c>
      <c r="K1001" s="6" t="s">
        <v>4633</v>
      </c>
      <c r="L1001" s="21" t="s">
        <v>4634</v>
      </c>
    </row>
    <row r="1002" spans="1:12" ht="75" customHeight="1" x14ac:dyDescent="0.15">
      <c r="A1002" s="107">
        <v>20</v>
      </c>
      <c r="B1002" s="107">
        <v>20</v>
      </c>
      <c r="C1002" s="20">
        <v>15</v>
      </c>
      <c r="D1002" s="105" t="s">
        <v>4635</v>
      </c>
      <c r="E1002" s="6" t="s">
        <v>4636</v>
      </c>
      <c r="F1002" s="6" t="s">
        <v>4637</v>
      </c>
      <c r="G1002" s="6" t="s">
        <v>4637</v>
      </c>
      <c r="H1002" s="12">
        <v>44992</v>
      </c>
      <c r="I1002" s="9" t="s">
        <v>4638</v>
      </c>
      <c r="J1002" s="91"/>
      <c r="K1002" s="6" t="s">
        <v>4639</v>
      </c>
      <c r="L1002" s="21" t="s">
        <v>4640</v>
      </c>
    </row>
    <row r="1003" spans="1:12" ht="75" customHeight="1" x14ac:dyDescent="0.15">
      <c r="A1003" s="107">
        <v>20</v>
      </c>
      <c r="B1003" s="107">
        <v>20</v>
      </c>
      <c r="C1003" s="20">
        <v>16</v>
      </c>
      <c r="D1003" s="105" t="s">
        <v>4635</v>
      </c>
      <c r="E1003" s="6" t="s">
        <v>772</v>
      </c>
      <c r="F1003" s="6" t="s">
        <v>4637</v>
      </c>
      <c r="G1003" s="6" t="s">
        <v>4637</v>
      </c>
      <c r="H1003" s="12" t="s">
        <v>4641</v>
      </c>
      <c r="I1003" s="9"/>
      <c r="J1003" s="91" t="s">
        <v>4642</v>
      </c>
      <c r="K1003" s="6" t="s">
        <v>4639</v>
      </c>
      <c r="L1003" s="21" t="s">
        <v>4643</v>
      </c>
    </row>
    <row r="1004" spans="1:12" ht="75" customHeight="1" x14ac:dyDescent="0.15">
      <c r="A1004" s="107">
        <v>20</v>
      </c>
      <c r="B1004" s="107">
        <v>20</v>
      </c>
      <c r="C1004" s="20">
        <v>17</v>
      </c>
      <c r="D1004" s="105" t="s">
        <v>4635</v>
      </c>
      <c r="E1004" s="6" t="s">
        <v>772</v>
      </c>
      <c r="F1004" s="6" t="s">
        <v>4637</v>
      </c>
      <c r="G1004" s="6" t="s">
        <v>4637</v>
      </c>
      <c r="H1004" s="12" t="s">
        <v>4641</v>
      </c>
      <c r="I1004" s="9"/>
      <c r="J1004" s="91" t="s">
        <v>4644</v>
      </c>
      <c r="K1004" s="6" t="s">
        <v>4639</v>
      </c>
      <c r="L1004" s="21" t="s">
        <v>4645</v>
      </c>
    </row>
    <row r="1005" spans="1:12" ht="75" customHeight="1" x14ac:dyDescent="0.15">
      <c r="A1005" s="107">
        <v>20</v>
      </c>
      <c r="B1005" s="107">
        <v>20</v>
      </c>
      <c r="C1005" s="20">
        <v>18</v>
      </c>
      <c r="D1005" s="105" t="s">
        <v>4646</v>
      </c>
      <c r="E1005" s="6" t="s">
        <v>4647</v>
      </c>
      <c r="F1005" s="6" t="s">
        <v>4648</v>
      </c>
      <c r="G1005" s="6" t="s">
        <v>4649</v>
      </c>
      <c r="H1005" s="12" t="s">
        <v>4650</v>
      </c>
      <c r="I1005" s="9" t="s">
        <v>4651</v>
      </c>
      <c r="J1005" s="91"/>
      <c r="K1005" s="6" t="s">
        <v>4652</v>
      </c>
      <c r="L1005" s="21" t="s">
        <v>4653</v>
      </c>
    </row>
    <row r="1006" spans="1:12" ht="75" customHeight="1" x14ac:dyDescent="0.15">
      <c r="A1006" s="107">
        <v>20</v>
      </c>
      <c r="B1006" s="107">
        <v>20</v>
      </c>
      <c r="C1006" s="20">
        <v>19</v>
      </c>
      <c r="D1006" s="105" t="s">
        <v>4646</v>
      </c>
      <c r="E1006" s="6" t="s">
        <v>4654</v>
      </c>
      <c r="F1006" s="6" t="s">
        <v>4648</v>
      </c>
      <c r="G1006" s="6" t="s">
        <v>4649</v>
      </c>
      <c r="H1006" s="12" t="s">
        <v>42</v>
      </c>
      <c r="I1006" s="9" t="s">
        <v>4651</v>
      </c>
      <c r="J1006" s="91"/>
      <c r="K1006" s="6" t="s">
        <v>4652</v>
      </c>
      <c r="L1006" s="21" t="s">
        <v>4655</v>
      </c>
    </row>
    <row r="1007" spans="1:12" ht="75" customHeight="1" x14ac:dyDescent="0.15">
      <c r="A1007" s="107">
        <v>20</v>
      </c>
      <c r="B1007" s="107">
        <v>20</v>
      </c>
      <c r="C1007" s="20">
        <v>20</v>
      </c>
      <c r="D1007" s="105" t="s">
        <v>4656</v>
      </c>
      <c r="E1007" s="6" t="s">
        <v>92</v>
      </c>
      <c r="F1007" s="6" t="s">
        <v>4657</v>
      </c>
      <c r="G1007" s="6" t="s">
        <v>4658</v>
      </c>
      <c r="H1007" s="12" t="s">
        <v>4659</v>
      </c>
      <c r="I1007" s="9"/>
      <c r="J1007" s="44" t="s">
        <v>4660</v>
      </c>
      <c r="K1007" s="6" t="s">
        <v>4661</v>
      </c>
      <c r="L1007" s="21" t="s">
        <v>4662</v>
      </c>
    </row>
    <row r="1008" spans="1:12" ht="93" customHeight="1" x14ac:dyDescent="0.15">
      <c r="A1008" s="107">
        <v>20</v>
      </c>
      <c r="B1008" s="107">
        <v>20</v>
      </c>
      <c r="C1008" s="20">
        <v>21</v>
      </c>
      <c r="D1008" s="105" t="s">
        <v>4663</v>
      </c>
      <c r="E1008" s="6" t="s">
        <v>4664</v>
      </c>
      <c r="F1008" s="6" t="s">
        <v>4665</v>
      </c>
      <c r="G1008" s="6" t="s">
        <v>4666</v>
      </c>
      <c r="H1008" s="12" t="s">
        <v>898</v>
      </c>
      <c r="I1008" s="9"/>
      <c r="J1008" s="91" t="s">
        <v>760</v>
      </c>
      <c r="K1008" s="6" t="s">
        <v>4667</v>
      </c>
      <c r="L1008" s="21" t="s">
        <v>4668</v>
      </c>
    </row>
    <row r="1009" spans="1:12" ht="75" customHeight="1" x14ac:dyDescent="0.15">
      <c r="A1009" s="107">
        <v>20</v>
      </c>
      <c r="B1009" s="107">
        <v>20</v>
      </c>
      <c r="C1009" s="20">
        <v>22</v>
      </c>
      <c r="D1009" s="105" t="s">
        <v>4669</v>
      </c>
      <c r="E1009" s="6" t="s">
        <v>4670</v>
      </c>
      <c r="F1009" s="6" t="s">
        <v>4671</v>
      </c>
      <c r="G1009" s="6"/>
      <c r="H1009" s="12"/>
      <c r="I1009" s="9"/>
      <c r="J1009" s="91"/>
      <c r="K1009" s="6"/>
      <c r="L1009" s="21" t="s">
        <v>4672</v>
      </c>
    </row>
    <row r="1010" spans="1:12" ht="75" customHeight="1" x14ac:dyDescent="0.15">
      <c r="A1010" s="107">
        <v>20</v>
      </c>
      <c r="B1010" s="107">
        <v>20</v>
      </c>
      <c r="C1010" s="20">
        <v>23</v>
      </c>
      <c r="D1010" s="105" t="s">
        <v>4673</v>
      </c>
      <c r="E1010" s="6" t="s">
        <v>92</v>
      </c>
      <c r="F1010" s="6" t="s">
        <v>4674</v>
      </c>
      <c r="G1010" s="6" t="s">
        <v>4675</v>
      </c>
      <c r="H1010" s="12">
        <v>44991</v>
      </c>
      <c r="I1010" s="9" t="s">
        <v>3735</v>
      </c>
      <c r="J1010" s="44"/>
      <c r="K1010" s="6" t="s">
        <v>4676</v>
      </c>
      <c r="L1010" s="21" t="s">
        <v>4677</v>
      </c>
    </row>
    <row r="1011" spans="1:12" ht="86.25" customHeight="1" x14ac:dyDescent="0.15">
      <c r="A1011" s="107">
        <v>20</v>
      </c>
      <c r="B1011" s="107">
        <v>20</v>
      </c>
      <c r="C1011" s="20">
        <v>24</v>
      </c>
      <c r="D1011" s="105" t="s">
        <v>4673</v>
      </c>
      <c r="E1011" s="6" t="s">
        <v>4678</v>
      </c>
      <c r="F1011" s="6" t="s">
        <v>4674</v>
      </c>
      <c r="G1011" s="6" t="s">
        <v>4679</v>
      </c>
      <c r="H1011" s="12" t="s">
        <v>1800</v>
      </c>
      <c r="I1011" s="9"/>
      <c r="J1011" s="44" t="s">
        <v>4680</v>
      </c>
      <c r="K1011" s="6" t="s">
        <v>4676</v>
      </c>
      <c r="L1011" s="21" t="s">
        <v>4681</v>
      </c>
    </row>
    <row r="1012" spans="1:12" ht="75" customHeight="1" x14ac:dyDescent="0.15">
      <c r="A1012" s="107">
        <v>20</v>
      </c>
      <c r="B1012" s="107">
        <v>20</v>
      </c>
      <c r="C1012" s="20">
        <v>25</v>
      </c>
      <c r="D1012" s="105" t="s">
        <v>4682</v>
      </c>
      <c r="E1012" s="6" t="s">
        <v>4683</v>
      </c>
      <c r="F1012" s="6" t="s">
        <v>4684</v>
      </c>
      <c r="G1012" s="6" t="s">
        <v>4685</v>
      </c>
      <c r="H1012" s="12"/>
      <c r="I1012" s="9"/>
      <c r="J1012" s="91"/>
      <c r="K1012" s="6" t="s">
        <v>4686</v>
      </c>
      <c r="L1012" s="21" t="s">
        <v>4687</v>
      </c>
    </row>
    <row r="1013" spans="1:12" ht="75" customHeight="1" x14ac:dyDescent="0.15">
      <c r="A1013" s="107">
        <v>20</v>
      </c>
      <c r="B1013" s="107">
        <v>20</v>
      </c>
      <c r="C1013" s="20">
        <v>26</v>
      </c>
      <c r="D1013" s="105" t="s">
        <v>4688</v>
      </c>
      <c r="E1013" s="6" t="s">
        <v>4689</v>
      </c>
      <c r="F1013" s="6" t="s">
        <v>4690</v>
      </c>
      <c r="G1013" s="6" t="s">
        <v>4691</v>
      </c>
      <c r="H1013" s="12">
        <v>44986</v>
      </c>
      <c r="I1013" s="9">
        <v>44990</v>
      </c>
      <c r="J1013" s="91" t="s">
        <v>4692</v>
      </c>
      <c r="K1013" s="6" t="s">
        <v>4693</v>
      </c>
      <c r="L1013" s="21" t="s">
        <v>4694</v>
      </c>
    </row>
    <row r="1014" spans="1:12" ht="75" customHeight="1" x14ac:dyDescent="0.15">
      <c r="A1014" s="107">
        <v>20</v>
      </c>
      <c r="B1014" s="107">
        <v>20</v>
      </c>
      <c r="C1014" s="20">
        <v>27</v>
      </c>
      <c r="D1014" s="105" t="s">
        <v>4695</v>
      </c>
      <c r="E1014" s="6" t="s">
        <v>466</v>
      </c>
      <c r="F1014" s="6" t="s">
        <v>4696</v>
      </c>
      <c r="G1014" s="6" t="s">
        <v>4697</v>
      </c>
      <c r="H1014" s="12" t="s">
        <v>1919</v>
      </c>
      <c r="I1014" s="9"/>
      <c r="J1014" s="91"/>
      <c r="K1014" s="6" t="s">
        <v>4698</v>
      </c>
      <c r="L1014" s="21" t="s">
        <v>4699</v>
      </c>
    </row>
    <row r="1015" spans="1:12" ht="75" customHeight="1" x14ac:dyDescent="0.15">
      <c r="A1015" s="107">
        <v>20</v>
      </c>
      <c r="B1015" s="107">
        <v>20</v>
      </c>
      <c r="C1015" s="20">
        <v>28</v>
      </c>
      <c r="D1015" s="105" t="s">
        <v>4700</v>
      </c>
      <c r="E1015" s="6"/>
      <c r="F1015" s="6"/>
      <c r="G1015" s="6" t="s">
        <v>1365</v>
      </c>
      <c r="H1015" s="12" t="s">
        <v>4701</v>
      </c>
      <c r="I1015" s="9"/>
      <c r="J1015" s="91"/>
      <c r="K1015" s="6"/>
      <c r="L1015" s="21" t="s">
        <v>4702</v>
      </c>
    </row>
    <row r="1016" spans="1:12" ht="75" customHeight="1" x14ac:dyDescent="0.15">
      <c r="A1016" s="107">
        <v>20</v>
      </c>
      <c r="B1016" s="107">
        <v>20</v>
      </c>
      <c r="C1016" s="20">
        <v>29</v>
      </c>
      <c r="D1016" s="105" t="s">
        <v>4703</v>
      </c>
      <c r="E1016" s="6" t="s">
        <v>419</v>
      </c>
      <c r="F1016" s="6" t="s">
        <v>4704</v>
      </c>
      <c r="G1016" s="6" t="s">
        <v>4704</v>
      </c>
      <c r="H1016" s="12" t="s">
        <v>4705</v>
      </c>
      <c r="I1016" s="9"/>
      <c r="J1016" s="91"/>
      <c r="K1016" s="6" t="s">
        <v>4706</v>
      </c>
      <c r="L1016" s="21" t="s">
        <v>4707</v>
      </c>
    </row>
    <row r="1017" spans="1:12" ht="75" customHeight="1" x14ac:dyDescent="0.15">
      <c r="A1017" s="107">
        <v>20</v>
      </c>
      <c r="B1017" s="107">
        <v>20</v>
      </c>
      <c r="C1017" s="20">
        <v>30</v>
      </c>
      <c r="D1017" s="105" t="s">
        <v>4703</v>
      </c>
      <c r="E1017" s="6" t="s">
        <v>4708</v>
      </c>
      <c r="F1017" s="6" t="s">
        <v>4704</v>
      </c>
      <c r="G1017" s="6" t="s">
        <v>4709</v>
      </c>
      <c r="H1017" s="12"/>
      <c r="I1017" s="9"/>
      <c r="J1017" s="91"/>
      <c r="K1017" s="6" t="s">
        <v>4706</v>
      </c>
      <c r="L1017" s="21" t="s">
        <v>4710</v>
      </c>
    </row>
    <row r="1018" spans="1:12" ht="75" customHeight="1" x14ac:dyDescent="0.15">
      <c r="A1018" s="107">
        <v>20</v>
      </c>
      <c r="B1018" s="107">
        <v>20</v>
      </c>
      <c r="C1018" s="20">
        <v>31</v>
      </c>
      <c r="D1018" s="105" t="s">
        <v>4711</v>
      </c>
      <c r="E1018" s="6" t="s">
        <v>269</v>
      </c>
      <c r="F1018" s="6" t="s">
        <v>4712</v>
      </c>
      <c r="G1018" s="6" t="s">
        <v>4713</v>
      </c>
      <c r="H1018" s="12" t="s">
        <v>898</v>
      </c>
      <c r="I1018" s="9"/>
      <c r="J1018" s="91"/>
      <c r="K1018" s="6" t="s">
        <v>4714</v>
      </c>
      <c r="L1018" s="21" t="s">
        <v>90</v>
      </c>
    </row>
    <row r="1019" spans="1:12" ht="75" customHeight="1" x14ac:dyDescent="0.15">
      <c r="A1019" s="107">
        <v>20</v>
      </c>
      <c r="B1019" s="107">
        <v>20</v>
      </c>
      <c r="C1019" s="20">
        <v>32</v>
      </c>
      <c r="D1019" s="105" t="s">
        <v>4711</v>
      </c>
      <c r="E1019" s="6" t="s">
        <v>248</v>
      </c>
      <c r="F1019" s="6" t="s">
        <v>4712</v>
      </c>
      <c r="G1019" s="6" t="s">
        <v>4712</v>
      </c>
      <c r="H1019" s="12" t="s">
        <v>898</v>
      </c>
      <c r="I1019" s="9"/>
      <c r="J1019" s="91"/>
      <c r="K1019" s="6" t="s">
        <v>4714</v>
      </c>
      <c r="L1019" s="21" t="s">
        <v>251</v>
      </c>
    </row>
    <row r="1020" spans="1:12" ht="75" customHeight="1" x14ac:dyDescent="0.15">
      <c r="A1020" s="107">
        <v>20</v>
      </c>
      <c r="B1020" s="107">
        <v>20</v>
      </c>
      <c r="C1020" s="20">
        <v>33</v>
      </c>
      <c r="D1020" s="105" t="s">
        <v>4715</v>
      </c>
      <c r="E1020" s="6" t="s">
        <v>92</v>
      </c>
      <c r="F1020" s="6" t="s">
        <v>4716</v>
      </c>
      <c r="G1020" s="6" t="s">
        <v>4717</v>
      </c>
      <c r="H1020" s="12">
        <v>44991</v>
      </c>
      <c r="I1020" s="9" t="s">
        <v>4718</v>
      </c>
      <c r="J1020" s="91"/>
      <c r="K1020" s="6" t="s">
        <v>4719</v>
      </c>
      <c r="L1020" s="21" t="s">
        <v>4720</v>
      </c>
    </row>
    <row r="1021" spans="1:12" ht="75" customHeight="1" x14ac:dyDescent="0.15">
      <c r="A1021" s="107">
        <v>21</v>
      </c>
      <c r="B1021" s="107">
        <v>21</v>
      </c>
      <c r="C1021" s="20">
        <v>1</v>
      </c>
      <c r="D1021" s="105" t="s">
        <v>4721</v>
      </c>
      <c r="E1021" s="6" t="s">
        <v>4722</v>
      </c>
      <c r="F1021" s="6" t="s">
        <v>4723</v>
      </c>
      <c r="G1021" s="61" t="s">
        <v>4724</v>
      </c>
      <c r="H1021" s="12" t="s">
        <v>77</v>
      </c>
      <c r="I1021" s="9"/>
      <c r="J1021" s="44" t="s">
        <v>4725</v>
      </c>
      <c r="K1021" s="6" t="s">
        <v>4726</v>
      </c>
      <c r="L1021" s="21" t="s">
        <v>4727</v>
      </c>
    </row>
    <row r="1022" spans="1:12" ht="75" customHeight="1" x14ac:dyDescent="0.15">
      <c r="A1022" s="107">
        <v>21</v>
      </c>
      <c r="B1022" s="107">
        <v>21</v>
      </c>
      <c r="C1022" s="20">
        <v>2</v>
      </c>
      <c r="D1022" s="105" t="s">
        <v>4721</v>
      </c>
      <c r="E1022" s="6" t="s">
        <v>1734</v>
      </c>
      <c r="F1022" s="6" t="s">
        <v>4728</v>
      </c>
      <c r="G1022" s="6" t="s">
        <v>4729</v>
      </c>
      <c r="H1022" s="12" t="s">
        <v>4730</v>
      </c>
      <c r="I1022" s="9" t="s">
        <v>109</v>
      </c>
      <c r="J1022" s="91" t="s">
        <v>1211</v>
      </c>
      <c r="K1022" s="6" t="s">
        <v>4731</v>
      </c>
      <c r="L1022" s="21" t="s">
        <v>1736</v>
      </c>
    </row>
    <row r="1023" spans="1:12" ht="94.5" customHeight="1" x14ac:dyDescent="0.15">
      <c r="A1023" s="107">
        <v>21</v>
      </c>
      <c r="B1023" s="107">
        <v>21</v>
      </c>
      <c r="C1023" s="20">
        <v>3</v>
      </c>
      <c r="D1023" s="105" t="s">
        <v>4721</v>
      </c>
      <c r="E1023" s="6" t="s">
        <v>4732</v>
      </c>
      <c r="F1023" s="6" t="s">
        <v>4733</v>
      </c>
      <c r="G1023" s="6" t="s">
        <v>4734</v>
      </c>
      <c r="H1023" s="12" t="s">
        <v>2852</v>
      </c>
      <c r="I1023" s="9"/>
      <c r="J1023" s="44" t="s">
        <v>4735</v>
      </c>
      <c r="K1023" s="6" t="s">
        <v>4736</v>
      </c>
      <c r="L1023" s="21" t="s">
        <v>4737</v>
      </c>
    </row>
    <row r="1024" spans="1:12" ht="111" customHeight="1" x14ac:dyDescent="0.15">
      <c r="A1024" s="107">
        <v>21</v>
      </c>
      <c r="B1024" s="107">
        <v>21</v>
      </c>
      <c r="C1024" s="20">
        <v>4</v>
      </c>
      <c r="D1024" s="105" t="s">
        <v>4721</v>
      </c>
      <c r="E1024" s="6" t="s">
        <v>984</v>
      </c>
      <c r="F1024" s="6" t="s">
        <v>4733</v>
      </c>
      <c r="G1024" s="6" t="s">
        <v>4738</v>
      </c>
      <c r="H1024" s="12" t="s">
        <v>4739</v>
      </c>
      <c r="I1024" s="9"/>
      <c r="J1024" s="91"/>
      <c r="K1024" s="6" t="s">
        <v>4736</v>
      </c>
      <c r="L1024" s="21" t="s">
        <v>4740</v>
      </c>
    </row>
    <row r="1025" spans="1:12" ht="75" customHeight="1" x14ac:dyDescent="0.15">
      <c r="A1025" s="107">
        <v>21</v>
      </c>
      <c r="B1025" s="107">
        <v>21</v>
      </c>
      <c r="C1025" s="20">
        <v>5</v>
      </c>
      <c r="D1025" s="105" t="s">
        <v>4721</v>
      </c>
      <c r="E1025" s="6" t="s">
        <v>1143</v>
      </c>
      <c r="F1025" s="6" t="s">
        <v>4741</v>
      </c>
      <c r="G1025" s="6" t="s">
        <v>4742</v>
      </c>
      <c r="H1025" s="12" t="s">
        <v>4743</v>
      </c>
      <c r="I1025" s="9" t="s">
        <v>4744</v>
      </c>
      <c r="J1025" s="91" t="s">
        <v>1679</v>
      </c>
      <c r="K1025" s="6" t="s">
        <v>4745</v>
      </c>
      <c r="L1025" s="21" t="s">
        <v>4746</v>
      </c>
    </row>
    <row r="1026" spans="1:12" ht="75" customHeight="1" x14ac:dyDescent="0.15">
      <c r="A1026" s="107">
        <v>21</v>
      </c>
      <c r="B1026" s="107">
        <v>21</v>
      </c>
      <c r="C1026" s="20">
        <v>6</v>
      </c>
      <c r="D1026" s="105" t="s">
        <v>4721</v>
      </c>
      <c r="E1026" s="6" t="s">
        <v>47</v>
      </c>
      <c r="F1026" s="6" t="s">
        <v>4741</v>
      </c>
      <c r="G1026" s="6" t="s">
        <v>4742</v>
      </c>
      <c r="H1026" s="12" t="s">
        <v>77</v>
      </c>
      <c r="I1026" s="9"/>
      <c r="J1026" s="91" t="s">
        <v>1679</v>
      </c>
      <c r="K1026" s="6" t="s">
        <v>4747</v>
      </c>
      <c r="L1026" s="21" t="s">
        <v>4748</v>
      </c>
    </row>
    <row r="1027" spans="1:12" ht="75" customHeight="1" x14ac:dyDescent="0.15">
      <c r="A1027" s="107">
        <v>21</v>
      </c>
      <c r="B1027" s="107">
        <v>21</v>
      </c>
      <c r="C1027" s="20">
        <v>7</v>
      </c>
      <c r="D1027" s="105" t="s">
        <v>4721</v>
      </c>
      <c r="E1027" s="6" t="s">
        <v>4749</v>
      </c>
      <c r="F1027" s="6" t="s">
        <v>4750</v>
      </c>
      <c r="G1027" s="6" t="s">
        <v>4751</v>
      </c>
      <c r="H1027" s="12">
        <v>44986</v>
      </c>
      <c r="I1027" s="88">
        <v>0.4375</v>
      </c>
      <c r="J1027" s="91" t="s">
        <v>1211</v>
      </c>
      <c r="K1027" s="6" t="s">
        <v>4752</v>
      </c>
      <c r="L1027" s="21" t="s">
        <v>4753</v>
      </c>
    </row>
    <row r="1028" spans="1:12" ht="75" customHeight="1" x14ac:dyDescent="0.15">
      <c r="A1028" s="107">
        <v>21</v>
      </c>
      <c r="B1028" s="107">
        <v>21</v>
      </c>
      <c r="C1028" s="20">
        <v>8</v>
      </c>
      <c r="D1028" s="105" t="s">
        <v>4721</v>
      </c>
      <c r="E1028" s="6" t="s">
        <v>4749</v>
      </c>
      <c r="F1028" s="6" t="s">
        <v>4750</v>
      </c>
      <c r="G1028" s="6" t="s">
        <v>4751</v>
      </c>
      <c r="H1028" s="12" t="s">
        <v>77</v>
      </c>
      <c r="I1028" s="88"/>
      <c r="J1028" s="91" t="s">
        <v>1211</v>
      </c>
      <c r="K1028" s="6" t="s">
        <v>4752</v>
      </c>
      <c r="L1028" s="21" t="s">
        <v>419</v>
      </c>
    </row>
    <row r="1029" spans="1:12" ht="87" customHeight="1" x14ac:dyDescent="0.15">
      <c r="A1029" s="107">
        <v>21</v>
      </c>
      <c r="B1029" s="107">
        <v>21</v>
      </c>
      <c r="C1029" s="20">
        <v>9</v>
      </c>
      <c r="D1029" s="105" t="s">
        <v>4754</v>
      </c>
      <c r="E1029" s="6" t="s">
        <v>1419</v>
      </c>
      <c r="F1029" s="6" t="s">
        <v>4755</v>
      </c>
      <c r="G1029" s="6" t="s">
        <v>4756</v>
      </c>
      <c r="H1029" s="12" t="s">
        <v>4757</v>
      </c>
      <c r="I1029" s="9" t="s">
        <v>4758</v>
      </c>
      <c r="J1029" s="44" t="s">
        <v>4759</v>
      </c>
      <c r="K1029" s="6" t="s">
        <v>4760</v>
      </c>
      <c r="L1029" s="21" t="s">
        <v>4761</v>
      </c>
    </row>
    <row r="1030" spans="1:12" ht="87" customHeight="1" x14ac:dyDescent="0.15">
      <c r="A1030" s="107">
        <v>21</v>
      </c>
      <c r="B1030" s="107">
        <v>21</v>
      </c>
      <c r="C1030" s="20">
        <v>10</v>
      </c>
      <c r="D1030" s="105" t="s">
        <v>4754</v>
      </c>
      <c r="E1030" s="6" t="s">
        <v>657</v>
      </c>
      <c r="F1030" s="6" t="s">
        <v>4762</v>
      </c>
      <c r="G1030" s="6" t="s">
        <v>4763</v>
      </c>
      <c r="H1030" s="12" t="s">
        <v>4764</v>
      </c>
      <c r="I1030" s="9" t="s">
        <v>4765</v>
      </c>
      <c r="J1030" s="44" t="s">
        <v>4766</v>
      </c>
      <c r="K1030" s="6" t="s">
        <v>4767</v>
      </c>
      <c r="L1030" s="21" t="s">
        <v>4768</v>
      </c>
    </row>
    <row r="1031" spans="1:12" ht="75" customHeight="1" x14ac:dyDescent="0.15">
      <c r="A1031" s="107">
        <v>21</v>
      </c>
      <c r="B1031" s="107">
        <v>21</v>
      </c>
      <c r="C1031" s="20">
        <v>11</v>
      </c>
      <c r="D1031" s="105" t="s">
        <v>4754</v>
      </c>
      <c r="E1031" s="6" t="s">
        <v>4196</v>
      </c>
      <c r="F1031" s="6" t="s">
        <v>4755</v>
      </c>
      <c r="G1031" s="6" t="s">
        <v>4756</v>
      </c>
      <c r="H1031" s="12" t="s">
        <v>898</v>
      </c>
      <c r="I1031" s="9"/>
      <c r="J1031" s="44" t="s">
        <v>4769</v>
      </c>
      <c r="K1031" s="6" t="s">
        <v>4760</v>
      </c>
      <c r="L1031" s="21" t="s">
        <v>4770</v>
      </c>
    </row>
    <row r="1032" spans="1:12" ht="75" customHeight="1" x14ac:dyDescent="0.15">
      <c r="A1032" s="107">
        <v>21</v>
      </c>
      <c r="B1032" s="107">
        <v>21</v>
      </c>
      <c r="C1032" s="20">
        <v>12</v>
      </c>
      <c r="D1032" s="105" t="s">
        <v>4754</v>
      </c>
      <c r="E1032" s="6" t="s">
        <v>3970</v>
      </c>
      <c r="F1032" s="6" t="s">
        <v>4755</v>
      </c>
      <c r="G1032" s="6" t="s">
        <v>4771</v>
      </c>
      <c r="H1032" s="12" t="s">
        <v>898</v>
      </c>
      <c r="I1032" s="9"/>
      <c r="J1032" s="91"/>
      <c r="K1032" s="6" t="s">
        <v>4767</v>
      </c>
      <c r="L1032" s="21" t="s">
        <v>4772</v>
      </c>
    </row>
    <row r="1033" spans="1:12" ht="75" customHeight="1" x14ac:dyDescent="0.15">
      <c r="A1033" s="107">
        <v>21</v>
      </c>
      <c r="B1033" s="107">
        <v>21</v>
      </c>
      <c r="C1033" s="20">
        <v>13</v>
      </c>
      <c r="D1033" s="105" t="s">
        <v>4754</v>
      </c>
      <c r="E1033" s="6" t="s">
        <v>4773</v>
      </c>
      <c r="F1033" s="6" t="s">
        <v>4755</v>
      </c>
      <c r="G1033" s="6" t="s">
        <v>4774</v>
      </c>
      <c r="H1033" s="12" t="s">
        <v>4775</v>
      </c>
      <c r="I1033" s="9" t="s">
        <v>2758</v>
      </c>
      <c r="J1033" s="44" t="s">
        <v>4776</v>
      </c>
      <c r="K1033" s="6" t="s">
        <v>4760</v>
      </c>
      <c r="L1033" s="21" t="s">
        <v>4777</v>
      </c>
    </row>
    <row r="1034" spans="1:12" ht="75" customHeight="1" x14ac:dyDescent="0.15">
      <c r="A1034" s="107">
        <v>21</v>
      </c>
      <c r="B1034" s="107">
        <v>21</v>
      </c>
      <c r="C1034" s="20">
        <v>14</v>
      </c>
      <c r="D1034" s="105" t="s">
        <v>4778</v>
      </c>
      <c r="E1034" s="6" t="s">
        <v>3970</v>
      </c>
      <c r="F1034" s="6" t="s">
        <v>4779</v>
      </c>
      <c r="G1034" s="6" t="s">
        <v>4780</v>
      </c>
      <c r="H1034" s="12" t="s">
        <v>4781</v>
      </c>
      <c r="I1034" s="9"/>
      <c r="J1034" s="44" t="s">
        <v>4782</v>
      </c>
      <c r="K1034" s="6" t="s">
        <v>4783</v>
      </c>
      <c r="L1034" s="21" t="s">
        <v>4784</v>
      </c>
    </row>
    <row r="1035" spans="1:12" ht="75" customHeight="1" x14ac:dyDescent="0.15">
      <c r="A1035" s="107">
        <v>21</v>
      </c>
      <c r="B1035" s="107">
        <v>21</v>
      </c>
      <c r="C1035" s="20">
        <v>15</v>
      </c>
      <c r="D1035" s="105" t="s">
        <v>4778</v>
      </c>
      <c r="E1035" s="6" t="s">
        <v>4196</v>
      </c>
      <c r="F1035" s="6" t="s">
        <v>4779</v>
      </c>
      <c r="G1035" s="6" t="s">
        <v>4785</v>
      </c>
      <c r="H1035" s="12" t="s">
        <v>4786</v>
      </c>
      <c r="I1035" s="9" t="s">
        <v>4787</v>
      </c>
      <c r="J1035" s="91"/>
      <c r="K1035" s="6" t="s">
        <v>4783</v>
      </c>
      <c r="L1035" s="21" t="s">
        <v>4788</v>
      </c>
    </row>
    <row r="1036" spans="1:12" ht="75" customHeight="1" x14ac:dyDescent="0.15">
      <c r="A1036" s="107">
        <v>21</v>
      </c>
      <c r="B1036" s="107">
        <v>21</v>
      </c>
      <c r="C1036" s="20">
        <v>16</v>
      </c>
      <c r="D1036" s="105" t="s">
        <v>4778</v>
      </c>
      <c r="E1036" s="6" t="s">
        <v>4789</v>
      </c>
      <c r="F1036" s="6" t="s">
        <v>4779</v>
      </c>
      <c r="G1036" s="56" t="s">
        <v>4790</v>
      </c>
      <c r="H1036" s="12" t="s">
        <v>4791</v>
      </c>
      <c r="I1036" s="9"/>
      <c r="J1036" s="44" t="s">
        <v>4792</v>
      </c>
      <c r="K1036" s="6" t="s">
        <v>4783</v>
      </c>
      <c r="L1036" s="21" t="s">
        <v>4789</v>
      </c>
    </row>
    <row r="1037" spans="1:12" ht="87" customHeight="1" x14ac:dyDescent="0.15">
      <c r="A1037" s="107">
        <v>21</v>
      </c>
      <c r="B1037" s="107">
        <v>21</v>
      </c>
      <c r="C1037" s="20">
        <v>17</v>
      </c>
      <c r="D1037" s="105" t="s">
        <v>4793</v>
      </c>
      <c r="E1037" s="6" t="s">
        <v>4794</v>
      </c>
      <c r="F1037" s="6" t="s">
        <v>4795</v>
      </c>
      <c r="G1037" s="6" t="s">
        <v>4796</v>
      </c>
      <c r="H1037" s="12">
        <v>44999</v>
      </c>
      <c r="I1037" s="9" t="s">
        <v>1613</v>
      </c>
      <c r="J1037" s="91" t="s">
        <v>826</v>
      </c>
      <c r="K1037" s="6" t="s">
        <v>4797</v>
      </c>
      <c r="L1037" s="21" t="s">
        <v>5040</v>
      </c>
    </row>
    <row r="1038" spans="1:12" ht="75" customHeight="1" x14ac:dyDescent="0.15">
      <c r="A1038" s="107">
        <v>21</v>
      </c>
      <c r="B1038" s="107">
        <v>21</v>
      </c>
      <c r="C1038" s="20">
        <v>18</v>
      </c>
      <c r="D1038" s="105" t="s">
        <v>4798</v>
      </c>
      <c r="E1038" s="56" t="s">
        <v>4799</v>
      </c>
      <c r="F1038" s="56" t="s">
        <v>4800</v>
      </c>
      <c r="G1038" s="56" t="s">
        <v>4801</v>
      </c>
      <c r="H1038" s="57"/>
      <c r="I1038" s="90"/>
      <c r="J1038" s="91"/>
      <c r="K1038" s="56" t="s">
        <v>4802</v>
      </c>
      <c r="L1038" s="21" t="s">
        <v>4803</v>
      </c>
    </row>
    <row r="1039" spans="1:12" ht="75" customHeight="1" x14ac:dyDescent="0.15">
      <c r="A1039" s="107">
        <v>21</v>
      </c>
      <c r="B1039" s="107">
        <v>21</v>
      </c>
      <c r="C1039" s="20">
        <v>19</v>
      </c>
      <c r="D1039" s="105" t="s">
        <v>4804</v>
      </c>
      <c r="E1039" s="6" t="s">
        <v>1143</v>
      </c>
      <c r="F1039" s="6" t="s">
        <v>4805</v>
      </c>
      <c r="G1039" s="6" t="s">
        <v>4806</v>
      </c>
      <c r="H1039" s="12"/>
      <c r="I1039" s="9"/>
      <c r="J1039" s="91"/>
      <c r="K1039" s="14" t="s">
        <v>9503</v>
      </c>
      <c r="L1039" s="21" t="s">
        <v>4807</v>
      </c>
    </row>
    <row r="1040" spans="1:12" ht="187.5" customHeight="1" x14ac:dyDescent="0.15">
      <c r="A1040" s="107">
        <v>21</v>
      </c>
      <c r="B1040" s="107">
        <v>21</v>
      </c>
      <c r="C1040" s="20">
        <v>20</v>
      </c>
      <c r="D1040" s="105" t="s">
        <v>4808</v>
      </c>
      <c r="E1040" s="6" t="s">
        <v>657</v>
      </c>
      <c r="F1040" s="6" t="s">
        <v>4809</v>
      </c>
      <c r="G1040" s="6" t="s">
        <v>4810</v>
      </c>
      <c r="H1040" s="12" t="s">
        <v>4811</v>
      </c>
      <c r="I1040" s="9" t="s">
        <v>4812</v>
      </c>
      <c r="J1040" s="44" t="s">
        <v>4813</v>
      </c>
      <c r="K1040" s="6" t="s">
        <v>4814</v>
      </c>
      <c r="L1040" s="21" t="s">
        <v>4815</v>
      </c>
    </row>
    <row r="1041" spans="1:12" ht="75" customHeight="1" x14ac:dyDescent="0.15">
      <c r="A1041" s="107">
        <v>21</v>
      </c>
      <c r="B1041" s="107">
        <v>21</v>
      </c>
      <c r="C1041" s="20">
        <v>21</v>
      </c>
      <c r="D1041" s="105" t="s">
        <v>4808</v>
      </c>
      <c r="E1041" s="6" t="s">
        <v>4816</v>
      </c>
      <c r="F1041" s="6" t="s">
        <v>4809</v>
      </c>
      <c r="G1041" s="6"/>
      <c r="H1041" s="12" t="s">
        <v>4817</v>
      </c>
      <c r="I1041" s="9"/>
      <c r="J1041" s="91"/>
      <c r="K1041" s="6" t="s">
        <v>4818</v>
      </c>
      <c r="L1041" s="21" t="s">
        <v>4819</v>
      </c>
    </row>
    <row r="1042" spans="1:12" ht="75" customHeight="1" x14ac:dyDescent="0.15">
      <c r="A1042" s="107">
        <v>21</v>
      </c>
      <c r="B1042" s="107">
        <v>21</v>
      </c>
      <c r="C1042" s="20">
        <v>22</v>
      </c>
      <c r="D1042" s="105" t="s">
        <v>4808</v>
      </c>
      <c r="E1042" s="6" t="s">
        <v>4820</v>
      </c>
      <c r="F1042" s="6" t="s">
        <v>4809</v>
      </c>
      <c r="G1042" s="6" t="s">
        <v>4821</v>
      </c>
      <c r="H1042" s="12" t="s">
        <v>34</v>
      </c>
      <c r="I1042" s="9" t="s">
        <v>631</v>
      </c>
      <c r="J1042" s="44" t="s">
        <v>4822</v>
      </c>
      <c r="K1042" s="6" t="s">
        <v>4823</v>
      </c>
      <c r="L1042" s="21" t="s">
        <v>4824</v>
      </c>
    </row>
    <row r="1043" spans="1:12" ht="75" customHeight="1" x14ac:dyDescent="0.15">
      <c r="A1043" s="107">
        <v>21</v>
      </c>
      <c r="B1043" s="107">
        <v>21</v>
      </c>
      <c r="C1043" s="20">
        <v>23</v>
      </c>
      <c r="D1043" s="105" t="s">
        <v>4808</v>
      </c>
      <c r="E1043" s="6" t="s">
        <v>4825</v>
      </c>
      <c r="F1043" s="6" t="s">
        <v>4809</v>
      </c>
      <c r="G1043" s="6" t="s">
        <v>4826</v>
      </c>
      <c r="H1043" s="12" t="s">
        <v>4827</v>
      </c>
      <c r="I1043" s="9"/>
      <c r="J1043" s="44" t="s">
        <v>4828</v>
      </c>
      <c r="K1043" s="6" t="s">
        <v>4818</v>
      </c>
      <c r="L1043" s="21" t="s">
        <v>4829</v>
      </c>
    </row>
    <row r="1044" spans="1:12" ht="95.25" customHeight="1" x14ac:dyDescent="0.15">
      <c r="A1044" s="107">
        <v>21</v>
      </c>
      <c r="B1044" s="107">
        <v>21</v>
      </c>
      <c r="C1044" s="20">
        <v>24</v>
      </c>
      <c r="D1044" s="105" t="s">
        <v>4830</v>
      </c>
      <c r="E1044" s="6" t="s">
        <v>657</v>
      </c>
      <c r="F1044" s="6" t="s">
        <v>4831</v>
      </c>
      <c r="G1044" s="6" t="s">
        <v>4831</v>
      </c>
      <c r="H1044" s="12" t="s">
        <v>4832</v>
      </c>
      <c r="I1044" s="9" t="s">
        <v>4833</v>
      </c>
      <c r="J1044" s="91"/>
      <c r="K1044" s="6" t="s">
        <v>4834</v>
      </c>
      <c r="L1044" s="21" t="s">
        <v>4835</v>
      </c>
    </row>
    <row r="1045" spans="1:12" ht="75" customHeight="1" x14ac:dyDescent="0.15">
      <c r="A1045" s="107">
        <v>21</v>
      </c>
      <c r="B1045" s="107">
        <v>21</v>
      </c>
      <c r="C1045" s="20">
        <v>25</v>
      </c>
      <c r="D1045" s="105" t="s">
        <v>4836</v>
      </c>
      <c r="E1045" s="6" t="s">
        <v>818</v>
      </c>
      <c r="F1045" s="6" t="s">
        <v>4837</v>
      </c>
      <c r="G1045" s="6" t="s">
        <v>4837</v>
      </c>
      <c r="H1045" s="12"/>
      <c r="I1045" s="9"/>
      <c r="J1045" s="91"/>
      <c r="K1045" s="6" t="s">
        <v>4838</v>
      </c>
      <c r="L1045" s="21" t="s">
        <v>4839</v>
      </c>
    </row>
    <row r="1046" spans="1:12" ht="75" customHeight="1" x14ac:dyDescent="0.15">
      <c r="A1046" s="107">
        <v>21</v>
      </c>
      <c r="B1046" s="107">
        <v>21</v>
      </c>
      <c r="C1046" s="20">
        <v>26</v>
      </c>
      <c r="D1046" s="105" t="s">
        <v>4836</v>
      </c>
      <c r="E1046" s="6" t="s">
        <v>4840</v>
      </c>
      <c r="F1046" s="6" t="s">
        <v>4841</v>
      </c>
      <c r="G1046" s="6" t="s">
        <v>4842</v>
      </c>
      <c r="H1046" s="12" t="s">
        <v>4843</v>
      </c>
      <c r="I1046" s="9"/>
      <c r="J1046" s="91"/>
      <c r="K1046" s="6" t="s">
        <v>4842</v>
      </c>
      <c r="L1046" s="21" t="s">
        <v>4844</v>
      </c>
    </row>
    <row r="1047" spans="1:12" ht="75" customHeight="1" x14ac:dyDescent="0.15">
      <c r="A1047" s="107">
        <v>21</v>
      </c>
      <c r="B1047" s="107">
        <v>21</v>
      </c>
      <c r="C1047" s="20">
        <v>27</v>
      </c>
      <c r="D1047" s="105" t="s">
        <v>4845</v>
      </c>
      <c r="E1047" s="6" t="s">
        <v>4846</v>
      </c>
      <c r="F1047" s="6" t="s">
        <v>4847</v>
      </c>
      <c r="G1047" s="6" t="s">
        <v>4848</v>
      </c>
      <c r="H1047" s="12" t="s">
        <v>4849</v>
      </c>
      <c r="I1047" s="9"/>
      <c r="J1047" s="91"/>
      <c r="K1047" s="6" t="s">
        <v>4850</v>
      </c>
      <c r="L1047" s="21" t="s">
        <v>4851</v>
      </c>
    </row>
    <row r="1048" spans="1:12" ht="75" customHeight="1" x14ac:dyDescent="0.15">
      <c r="A1048" s="107">
        <v>21</v>
      </c>
      <c r="B1048" s="107">
        <v>21</v>
      </c>
      <c r="C1048" s="20">
        <v>28</v>
      </c>
      <c r="D1048" s="105" t="s">
        <v>4845</v>
      </c>
      <c r="E1048" s="6" t="s">
        <v>4852</v>
      </c>
      <c r="F1048" s="6" t="s">
        <v>4847</v>
      </c>
      <c r="G1048" s="6" t="s">
        <v>4853</v>
      </c>
      <c r="H1048" s="12" t="s">
        <v>4854</v>
      </c>
      <c r="I1048" s="9"/>
      <c r="J1048" s="91"/>
      <c r="K1048" s="6" t="s">
        <v>4850</v>
      </c>
      <c r="L1048" s="21" t="s">
        <v>4855</v>
      </c>
    </row>
    <row r="1049" spans="1:12" ht="75" customHeight="1" x14ac:dyDescent="0.15">
      <c r="A1049" s="107">
        <v>21</v>
      </c>
      <c r="B1049" s="107">
        <v>21</v>
      </c>
      <c r="C1049" s="20">
        <v>29</v>
      </c>
      <c r="D1049" s="105" t="s">
        <v>4856</v>
      </c>
      <c r="E1049" s="6" t="s">
        <v>4857</v>
      </c>
      <c r="F1049" s="6" t="s">
        <v>4858</v>
      </c>
      <c r="G1049" s="6" t="s">
        <v>4848</v>
      </c>
      <c r="H1049" s="12" t="s">
        <v>4859</v>
      </c>
      <c r="I1049" s="9"/>
      <c r="J1049" s="91" t="s">
        <v>4860</v>
      </c>
      <c r="K1049" s="6" t="s">
        <v>4861</v>
      </c>
      <c r="L1049" s="21" t="s">
        <v>4862</v>
      </c>
    </row>
    <row r="1050" spans="1:12" ht="75" customHeight="1" x14ac:dyDescent="0.15">
      <c r="A1050" s="107">
        <v>21</v>
      </c>
      <c r="B1050" s="107">
        <v>21</v>
      </c>
      <c r="C1050" s="20">
        <v>30</v>
      </c>
      <c r="D1050" s="105" t="s">
        <v>4856</v>
      </c>
      <c r="E1050" s="6" t="s">
        <v>4863</v>
      </c>
      <c r="F1050" s="6" t="s">
        <v>4864</v>
      </c>
      <c r="G1050" s="6" t="s">
        <v>4865</v>
      </c>
      <c r="H1050" s="12" t="s">
        <v>4866</v>
      </c>
      <c r="I1050" s="9" t="s">
        <v>4867</v>
      </c>
      <c r="J1050" s="91" t="s">
        <v>4860</v>
      </c>
      <c r="K1050" s="6" t="s">
        <v>4861</v>
      </c>
      <c r="L1050" s="21" t="s">
        <v>4868</v>
      </c>
    </row>
    <row r="1051" spans="1:12" ht="75" customHeight="1" x14ac:dyDescent="0.15">
      <c r="A1051" s="107">
        <v>21</v>
      </c>
      <c r="B1051" s="107">
        <v>21</v>
      </c>
      <c r="C1051" s="20">
        <v>31</v>
      </c>
      <c r="D1051" s="105" t="s">
        <v>4869</v>
      </c>
      <c r="E1051" s="6" t="s">
        <v>32</v>
      </c>
      <c r="F1051" s="6" t="s">
        <v>4870</v>
      </c>
      <c r="G1051" s="6" t="s">
        <v>4870</v>
      </c>
      <c r="H1051" s="12">
        <v>44988</v>
      </c>
      <c r="I1051" s="9" t="s">
        <v>4871</v>
      </c>
      <c r="J1051" s="44" t="s">
        <v>4872</v>
      </c>
      <c r="K1051" s="6" t="s">
        <v>4870</v>
      </c>
      <c r="L1051" s="21" t="s">
        <v>4873</v>
      </c>
    </row>
    <row r="1052" spans="1:12" ht="75" customHeight="1" x14ac:dyDescent="0.15">
      <c r="A1052" s="107">
        <v>21</v>
      </c>
      <c r="B1052" s="107">
        <v>21</v>
      </c>
      <c r="C1052" s="20">
        <v>32</v>
      </c>
      <c r="D1052" s="105" t="s">
        <v>4874</v>
      </c>
      <c r="E1052" s="6" t="s">
        <v>4875</v>
      </c>
      <c r="F1052" s="6" t="s">
        <v>4876</v>
      </c>
      <c r="G1052" s="6" t="s">
        <v>4877</v>
      </c>
      <c r="H1052" s="12" t="s">
        <v>4878</v>
      </c>
      <c r="I1052" s="9"/>
      <c r="J1052" s="91" t="s">
        <v>49</v>
      </c>
      <c r="K1052" s="6" t="s">
        <v>4879</v>
      </c>
      <c r="L1052" s="21" t="s">
        <v>4880</v>
      </c>
    </row>
    <row r="1053" spans="1:12" ht="75" customHeight="1" x14ac:dyDescent="0.15">
      <c r="A1053" s="107">
        <v>21</v>
      </c>
      <c r="B1053" s="107">
        <v>21</v>
      </c>
      <c r="C1053" s="20">
        <v>33</v>
      </c>
      <c r="D1053" s="105" t="s">
        <v>4874</v>
      </c>
      <c r="E1053" s="6" t="s">
        <v>4881</v>
      </c>
      <c r="F1053" s="6" t="s">
        <v>4876</v>
      </c>
      <c r="G1053" s="6" t="s">
        <v>4877</v>
      </c>
      <c r="H1053" s="12" t="s">
        <v>4882</v>
      </c>
      <c r="I1053" s="9" t="s">
        <v>875</v>
      </c>
      <c r="J1053" s="91" t="s">
        <v>49</v>
      </c>
      <c r="K1053" s="6" t="s">
        <v>4879</v>
      </c>
      <c r="L1053" s="21" t="s">
        <v>4883</v>
      </c>
    </row>
    <row r="1054" spans="1:12" ht="94.5" customHeight="1" x14ac:dyDescent="0.15">
      <c r="A1054" s="107">
        <v>21</v>
      </c>
      <c r="B1054" s="107">
        <v>21</v>
      </c>
      <c r="C1054" s="20">
        <v>34</v>
      </c>
      <c r="D1054" s="105" t="s">
        <v>4874</v>
      </c>
      <c r="E1054" s="6" t="s">
        <v>4884</v>
      </c>
      <c r="F1054" s="6" t="s">
        <v>4876</v>
      </c>
      <c r="G1054" s="6" t="s">
        <v>4885</v>
      </c>
      <c r="H1054" s="12" t="s">
        <v>4886</v>
      </c>
      <c r="I1054" s="9" t="s">
        <v>4887</v>
      </c>
      <c r="J1054" s="91" t="s">
        <v>49</v>
      </c>
      <c r="K1054" s="6" t="s">
        <v>4879</v>
      </c>
      <c r="L1054" s="21" t="s">
        <v>4888</v>
      </c>
    </row>
    <row r="1055" spans="1:12" ht="75" customHeight="1" x14ac:dyDescent="0.15">
      <c r="A1055" s="107">
        <v>21</v>
      </c>
      <c r="B1055" s="107">
        <v>21</v>
      </c>
      <c r="C1055" s="20">
        <v>35</v>
      </c>
      <c r="D1055" s="105" t="s">
        <v>4889</v>
      </c>
      <c r="E1055" s="6" t="s">
        <v>4890</v>
      </c>
      <c r="F1055" s="6" t="s">
        <v>4891</v>
      </c>
      <c r="G1055" s="6" t="s">
        <v>4892</v>
      </c>
      <c r="H1055" s="12" t="s">
        <v>85</v>
      </c>
      <c r="I1055" s="9" t="s">
        <v>2408</v>
      </c>
      <c r="J1055" s="91" t="s">
        <v>4893</v>
      </c>
      <c r="K1055" s="6" t="s">
        <v>4894</v>
      </c>
      <c r="L1055" s="21" t="s">
        <v>4895</v>
      </c>
    </row>
    <row r="1056" spans="1:12" ht="75" customHeight="1" x14ac:dyDescent="0.15">
      <c r="A1056" s="107">
        <v>21</v>
      </c>
      <c r="B1056" s="107">
        <v>21</v>
      </c>
      <c r="C1056" s="20">
        <v>36</v>
      </c>
      <c r="D1056" s="105" t="s">
        <v>4896</v>
      </c>
      <c r="E1056" s="6" t="s">
        <v>772</v>
      </c>
      <c r="F1056" s="6" t="s">
        <v>4897</v>
      </c>
      <c r="G1056" s="6" t="s">
        <v>4898</v>
      </c>
      <c r="H1056" s="12">
        <v>44988</v>
      </c>
      <c r="I1056" s="9" t="s">
        <v>163</v>
      </c>
      <c r="J1056" s="91" t="s">
        <v>4899</v>
      </c>
      <c r="K1056" s="6" t="s">
        <v>4900</v>
      </c>
      <c r="L1056" s="21" t="s">
        <v>4901</v>
      </c>
    </row>
    <row r="1057" spans="1:12" ht="75" customHeight="1" x14ac:dyDescent="0.15">
      <c r="A1057" s="107">
        <v>21</v>
      </c>
      <c r="B1057" s="107">
        <v>21</v>
      </c>
      <c r="C1057" s="20">
        <v>37</v>
      </c>
      <c r="D1057" s="105" t="s">
        <v>4902</v>
      </c>
      <c r="E1057" s="6" t="s">
        <v>4903</v>
      </c>
      <c r="F1057" s="6" t="s">
        <v>4904</v>
      </c>
      <c r="G1057" s="6" t="s">
        <v>4905</v>
      </c>
      <c r="H1057" s="12" t="s">
        <v>898</v>
      </c>
      <c r="I1057" s="9"/>
      <c r="J1057" s="91"/>
      <c r="K1057" s="6" t="s">
        <v>4906</v>
      </c>
      <c r="L1057" s="21" t="s">
        <v>4907</v>
      </c>
    </row>
    <row r="1058" spans="1:12" ht="75" customHeight="1" x14ac:dyDescent="0.15">
      <c r="A1058" s="107">
        <v>21</v>
      </c>
      <c r="B1058" s="107">
        <v>21</v>
      </c>
      <c r="C1058" s="20">
        <v>38</v>
      </c>
      <c r="D1058" s="105" t="s">
        <v>4908</v>
      </c>
      <c r="E1058" s="6" t="s">
        <v>4909</v>
      </c>
      <c r="F1058" s="6" t="s">
        <v>4910</v>
      </c>
      <c r="G1058" s="6" t="s">
        <v>470</v>
      </c>
      <c r="H1058" s="12">
        <v>44986</v>
      </c>
      <c r="I1058" s="9" t="s">
        <v>2240</v>
      </c>
      <c r="J1058" s="91"/>
      <c r="K1058" s="6" t="s">
        <v>4911</v>
      </c>
      <c r="L1058" s="21" t="s">
        <v>4912</v>
      </c>
    </row>
    <row r="1059" spans="1:12" ht="75" customHeight="1" x14ac:dyDescent="0.15">
      <c r="A1059" s="107">
        <v>21</v>
      </c>
      <c r="B1059" s="107">
        <v>21</v>
      </c>
      <c r="C1059" s="20">
        <v>39</v>
      </c>
      <c r="D1059" s="105" t="s">
        <v>4908</v>
      </c>
      <c r="E1059" s="6" t="s">
        <v>4913</v>
      </c>
      <c r="F1059" s="6" t="s">
        <v>4910</v>
      </c>
      <c r="G1059" s="6" t="s">
        <v>470</v>
      </c>
      <c r="H1059" s="12" t="s">
        <v>4914</v>
      </c>
      <c r="I1059" s="9" t="s">
        <v>2244</v>
      </c>
      <c r="J1059" s="91"/>
      <c r="K1059" s="6" t="s">
        <v>4911</v>
      </c>
      <c r="L1059" s="21" t="s">
        <v>4912</v>
      </c>
    </row>
    <row r="1060" spans="1:12" ht="75" customHeight="1" x14ac:dyDescent="0.15">
      <c r="A1060" s="107">
        <v>21</v>
      </c>
      <c r="B1060" s="107">
        <v>21</v>
      </c>
      <c r="C1060" s="20">
        <v>40</v>
      </c>
      <c r="D1060" s="105" t="s">
        <v>4908</v>
      </c>
      <c r="E1060" s="6" t="s">
        <v>4915</v>
      </c>
      <c r="F1060" s="6" t="s">
        <v>4910</v>
      </c>
      <c r="G1060" s="6" t="s">
        <v>470</v>
      </c>
      <c r="H1060" s="12">
        <v>44991</v>
      </c>
      <c r="I1060" s="9" t="s">
        <v>2240</v>
      </c>
      <c r="J1060" s="91"/>
      <c r="K1060" s="6" t="s">
        <v>4911</v>
      </c>
      <c r="L1060" s="21" t="s">
        <v>4912</v>
      </c>
    </row>
    <row r="1061" spans="1:12" ht="75" customHeight="1" x14ac:dyDescent="0.15">
      <c r="A1061" s="107">
        <v>21</v>
      </c>
      <c r="B1061" s="107">
        <v>21</v>
      </c>
      <c r="C1061" s="20">
        <v>41</v>
      </c>
      <c r="D1061" s="105" t="s">
        <v>4908</v>
      </c>
      <c r="E1061" s="6" t="s">
        <v>1999</v>
      </c>
      <c r="F1061" s="6" t="s">
        <v>4910</v>
      </c>
      <c r="G1061" s="6" t="s">
        <v>470</v>
      </c>
      <c r="H1061" s="12">
        <v>44993</v>
      </c>
      <c r="I1061" s="9" t="s">
        <v>2240</v>
      </c>
      <c r="J1061" s="91"/>
      <c r="K1061" s="6" t="s">
        <v>4911</v>
      </c>
      <c r="L1061" s="21" t="s">
        <v>4912</v>
      </c>
    </row>
    <row r="1062" spans="1:12" ht="75" customHeight="1" x14ac:dyDescent="0.15">
      <c r="A1062" s="107">
        <v>21</v>
      </c>
      <c r="B1062" s="107">
        <v>21</v>
      </c>
      <c r="C1062" s="20">
        <v>42</v>
      </c>
      <c r="D1062" s="105" t="s">
        <v>4908</v>
      </c>
      <c r="E1062" s="6" t="s">
        <v>4916</v>
      </c>
      <c r="F1062" s="6" t="s">
        <v>4910</v>
      </c>
      <c r="G1062" s="6" t="s">
        <v>470</v>
      </c>
      <c r="H1062" s="12">
        <v>44993</v>
      </c>
      <c r="I1062" s="9" t="s">
        <v>2244</v>
      </c>
      <c r="J1062" s="91"/>
      <c r="K1062" s="6" t="s">
        <v>4911</v>
      </c>
      <c r="L1062" s="21" t="s">
        <v>4912</v>
      </c>
    </row>
    <row r="1063" spans="1:12" ht="75" customHeight="1" x14ac:dyDescent="0.15">
      <c r="A1063" s="107">
        <v>21</v>
      </c>
      <c r="B1063" s="107">
        <v>21</v>
      </c>
      <c r="C1063" s="20">
        <v>43</v>
      </c>
      <c r="D1063" s="105" t="s">
        <v>4917</v>
      </c>
      <c r="E1063" s="6" t="s">
        <v>4918</v>
      </c>
      <c r="F1063" s="6"/>
      <c r="G1063" s="6"/>
      <c r="H1063" s="12" t="s">
        <v>4919</v>
      </c>
      <c r="I1063" s="9"/>
      <c r="J1063" s="91"/>
      <c r="K1063" s="6"/>
      <c r="L1063" s="21" t="s">
        <v>4920</v>
      </c>
    </row>
    <row r="1064" spans="1:12" ht="75" customHeight="1" x14ac:dyDescent="0.15">
      <c r="A1064" s="107">
        <v>21</v>
      </c>
      <c r="B1064" s="107">
        <v>21</v>
      </c>
      <c r="C1064" s="20">
        <v>44</v>
      </c>
      <c r="D1064" s="105" t="s">
        <v>4917</v>
      </c>
      <c r="E1064" s="6" t="s">
        <v>4921</v>
      </c>
      <c r="F1064" s="6" t="s">
        <v>4922</v>
      </c>
      <c r="G1064" s="6" t="s">
        <v>4923</v>
      </c>
      <c r="H1064" s="12">
        <v>44993</v>
      </c>
      <c r="I1064" s="9" t="s">
        <v>2240</v>
      </c>
      <c r="J1064" s="91" t="s">
        <v>760</v>
      </c>
      <c r="K1064" s="6" t="s">
        <v>9545</v>
      </c>
      <c r="L1064" s="21" t="s">
        <v>4924</v>
      </c>
    </row>
    <row r="1065" spans="1:12" ht="75" customHeight="1" x14ac:dyDescent="0.15">
      <c r="A1065" s="107">
        <v>21</v>
      </c>
      <c r="B1065" s="107">
        <v>21</v>
      </c>
      <c r="C1065" s="20">
        <v>45</v>
      </c>
      <c r="D1065" s="105" t="s">
        <v>4925</v>
      </c>
      <c r="E1065" s="6" t="s">
        <v>4857</v>
      </c>
      <c r="F1065" s="6" t="s">
        <v>4926</v>
      </c>
      <c r="G1065" s="6" t="s">
        <v>4848</v>
      </c>
      <c r="H1065" s="12" t="s">
        <v>4927</v>
      </c>
      <c r="I1065" s="9"/>
      <c r="J1065" s="91"/>
      <c r="K1065" s="6" t="s">
        <v>4928</v>
      </c>
      <c r="L1065" s="21" t="s">
        <v>4929</v>
      </c>
    </row>
    <row r="1066" spans="1:12" ht="75" customHeight="1" x14ac:dyDescent="0.15">
      <c r="A1066" s="107">
        <v>21</v>
      </c>
      <c r="B1066" s="107">
        <v>21</v>
      </c>
      <c r="C1066" s="20">
        <v>46</v>
      </c>
      <c r="D1066" s="105" t="s">
        <v>4930</v>
      </c>
      <c r="E1066" s="6" t="s">
        <v>363</v>
      </c>
      <c r="F1066" s="6" t="s">
        <v>4931</v>
      </c>
      <c r="G1066" s="6" t="s">
        <v>4932</v>
      </c>
      <c r="H1066" s="12" t="s">
        <v>4933</v>
      </c>
      <c r="I1066" s="9" t="s">
        <v>4934</v>
      </c>
      <c r="J1066" s="91"/>
      <c r="K1066" s="6" t="s">
        <v>4935</v>
      </c>
      <c r="L1066" s="21" t="s">
        <v>4936</v>
      </c>
    </row>
    <row r="1067" spans="1:12" ht="75" customHeight="1" x14ac:dyDescent="0.15">
      <c r="A1067" s="107">
        <v>21</v>
      </c>
      <c r="B1067" s="107">
        <v>21</v>
      </c>
      <c r="C1067" s="20">
        <v>47</v>
      </c>
      <c r="D1067" s="105" t="s">
        <v>4937</v>
      </c>
      <c r="E1067" s="6" t="s">
        <v>4938</v>
      </c>
      <c r="F1067" s="6" t="s">
        <v>4939</v>
      </c>
      <c r="G1067" s="6" t="s">
        <v>4940</v>
      </c>
      <c r="H1067" s="12" t="s">
        <v>4941</v>
      </c>
      <c r="I1067" s="9"/>
      <c r="J1067" s="91"/>
      <c r="K1067" s="6" t="s">
        <v>4942</v>
      </c>
      <c r="L1067" s="21" t="s">
        <v>466</v>
      </c>
    </row>
    <row r="1068" spans="1:12" ht="75" customHeight="1" x14ac:dyDescent="0.15">
      <c r="A1068" s="107">
        <v>21</v>
      </c>
      <c r="B1068" s="107">
        <v>21</v>
      </c>
      <c r="C1068" s="20">
        <v>48</v>
      </c>
      <c r="D1068" s="105" t="s">
        <v>4937</v>
      </c>
      <c r="E1068" s="6" t="s">
        <v>4938</v>
      </c>
      <c r="F1068" s="6" t="s">
        <v>4939</v>
      </c>
      <c r="G1068" s="6"/>
      <c r="H1068" s="12" t="s">
        <v>4943</v>
      </c>
      <c r="I1068" s="9"/>
      <c r="J1068" s="91"/>
      <c r="K1068" s="6" t="s">
        <v>4942</v>
      </c>
      <c r="L1068" s="21" t="s">
        <v>4944</v>
      </c>
    </row>
    <row r="1069" spans="1:12" ht="75" customHeight="1" x14ac:dyDescent="0.15">
      <c r="A1069" s="107">
        <v>21</v>
      </c>
      <c r="B1069" s="107">
        <v>21</v>
      </c>
      <c r="C1069" s="20">
        <v>49</v>
      </c>
      <c r="D1069" s="105" t="s">
        <v>4945</v>
      </c>
      <c r="E1069" s="6" t="s">
        <v>4946</v>
      </c>
      <c r="F1069" s="6" t="s">
        <v>4947</v>
      </c>
      <c r="G1069" s="6" t="s">
        <v>4948</v>
      </c>
      <c r="H1069" s="12" t="s">
        <v>4949</v>
      </c>
      <c r="I1069" s="9" t="s">
        <v>4950</v>
      </c>
      <c r="J1069" s="91"/>
      <c r="K1069" s="6" t="s">
        <v>4951</v>
      </c>
      <c r="L1069" s="21" t="s">
        <v>4952</v>
      </c>
    </row>
    <row r="1070" spans="1:12" ht="75" customHeight="1" x14ac:dyDescent="0.15">
      <c r="A1070" s="107">
        <v>21</v>
      </c>
      <c r="B1070" s="107">
        <v>21</v>
      </c>
      <c r="C1070" s="20">
        <v>50</v>
      </c>
      <c r="D1070" s="105" t="s">
        <v>4945</v>
      </c>
      <c r="E1070" s="6" t="s">
        <v>4953</v>
      </c>
      <c r="F1070" s="6" t="s">
        <v>4947</v>
      </c>
      <c r="G1070" s="6" t="s">
        <v>4948</v>
      </c>
      <c r="H1070" s="12" t="s">
        <v>4954</v>
      </c>
      <c r="I1070" s="9"/>
      <c r="J1070" s="91"/>
      <c r="K1070" s="6" t="s">
        <v>4951</v>
      </c>
      <c r="L1070" s="21" t="s">
        <v>4955</v>
      </c>
    </row>
    <row r="1071" spans="1:12" ht="75" customHeight="1" x14ac:dyDescent="0.15">
      <c r="A1071" s="107">
        <v>21</v>
      </c>
      <c r="B1071" s="107">
        <v>21</v>
      </c>
      <c r="C1071" s="20">
        <v>51</v>
      </c>
      <c r="D1071" s="105" t="s">
        <v>4956</v>
      </c>
      <c r="E1071" s="6" t="s">
        <v>4957</v>
      </c>
      <c r="F1071" s="6" t="s">
        <v>4958</v>
      </c>
      <c r="G1071" s="6" t="s">
        <v>4959</v>
      </c>
      <c r="H1071" s="12">
        <v>44991</v>
      </c>
      <c r="I1071" s="9" t="s">
        <v>4960</v>
      </c>
      <c r="J1071" s="44" t="s">
        <v>4961</v>
      </c>
      <c r="K1071" s="6" t="s">
        <v>4962</v>
      </c>
      <c r="L1071" s="21" t="s">
        <v>4963</v>
      </c>
    </row>
    <row r="1072" spans="1:12" ht="94.5" customHeight="1" x14ac:dyDescent="0.15">
      <c r="A1072" s="107">
        <v>21</v>
      </c>
      <c r="B1072" s="107">
        <v>21</v>
      </c>
      <c r="C1072" s="20">
        <v>52</v>
      </c>
      <c r="D1072" s="155" t="s">
        <v>4956</v>
      </c>
      <c r="E1072" s="287" t="s">
        <v>9504</v>
      </c>
      <c r="F1072" s="70" t="s">
        <v>4964</v>
      </c>
      <c r="G1072" s="288" t="s">
        <v>4965</v>
      </c>
      <c r="H1072" s="36">
        <v>44992</v>
      </c>
      <c r="I1072" s="72" t="s">
        <v>4966</v>
      </c>
      <c r="J1072" s="44" t="s">
        <v>4961</v>
      </c>
      <c r="K1072" s="286" t="s">
        <v>9505</v>
      </c>
      <c r="L1072" s="60" t="s">
        <v>4967</v>
      </c>
    </row>
    <row r="1073" spans="1:12" ht="75" customHeight="1" x14ac:dyDescent="0.15">
      <c r="A1073" s="107">
        <v>21</v>
      </c>
      <c r="B1073" s="107">
        <v>21</v>
      </c>
      <c r="C1073" s="20">
        <v>53</v>
      </c>
      <c r="D1073" s="105" t="s">
        <v>4721</v>
      </c>
      <c r="E1073" s="6" t="s">
        <v>4968</v>
      </c>
      <c r="F1073" s="6" t="s">
        <v>470</v>
      </c>
      <c r="G1073" s="6"/>
      <c r="H1073" s="12">
        <v>44621</v>
      </c>
      <c r="I1073" s="9"/>
      <c r="J1073" s="91" t="s">
        <v>4969</v>
      </c>
      <c r="K1073" s="6" t="s">
        <v>470</v>
      </c>
      <c r="L1073" s="21" t="s">
        <v>4970</v>
      </c>
    </row>
    <row r="1074" spans="1:12" ht="75" customHeight="1" x14ac:dyDescent="0.15">
      <c r="A1074" s="107">
        <v>21</v>
      </c>
      <c r="B1074" s="107">
        <v>21</v>
      </c>
      <c r="C1074" s="20">
        <v>54</v>
      </c>
      <c r="D1074" s="105" t="s">
        <v>4971</v>
      </c>
      <c r="E1074" s="6" t="s">
        <v>47</v>
      </c>
      <c r="F1074" s="6" t="s">
        <v>4972</v>
      </c>
      <c r="G1074" s="6" t="s">
        <v>4972</v>
      </c>
      <c r="H1074" s="12" t="s">
        <v>4973</v>
      </c>
      <c r="I1074" s="9"/>
      <c r="J1074" s="91"/>
      <c r="K1074" s="6" t="s">
        <v>4972</v>
      </c>
      <c r="L1074" s="21" t="s">
        <v>4974</v>
      </c>
    </row>
    <row r="1075" spans="1:12" ht="75" customHeight="1" x14ac:dyDescent="0.15">
      <c r="A1075" s="107">
        <v>21</v>
      </c>
      <c r="B1075" s="107">
        <v>21</v>
      </c>
      <c r="C1075" s="20">
        <v>55</v>
      </c>
      <c r="D1075" s="105" t="s">
        <v>4971</v>
      </c>
      <c r="E1075" s="6" t="s">
        <v>4975</v>
      </c>
      <c r="F1075" s="6" t="s">
        <v>4976</v>
      </c>
      <c r="G1075" s="6" t="s">
        <v>4976</v>
      </c>
      <c r="H1075" s="12" t="s">
        <v>898</v>
      </c>
      <c r="I1075" s="9"/>
      <c r="J1075" s="91"/>
      <c r="K1075" s="6" t="s">
        <v>4977</v>
      </c>
      <c r="L1075" s="21" t="s">
        <v>4978</v>
      </c>
    </row>
    <row r="1076" spans="1:12" ht="75" customHeight="1" x14ac:dyDescent="0.15">
      <c r="A1076" s="107">
        <v>21</v>
      </c>
      <c r="B1076" s="107">
        <v>21</v>
      </c>
      <c r="C1076" s="20">
        <v>56</v>
      </c>
      <c r="D1076" s="105" t="s">
        <v>4979</v>
      </c>
      <c r="E1076" s="56" t="s">
        <v>4980</v>
      </c>
      <c r="F1076" s="56" t="s">
        <v>4981</v>
      </c>
      <c r="G1076" s="56"/>
      <c r="H1076" s="57" t="s">
        <v>4982</v>
      </c>
      <c r="I1076" s="90"/>
      <c r="J1076" s="91"/>
      <c r="K1076" s="56" t="s">
        <v>4983</v>
      </c>
      <c r="L1076" s="21" t="s">
        <v>4984</v>
      </c>
    </row>
    <row r="1077" spans="1:12" ht="75" customHeight="1" x14ac:dyDescent="0.15">
      <c r="A1077" s="107">
        <v>21</v>
      </c>
      <c r="B1077" s="107">
        <v>21</v>
      </c>
      <c r="C1077" s="20">
        <v>57</v>
      </c>
      <c r="D1077" s="105" t="s">
        <v>4979</v>
      </c>
      <c r="E1077" s="56" t="s">
        <v>4985</v>
      </c>
      <c r="F1077" s="56" t="s">
        <v>4981</v>
      </c>
      <c r="G1077" s="56" t="s">
        <v>4986</v>
      </c>
      <c r="H1077" s="57" t="s">
        <v>4987</v>
      </c>
      <c r="I1077" s="90" t="s">
        <v>4988</v>
      </c>
      <c r="J1077" s="44" t="s">
        <v>5038</v>
      </c>
      <c r="K1077" s="56" t="s">
        <v>4983</v>
      </c>
      <c r="L1077" s="21" t="s">
        <v>4989</v>
      </c>
    </row>
    <row r="1078" spans="1:12" ht="75" customHeight="1" x14ac:dyDescent="0.15">
      <c r="A1078" s="107">
        <v>21</v>
      </c>
      <c r="B1078" s="107">
        <v>21</v>
      </c>
      <c r="C1078" s="20">
        <v>58</v>
      </c>
      <c r="D1078" s="105" t="s">
        <v>4979</v>
      </c>
      <c r="E1078" s="56" t="s">
        <v>4990</v>
      </c>
      <c r="F1078" s="56" t="s">
        <v>4981</v>
      </c>
      <c r="G1078" s="56" t="s">
        <v>4986</v>
      </c>
      <c r="H1078" s="57">
        <v>44991</v>
      </c>
      <c r="I1078" s="90" t="s">
        <v>4991</v>
      </c>
      <c r="J1078" s="44" t="s">
        <v>5039</v>
      </c>
      <c r="K1078" s="56" t="s">
        <v>4983</v>
      </c>
      <c r="L1078" s="21" t="s">
        <v>4992</v>
      </c>
    </row>
    <row r="1079" spans="1:12" ht="124.5" customHeight="1" x14ac:dyDescent="0.15">
      <c r="A1079" s="107">
        <v>21</v>
      </c>
      <c r="B1079" s="107">
        <v>21</v>
      </c>
      <c r="C1079" s="20">
        <v>59</v>
      </c>
      <c r="D1079" s="105" t="s">
        <v>4979</v>
      </c>
      <c r="E1079" s="56" t="s">
        <v>4993</v>
      </c>
      <c r="F1079" s="56" t="s">
        <v>4981</v>
      </c>
      <c r="G1079" s="56" t="s">
        <v>4994</v>
      </c>
      <c r="H1079" s="57" t="s">
        <v>4995</v>
      </c>
      <c r="I1079" s="90"/>
      <c r="J1079" s="91"/>
      <c r="K1079" s="56" t="s">
        <v>4983</v>
      </c>
      <c r="L1079" s="21" t="s">
        <v>4996</v>
      </c>
    </row>
    <row r="1080" spans="1:12" ht="86.25" customHeight="1" x14ac:dyDescent="0.15">
      <c r="A1080" s="107">
        <v>21</v>
      </c>
      <c r="B1080" s="107">
        <v>21</v>
      </c>
      <c r="C1080" s="20">
        <v>60</v>
      </c>
      <c r="D1080" s="105" t="s">
        <v>4979</v>
      </c>
      <c r="E1080" s="56" t="s">
        <v>4997</v>
      </c>
      <c r="F1080" s="56" t="s">
        <v>4981</v>
      </c>
      <c r="G1080" s="56"/>
      <c r="H1080" s="57" t="s">
        <v>4998</v>
      </c>
      <c r="I1080" s="90"/>
      <c r="J1080" s="91"/>
      <c r="K1080" s="56" t="s">
        <v>4983</v>
      </c>
      <c r="L1080" s="21" t="s">
        <v>4999</v>
      </c>
    </row>
    <row r="1081" spans="1:12" ht="75" customHeight="1" x14ac:dyDescent="0.15">
      <c r="A1081" s="107">
        <v>21</v>
      </c>
      <c r="B1081" s="107">
        <v>21</v>
      </c>
      <c r="C1081" s="20">
        <v>61</v>
      </c>
      <c r="D1081" s="105" t="s">
        <v>5000</v>
      </c>
      <c r="E1081" s="6" t="s">
        <v>5001</v>
      </c>
      <c r="F1081" s="6" t="s">
        <v>5002</v>
      </c>
      <c r="G1081" s="6" t="s">
        <v>5003</v>
      </c>
      <c r="H1081" s="12">
        <v>44986</v>
      </c>
      <c r="I1081" s="9"/>
      <c r="J1081" s="91"/>
      <c r="K1081" s="6" t="s">
        <v>5004</v>
      </c>
      <c r="L1081" s="21" t="s">
        <v>5005</v>
      </c>
    </row>
    <row r="1082" spans="1:12" ht="75" customHeight="1" x14ac:dyDescent="0.15">
      <c r="A1082" s="107">
        <v>21</v>
      </c>
      <c r="B1082" s="107">
        <v>95</v>
      </c>
      <c r="C1082" s="20">
        <v>1</v>
      </c>
      <c r="D1082" s="105" t="s">
        <v>5006</v>
      </c>
      <c r="E1082" s="6" t="s">
        <v>5007</v>
      </c>
      <c r="F1082" s="6" t="s">
        <v>5008</v>
      </c>
      <c r="G1082" s="6" t="s">
        <v>5009</v>
      </c>
      <c r="H1082" s="12" t="s">
        <v>898</v>
      </c>
      <c r="I1082" s="9"/>
      <c r="J1082" s="91"/>
      <c r="K1082" s="6" t="s">
        <v>5010</v>
      </c>
      <c r="L1082" s="21" t="s">
        <v>5011</v>
      </c>
    </row>
    <row r="1083" spans="1:12" ht="75" customHeight="1" x14ac:dyDescent="0.15">
      <c r="A1083" s="107">
        <v>21</v>
      </c>
      <c r="B1083" s="107">
        <v>95</v>
      </c>
      <c r="C1083" s="20">
        <v>2</v>
      </c>
      <c r="D1083" s="105" t="s">
        <v>5006</v>
      </c>
      <c r="E1083" s="6" t="s">
        <v>5012</v>
      </c>
      <c r="F1083" s="6" t="s">
        <v>5013</v>
      </c>
      <c r="G1083" s="6" t="s">
        <v>5014</v>
      </c>
      <c r="H1083" s="12" t="s">
        <v>898</v>
      </c>
      <c r="I1083" s="9"/>
      <c r="J1083" s="44" t="s">
        <v>5015</v>
      </c>
      <c r="K1083" s="6" t="s">
        <v>5010</v>
      </c>
      <c r="L1083" s="21" t="s">
        <v>5016</v>
      </c>
    </row>
    <row r="1084" spans="1:12" ht="75" customHeight="1" x14ac:dyDescent="0.15">
      <c r="A1084" s="107">
        <v>21</v>
      </c>
      <c r="B1084" s="107">
        <v>95</v>
      </c>
      <c r="C1084" s="20">
        <v>3</v>
      </c>
      <c r="D1084" s="105" t="s">
        <v>5006</v>
      </c>
      <c r="E1084" s="6" t="s">
        <v>32</v>
      </c>
      <c r="F1084" s="6" t="s">
        <v>5013</v>
      </c>
      <c r="G1084" s="6" t="s">
        <v>5017</v>
      </c>
      <c r="H1084" s="12" t="s">
        <v>898</v>
      </c>
      <c r="I1084" s="9"/>
      <c r="J1084" s="91"/>
      <c r="K1084" s="6" t="s">
        <v>5010</v>
      </c>
      <c r="L1084" s="21" t="s">
        <v>5018</v>
      </c>
    </row>
    <row r="1085" spans="1:12" ht="75" customHeight="1" x14ac:dyDescent="0.15">
      <c r="A1085" s="107">
        <v>21</v>
      </c>
      <c r="B1085" s="107">
        <v>95</v>
      </c>
      <c r="C1085" s="20">
        <v>4</v>
      </c>
      <c r="D1085" s="105" t="s">
        <v>5006</v>
      </c>
      <c r="E1085" s="6" t="s">
        <v>5019</v>
      </c>
      <c r="F1085" s="6" t="s">
        <v>5013</v>
      </c>
      <c r="G1085" s="6" t="s">
        <v>5020</v>
      </c>
      <c r="H1085" s="12" t="s">
        <v>898</v>
      </c>
      <c r="I1085" s="9"/>
      <c r="J1085" s="91"/>
      <c r="K1085" s="6" t="s">
        <v>5010</v>
      </c>
      <c r="L1085" s="21" t="s">
        <v>5021</v>
      </c>
    </row>
    <row r="1086" spans="1:12" ht="75" customHeight="1" x14ac:dyDescent="0.15">
      <c r="A1086" s="107">
        <v>21</v>
      </c>
      <c r="B1086" s="107">
        <v>95</v>
      </c>
      <c r="C1086" s="20">
        <v>5</v>
      </c>
      <c r="D1086" s="105" t="s">
        <v>5006</v>
      </c>
      <c r="E1086" s="6" t="s">
        <v>5022</v>
      </c>
      <c r="F1086" s="6" t="s">
        <v>5013</v>
      </c>
      <c r="G1086" s="6" t="s">
        <v>5023</v>
      </c>
      <c r="H1086" s="12" t="s">
        <v>898</v>
      </c>
      <c r="I1086" s="9"/>
      <c r="J1086" s="91"/>
      <c r="K1086" s="6" t="s">
        <v>5010</v>
      </c>
      <c r="L1086" s="21" t="s">
        <v>5024</v>
      </c>
    </row>
    <row r="1087" spans="1:12" ht="75" customHeight="1" x14ac:dyDescent="0.15">
      <c r="A1087" s="107">
        <v>21</v>
      </c>
      <c r="B1087" s="107">
        <v>95</v>
      </c>
      <c r="C1087" s="20">
        <v>6</v>
      </c>
      <c r="D1087" s="105" t="s">
        <v>5006</v>
      </c>
      <c r="E1087" s="6" t="s">
        <v>5025</v>
      </c>
      <c r="F1087" s="6" t="s">
        <v>5013</v>
      </c>
      <c r="G1087" s="6" t="s">
        <v>581</v>
      </c>
      <c r="H1087" s="12" t="s">
        <v>898</v>
      </c>
      <c r="I1087" s="9"/>
      <c r="J1087" s="91"/>
      <c r="K1087" s="6" t="s">
        <v>5010</v>
      </c>
      <c r="L1087" s="21" t="s">
        <v>5026</v>
      </c>
    </row>
    <row r="1088" spans="1:12" ht="75" customHeight="1" x14ac:dyDescent="0.15">
      <c r="A1088" s="107">
        <v>21</v>
      </c>
      <c r="B1088" s="107">
        <v>95</v>
      </c>
      <c r="C1088" s="20">
        <v>7</v>
      </c>
      <c r="D1088" s="105" t="s">
        <v>5006</v>
      </c>
      <c r="E1088" s="6" t="s">
        <v>5027</v>
      </c>
      <c r="F1088" s="6" t="s">
        <v>5013</v>
      </c>
      <c r="G1088" s="6" t="s">
        <v>5028</v>
      </c>
      <c r="H1088" s="12" t="s">
        <v>5029</v>
      </c>
      <c r="I1088" s="9"/>
      <c r="J1088" s="91"/>
      <c r="K1088" s="6" t="s">
        <v>5010</v>
      </c>
      <c r="L1088" s="21" t="s">
        <v>5030</v>
      </c>
    </row>
    <row r="1089" spans="1:12" ht="75" customHeight="1" x14ac:dyDescent="0.15">
      <c r="A1089" s="107">
        <v>21</v>
      </c>
      <c r="B1089" s="107">
        <v>95</v>
      </c>
      <c r="C1089" s="20">
        <v>8</v>
      </c>
      <c r="D1089" s="105" t="s">
        <v>5006</v>
      </c>
      <c r="E1089" s="6" t="s">
        <v>5031</v>
      </c>
      <c r="F1089" s="6" t="s">
        <v>5013</v>
      </c>
      <c r="G1089" s="6" t="s">
        <v>5032</v>
      </c>
      <c r="H1089" s="12">
        <v>44986</v>
      </c>
      <c r="I1089" s="9" t="s">
        <v>5033</v>
      </c>
      <c r="J1089" s="91"/>
      <c r="K1089" s="6" t="s">
        <v>5010</v>
      </c>
      <c r="L1089" s="21" t="s">
        <v>5034</v>
      </c>
    </row>
    <row r="1090" spans="1:12" ht="75" customHeight="1" x14ac:dyDescent="0.15">
      <c r="A1090" s="107">
        <v>21</v>
      </c>
      <c r="B1090" s="107">
        <v>95</v>
      </c>
      <c r="C1090" s="20">
        <v>9</v>
      </c>
      <c r="D1090" s="105" t="s">
        <v>5006</v>
      </c>
      <c r="E1090" s="6" t="s">
        <v>5035</v>
      </c>
      <c r="F1090" s="6" t="s">
        <v>5013</v>
      </c>
      <c r="G1090" s="6" t="s">
        <v>5036</v>
      </c>
      <c r="H1090" s="12">
        <v>44987</v>
      </c>
      <c r="I1090" s="9" t="s">
        <v>5037</v>
      </c>
      <c r="J1090" s="91"/>
      <c r="K1090" s="6" t="s">
        <v>5010</v>
      </c>
      <c r="L1090" s="21" t="s">
        <v>5034</v>
      </c>
    </row>
    <row r="1091" spans="1:12" ht="75" customHeight="1" x14ac:dyDescent="0.15">
      <c r="A1091" s="107">
        <v>22</v>
      </c>
      <c r="B1091" s="107">
        <v>22</v>
      </c>
      <c r="C1091" s="108">
        <v>1</v>
      </c>
      <c r="D1091" s="109" t="s">
        <v>5041</v>
      </c>
      <c r="E1091" s="39" t="s">
        <v>5042</v>
      </c>
      <c r="F1091" s="39" t="s">
        <v>5043</v>
      </c>
      <c r="G1091" s="39" t="s">
        <v>5044</v>
      </c>
      <c r="H1091" s="40" t="s">
        <v>5045</v>
      </c>
      <c r="I1091" s="41"/>
      <c r="J1091" s="42"/>
      <c r="K1091" s="39" t="s">
        <v>5046</v>
      </c>
      <c r="L1091" s="21" t="s">
        <v>5047</v>
      </c>
    </row>
    <row r="1092" spans="1:12" ht="75" customHeight="1" x14ac:dyDescent="0.15">
      <c r="A1092" s="107">
        <v>22</v>
      </c>
      <c r="B1092" s="107">
        <v>22</v>
      </c>
      <c r="C1092" s="108">
        <v>2</v>
      </c>
      <c r="D1092" s="109" t="s">
        <v>5041</v>
      </c>
      <c r="E1092" s="39" t="s">
        <v>5048</v>
      </c>
      <c r="F1092" s="39" t="s">
        <v>5049</v>
      </c>
      <c r="G1092" s="39" t="s">
        <v>5050</v>
      </c>
      <c r="H1092" s="40" t="s">
        <v>5045</v>
      </c>
      <c r="I1092" s="41"/>
      <c r="J1092" s="42"/>
      <c r="K1092" s="39" t="s">
        <v>5051</v>
      </c>
      <c r="L1092" s="21" t="s">
        <v>5052</v>
      </c>
    </row>
    <row r="1093" spans="1:12" ht="75" customHeight="1" x14ac:dyDescent="0.15">
      <c r="A1093" s="107">
        <v>22</v>
      </c>
      <c r="B1093" s="107">
        <v>22</v>
      </c>
      <c r="C1093" s="108">
        <v>3</v>
      </c>
      <c r="D1093" s="109" t="s">
        <v>5041</v>
      </c>
      <c r="E1093" s="39" t="s">
        <v>5053</v>
      </c>
      <c r="F1093" s="39" t="s">
        <v>5054</v>
      </c>
      <c r="G1093" s="39" t="s">
        <v>5055</v>
      </c>
      <c r="H1093" s="40" t="s">
        <v>5056</v>
      </c>
      <c r="I1093" s="41"/>
      <c r="J1093" s="42"/>
      <c r="K1093" s="39" t="s">
        <v>5057</v>
      </c>
      <c r="L1093" s="21" t="s">
        <v>5058</v>
      </c>
    </row>
    <row r="1094" spans="1:12" ht="75" customHeight="1" x14ac:dyDescent="0.15">
      <c r="A1094" s="107">
        <v>22</v>
      </c>
      <c r="B1094" s="107">
        <v>22</v>
      </c>
      <c r="C1094" s="108">
        <v>4</v>
      </c>
      <c r="D1094" s="109" t="s">
        <v>5041</v>
      </c>
      <c r="E1094" s="39" t="s">
        <v>5059</v>
      </c>
      <c r="F1094" s="39" t="s">
        <v>5060</v>
      </c>
      <c r="G1094" s="39" t="s">
        <v>5061</v>
      </c>
      <c r="H1094" s="40" t="s">
        <v>5062</v>
      </c>
      <c r="I1094" s="41"/>
      <c r="J1094" s="42"/>
      <c r="K1094" s="39" t="s">
        <v>5063</v>
      </c>
      <c r="L1094" s="21" t="s">
        <v>5064</v>
      </c>
    </row>
    <row r="1095" spans="1:12" ht="75" customHeight="1" x14ac:dyDescent="0.15">
      <c r="A1095" s="107">
        <v>22</v>
      </c>
      <c r="B1095" s="107">
        <v>22</v>
      </c>
      <c r="C1095" s="108">
        <v>5</v>
      </c>
      <c r="D1095" s="109" t="s">
        <v>5041</v>
      </c>
      <c r="E1095" s="39" t="s">
        <v>5065</v>
      </c>
      <c r="F1095" s="39" t="s">
        <v>5066</v>
      </c>
      <c r="G1095" s="39" t="s">
        <v>5067</v>
      </c>
      <c r="H1095" s="40" t="s">
        <v>5068</v>
      </c>
      <c r="I1095" s="41"/>
      <c r="J1095" s="42"/>
      <c r="K1095" s="39" t="s">
        <v>5069</v>
      </c>
      <c r="L1095" s="21" t="s">
        <v>5070</v>
      </c>
    </row>
    <row r="1096" spans="1:12" ht="75" customHeight="1" x14ac:dyDescent="0.15">
      <c r="A1096" s="107">
        <v>22</v>
      </c>
      <c r="B1096" s="107">
        <v>22</v>
      </c>
      <c r="C1096" s="108">
        <v>6</v>
      </c>
      <c r="D1096" s="109" t="s">
        <v>5041</v>
      </c>
      <c r="E1096" s="39" t="s">
        <v>5071</v>
      </c>
      <c r="F1096" s="39" t="s">
        <v>5072</v>
      </c>
      <c r="G1096" s="39" t="s">
        <v>5073</v>
      </c>
      <c r="H1096" s="40">
        <v>44257</v>
      </c>
      <c r="I1096" s="41" t="s">
        <v>5074</v>
      </c>
      <c r="J1096" s="42"/>
      <c r="K1096" s="39" t="s">
        <v>9506</v>
      </c>
      <c r="L1096" s="21" t="s">
        <v>5075</v>
      </c>
    </row>
    <row r="1097" spans="1:12" ht="75" customHeight="1" x14ac:dyDescent="0.15">
      <c r="A1097" s="107">
        <v>22</v>
      </c>
      <c r="B1097" s="107">
        <v>22</v>
      </c>
      <c r="C1097" s="108">
        <v>7</v>
      </c>
      <c r="D1097" s="109" t="s">
        <v>5041</v>
      </c>
      <c r="E1097" s="39" t="s">
        <v>5076</v>
      </c>
      <c r="F1097" s="39" t="s">
        <v>5072</v>
      </c>
      <c r="G1097" s="39" t="s">
        <v>5073</v>
      </c>
      <c r="H1097" s="40" t="s">
        <v>5077</v>
      </c>
      <c r="I1097" s="41"/>
      <c r="J1097" s="42"/>
      <c r="K1097" s="39" t="s">
        <v>9506</v>
      </c>
      <c r="L1097" s="21" t="s">
        <v>5078</v>
      </c>
    </row>
    <row r="1098" spans="1:12" ht="75" customHeight="1" x14ac:dyDescent="0.15">
      <c r="A1098" s="107">
        <v>22</v>
      </c>
      <c r="B1098" s="107">
        <v>22</v>
      </c>
      <c r="C1098" s="108">
        <v>8</v>
      </c>
      <c r="D1098" s="109" t="s">
        <v>5079</v>
      </c>
      <c r="E1098" s="39" t="s">
        <v>5080</v>
      </c>
      <c r="F1098" s="39" t="s">
        <v>5081</v>
      </c>
      <c r="G1098" s="39"/>
      <c r="H1098" s="40" t="s">
        <v>5082</v>
      </c>
      <c r="I1098" s="41"/>
      <c r="J1098" s="42"/>
      <c r="K1098" s="39" t="s">
        <v>5083</v>
      </c>
      <c r="L1098" s="21" t="s">
        <v>5084</v>
      </c>
    </row>
    <row r="1099" spans="1:12" ht="125.25" customHeight="1" x14ac:dyDescent="0.15">
      <c r="A1099" s="107">
        <v>22</v>
      </c>
      <c r="B1099" s="107">
        <v>22</v>
      </c>
      <c r="C1099" s="108">
        <v>9</v>
      </c>
      <c r="D1099" s="109" t="s">
        <v>5085</v>
      </c>
      <c r="E1099" s="39" t="s">
        <v>5086</v>
      </c>
      <c r="F1099" s="39"/>
      <c r="G1099" s="39" t="s">
        <v>5087</v>
      </c>
      <c r="H1099" s="40">
        <v>44997</v>
      </c>
      <c r="I1099" s="41" t="s">
        <v>5088</v>
      </c>
      <c r="J1099" s="42"/>
      <c r="K1099" s="39" t="s">
        <v>9507</v>
      </c>
      <c r="L1099" s="21" t="s">
        <v>5089</v>
      </c>
    </row>
    <row r="1100" spans="1:12" ht="75" customHeight="1" x14ac:dyDescent="0.15">
      <c r="A1100" s="107">
        <v>22</v>
      </c>
      <c r="B1100" s="107">
        <v>22</v>
      </c>
      <c r="C1100" s="108">
        <v>10</v>
      </c>
      <c r="D1100" s="109" t="s">
        <v>5090</v>
      </c>
      <c r="E1100" s="39" t="s">
        <v>5091</v>
      </c>
      <c r="F1100" s="39" t="s">
        <v>5092</v>
      </c>
      <c r="G1100" s="39" t="s">
        <v>5093</v>
      </c>
      <c r="H1100" s="40">
        <v>44995</v>
      </c>
      <c r="I1100" s="41"/>
      <c r="J1100" s="91" t="s">
        <v>5093</v>
      </c>
      <c r="K1100" s="39" t="s">
        <v>5094</v>
      </c>
      <c r="L1100" s="21" t="s">
        <v>5095</v>
      </c>
    </row>
    <row r="1101" spans="1:12" ht="104.25" customHeight="1" x14ac:dyDescent="0.15">
      <c r="A1101" s="107">
        <v>22</v>
      </c>
      <c r="B1101" s="107">
        <v>22</v>
      </c>
      <c r="C1101" s="108">
        <v>11</v>
      </c>
      <c r="D1101" s="109" t="s">
        <v>5090</v>
      </c>
      <c r="E1101" s="39" t="s">
        <v>5096</v>
      </c>
      <c r="F1101" s="39" t="s">
        <v>5097</v>
      </c>
      <c r="G1101" s="39" t="s">
        <v>5098</v>
      </c>
      <c r="H1101" s="40" t="s">
        <v>1281</v>
      </c>
      <c r="I1101" s="41" t="s">
        <v>485</v>
      </c>
      <c r="J1101" s="44" t="s">
        <v>5099</v>
      </c>
      <c r="K1101" s="39" t="s">
        <v>5094</v>
      </c>
      <c r="L1101" s="21" t="s">
        <v>5100</v>
      </c>
    </row>
    <row r="1102" spans="1:12" ht="75" customHeight="1" x14ac:dyDescent="0.15">
      <c r="A1102" s="107">
        <v>22</v>
      </c>
      <c r="B1102" s="107">
        <v>22</v>
      </c>
      <c r="C1102" s="108">
        <v>12</v>
      </c>
      <c r="D1102" s="109" t="s">
        <v>5101</v>
      </c>
      <c r="E1102" s="39" t="s">
        <v>5102</v>
      </c>
      <c r="F1102" s="39" t="s">
        <v>5103</v>
      </c>
      <c r="G1102" s="39" t="s">
        <v>5104</v>
      </c>
      <c r="H1102" s="40">
        <v>44987</v>
      </c>
      <c r="I1102" s="41" t="s">
        <v>5105</v>
      </c>
      <c r="J1102" s="91"/>
      <c r="K1102" s="39" t="s">
        <v>5106</v>
      </c>
      <c r="L1102" s="21" t="s">
        <v>5107</v>
      </c>
    </row>
    <row r="1103" spans="1:12" ht="75" customHeight="1" x14ac:dyDescent="0.15">
      <c r="A1103" s="107">
        <v>22</v>
      </c>
      <c r="B1103" s="107">
        <v>22</v>
      </c>
      <c r="C1103" s="108">
        <v>13</v>
      </c>
      <c r="D1103" s="109" t="s">
        <v>5101</v>
      </c>
      <c r="E1103" s="39" t="s">
        <v>5108</v>
      </c>
      <c r="F1103" s="39" t="s">
        <v>5109</v>
      </c>
      <c r="G1103" s="39" t="s">
        <v>5110</v>
      </c>
      <c r="H1103" s="40">
        <v>44987</v>
      </c>
      <c r="I1103" s="41" t="s">
        <v>5111</v>
      </c>
      <c r="J1103" s="91"/>
      <c r="K1103" s="39" t="s">
        <v>5112</v>
      </c>
      <c r="L1103" s="21" t="s">
        <v>5113</v>
      </c>
    </row>
    <row r="1104" spans="1:12" ht="75" customHeight="1" x14ac:dyDescent="0.15">
      <c r="A1104" s="107">
        <v>22</v>
      </c>
      <c r="B1104" s="107">
        <v>22</v>
      </c>
      <c r="C1104" s="108">
        <v>14</v>
      </c>
      <c r="D1104" s="109" t="s">
        <v>5101</v>
      </c>
      <c r="E1104" s="39" t="s">
        <v>5114</v>
      </c>
      <c r="F1104" s="39" t="s">
        <v>5103</v>
      </c>
      <c r="G1104" s="39" t="s">
        <v>5115</v>
      </c>
      <c r="H1104" s="40">
        <v>44991</v>
      </c>
      <c r="I1104" s="41" t="s">
        <v>5116</v>
      </c>
      <c r="J1104" s="91"/>
      <c r="K1104" s="39" t="s">
        <v>5117</v>
      </c>
      <c r="L1104" s="21" t="s">
        <v>5118</v>
      </c>
    </row>
    <row r="1105" spans="1:12" ht="75" customHeight="1" x14ac:dyDescent="0.15">
      <c r="A1105" s="107">
        <v>22</v>
      </c>
      <c r="B1105" s="107">
        <v>22</v>
      </c>
      <c r="C1105" s="108">
        <v>15</v>
      </c>
      <c r="D1105" s="109" t="s">
        <v>5101</v>
      </c>
      <c r="E1105" s="39" t="s">
        <v>5119</v>
      </c>
      <c r="F1105" s="39" t="s">
        <v>5103</v>
      </c>
      <c r="G1105" s="39" t="s">
        <v>5120</v>
      </c>
      <c r="H1105" s="40" t="s">
        <v>5121</v>
      </c>
      <c r="I1105" s="41" t="s">
        <v>5122</v>
      </c>
      <c r="J1105" s="91"/>
      <c r="K1105" s="39" t="s">
        <v>5123</v>
      </c>
      <c r="L1105" s="21" t="s">
        <v>5124</v>
      </c>
    </row>
    <row r="1106" spans="1:12" ht="75" customHeight="1" x14ac:dyDescent="0.15">
      <c r="A1106" s="107">
        <v>22</v>
      </c>
      <c r="B1106" s="107">
        <v>22</v>
      </c>
      <c r="C1106" s="108">
        <v>16</v>
      </c>
      <c r="D1106" s="109" t="s">
        <v>5125</v>
      </c>
      <c r="E1106" s="39" t="s">
        <v>5126</v>
      </c>
      <c r="F1106" s="39" t="s">
        <v>5127</v>
      </c>
      <c r="G1106" s="39" t="s">
        <v>5128</v>
      </c>
      <c r="H1106" s="40" t="s">
        <v>5129</v>
      </c>
      <c r="I1106" s="41" t="s">
        <v>5130</v>
      </c>
      <c r="J1106" s="44" t="s">
        <v>5131</v>
      </c>
      <c r="K1106" s="39" t="s">
        <v>5132</v>
      </c>
      <c r="L1106" s="21" t="s">
        <v>5133</v>
      </c>
    </row>
    <row r="1107" spans="1:12" ht="75" customHeight="1" x14ac:dyDescent="0.15">
      <c r="A1107" s="107">
        <v>22</v>
      </c>
      <c r="B1107" s="107">
        <v>22</v>
      </c>
      <c r="C1107" s="108">
        <v>17</v>
      </c>
      <c r="D1107" s="109" t="s">
        <v>5125</v>
      </c>
      <c r="E1107" s="39" t="s">
        <v>5134</v>
      </c>
      <c r="F1107" s="39" t="s">
        <v>5135</v>
      </c>
      <c r="G1107" s="39" t="s">
        <v>5136</v>
      </c>
      <c r="H1107" s="40">
        <v>45001</v>
      </c>
      <c r="I1107" s="41" t="s">
        <v>5137</v>
      </c>
      <c r="J1107" s="44" t="s">
        <v>5138</v>
      </c>
      <c r="K1107" s="39" t="s">
        <v>9508</v>
      </c>
      <c r="L1107" s="21" t="s">
        <v>5139</v>
      </c>
    </row>
    <row r="1108" spans="1:12" ht="75" customHeight="1" x14ac:dyDescent="0.15">
      <c r="A1108" s="107">
        <v>22</v>
      </c>
      <c r="B1108" s="107">
        <v>22</v>
      </c>
      <c r="C1108" s="108">
        <v>18</v>
      </c>
      <c r="D1108" s="109" t="s">
        <v>5140</v>
      </c>
      <c r="E1108" s="39" t="s">
        <v>5141</v>
      </c>
      <c r="F1108" s="39" t="s">
        <v>5142</v>
      </c>
      <c r="G1108" s="39"/>
      <c r="H1108" s="40" t="s">
        <v>5143</v>
      </c>
      <c r="I1108" s="41"/>
      <c r="J1108" s="91"/>
      <c r="K1108" s="39" t="s">
        <v>5144</v>
      </c>
      <c r="L1108" s="21" t="s">
        <v>5145</v>
      </c>
    </row>
    <row r="1109" spans="1:12" ht="75" customHeight="1" x14ac:dyDescent="0.15">
      <c r="A1109" s="107">
        <v>22</v>
      </c>
      <c r="B1109" s="107">
        <v>22</v>
      </c>
      <c r="C1109" s="108">
        <v>19</v>
      </c>
      <c r="D1109" s="109" t="s">
        <v>5140</v>
      </c>
      <c r="E1109" s="39" t="s">
        <v>5146</v>
      </c>
      <c r="F1109" s="39" t="s">
        <v>5142</v>
      </c>
      <c r="G1109" s="39"/>
      <c r="H1109" s="40" t="s">
        <v>5143</v>
      </c>
      <c r="I1109" s="41"/>
      <c r="J1109" s="91"/>
      <c r="K1109" s="39" t="s">
        <v>5144</v>
      </c>
      <c r="L1109" s="21" t="s">
        <v>5147</v>
      </c>
    </row>
    <row r="1110" spans="1:12" ht="75" customHeight="1" x14ac:dyDescent="0.15">
      <c r="A1110" s="107">
        <v>22</v>
      </c>
      <c r="B1110" s="107">
        <v>22</v>
      </c>
      <c r="C1110" s="108">
        <v>20</v>
      </c>
      <c r="D1110" s="109" t="s">
        <v>5140</v>
      </c>
      <c r="E1110" s="39" t="s">
        <v>5148</v>
      </c>
      <c r="F1110" s="39" t="s">
        <v>5142</v>
      </c>
      <c r="G1110" s="39" t="s">
        <v>5149</v>
      </c>
      <c r="H1110" s="40">
        <v>44991</v>
      </c>
      <c r="I1110" s="41"/>
      <c r="J1110" s="91"/>
      <c r="K1110" s="39" t="s">
        <v>5144</v>
      </c>
      <c r="L1110" s="21" t="s">
        <v>5150</v>
      </c>
    </row>
    <row r="1111" spans="1:12" ht="75" customHeight="1" x14ac:dyDescent="0.15">
      <c r="A1111" s="107">
        <v>22</v>
      </c>
      <c r="B1111" s="107">
        <v>22</v>
      </c>
      <c r="C1111" s="108">
        <v>21</v>
      </c>
      <c r="D1111" s="109" t="s">
        <v>5140</v>
      </c>
      <c r="E1111" s="39" t="s">
        <v>5151</v>
      </c>
      <c r="F1111" s="39" t="s">
        <v>5152</v>
      </c>
      <c r="G1111" s="39" t="s">
        <v>5153</v>
      </c>
      <c r="H1111" s="40" t="s">
        <v>5154</v>
      </c>
      <c r="I1111" s="41"/>
      <c r="J1111" s="91"/>
      <c r="K1111" s="39" t="s">
        <v>5144</v>
      </c>
      <c r="L1111" s="21" t="s">
        <v>5150</v>
      </c>
    </row>
    <row r="1112" spans="1:12" ht="105.75" customHeight="1" x14ac:dyDescent="0.15">
      <c r="A1112" s="107">
        <v>22</v>
      </c>
      <c r="B1112" s="107">
        <v>22</v>
      </c>
      <c r="C1112" s="108">
        <v>22</v>
      </c>
      <c r="D1112" s="109" t="s">
        <v>5155</v>
      </c>
      <c r="E1112" s="39" t="s">
        <v>5156</v>
      </c>
      <c r="F1112" s="39" t="s">
        <v>5157</v>
      </c>
      <c r="G1112" s="39" t="s">
        <v>5158</v>
      </c>
      <c r="H1112" s="40" t="s">
        <v>5159</v>
      </c>
      <c r="I1112" s="41" t="s">
        <v>5160</v>
      </c>
      <c r="J1112" s="44" t="s">
        <v>5161</v>
      </c>
      <c r="K1112" s="39" t="s">
        <v>5162</v>
      </c>
      <c r="L1112" s="21" t="s">
        <v>5163</v>
      </c>
    </row>
    <row r="1113" spans="1:12" ht="75" customHeight="1" x14ac:dyDescent="0.15">
      <c r="A1113" s="107">
        <v>22</v>
      </c>
      <c r="B1113" s="107">
        <v>22</v>
      </c>
      <c r="C1113" s="108">
        <v>23</v>
      </c>
      <c r="D1113" s="109" t="s">
        <v>5164</v>
      </c>
      <c r="E1113" s="39" t="s">
        <v>5165</v>
      </c>
      <c r="F1113" s="39" t="s">
        <v>5166</v>
      </c>
      <c r="G1113" s="39" t="s">
        <v>5167</v>
      </c>
      <c r="H1113" s="40" t="s">
        <v>5168</v>
      </c>
      <c r="I1113" s="41" t="s">
        <v>5169</v>
      </c>
      <c r="J1113" s="91" t="s">
        <v>760</v>
      </c>
      <c r="K1113" s="39" t="s">
        <v>5170</v>
      </c>
      <c r="L1113" s="21" t="s">
        <v>5171</v>
      </c>
    </row>
    <row r="1114" spans="1:12" ht="75" customHeight="1" x14ac:dyDescent="0.15">
      <c r="A1114" s="107">
        <v>22</v>
      </c>
      <c r="B1114" s="107">
        <v>22</v>
      </c>
      <c r="C1114" s="108">
        <v>24</v>
      </c>
      <c r="D1114" s="109" t="s">
        <v>5172</v>
      </c>
      <c r="E1114" s="39" t="s">
        <v>5173</v>
      </c>
      <c r="F1114" s="39" t="s">
        <v>5174</v>
      </c>
      <c r="G1114" s="39"/>
      <c r="H1114" s="40">
        <v>44256</v>
      </c>
      <c r="I1114" s="41"/>
      <c r="J1114" s="91"/>
      <c r="K1114" s="39" t="s">
        <v>5175</v>
      </c>
      <c r="L1114" s="21" t="s">
        <v>5176</v>
      </c>
    </row>
    <row r="1115" spans="1:12" ht="75" customHeight="1" x14ac:dyDescent="0.15">
      <c r="A1115" s="107">
        <v>22</v>
      </c>
      <c r="B1115" s="107">
        <v>22</v>
      </c>
      <c r="C1115" s="108">
        <v>25</v>
      </c>
      <c r="D1115" s="109" t="s">
        <v>5177</v>
      </c>
      <c r="E1115" s="39" t="s">
        <v>5178</v>
      </c>
      <c r="F1115" s="39" t="s">
        <v>5179</v>
      </c>
      <c r="G1115" s="39" t="s">
        <v>5180</v>
      </c>
      <c r="H1115" s="40" t="s">
        <v>5181</v>
      </c>
      <c r="I1115" s="41" t="s">
        <v>5182</v>
      </c>
      <c r="J1115" s="91"/>
      <c r="K1115" s="39" t="s">
        <v>9509</v>
      </c>
      <c r="L1115" s="21" t="s">
        <v>5183</v>
      </c>
    </row>
    <row r="1116" spans="1:12" ht="75" customHeight="1" x14ac:dyDescent="0.15">
      <c r="A1116" s="107">
        <v>22</v>
      </c>
      <c r="B1116" s="107">
        <v>22</v>
      </c>
      <c r="C1116" s="108">
        <v>26</v>
      </c>
      <c r="D1116" s="109" t="s">
        <v>5184</v>
      </c>
      <c r="E1116" s="39" t="s">
        <v>5185</v>
      </c>
      <c r="F1116" s="39" t="s">
        <v>5186</v>
      </c>
      <c r="G1116" s="39" t="s">
        <v>5187</v>
      </c>
      <c r="H1116" s="40">
        <v>44257</v>
      </c>
      <c r="I1116" s="41" t="s">
        <v>5188</v>
      </c>
      <c r="J1116" s="91"/>
      <c r="K1116" s="39" t="s">
        <v>5189</v>
      </c>
      <c r="L1116" s="21" t="s">
        <v>5190</v>
      </c>
    </row>
    <row r="1117" spans="1:12" ht="75" customHeight="1" x14ac:dyDescent="0.15">
      <c r="A1117" s="107">
        <v>22</v>
      </c>
      <c r="B1117" s="107">
        <v>22</v>
      </c>
      <c r="C1117" s="108">
        <v>27</v>
      </c>
      <c r="D1117" s="109" t="s">
        <v>5184</v>
      </c>
      <c r="E1117" s="39" t="s">
        <v>5191</v>
      </c>
      <c r="F1117" s="39" t="s">
        <v>5186</v>
      </c>
      <c r="G1117" s="39" t="s">
        <v>5187</v>
      </c>
      <c r="H1117" s="40">
        <v>44258</v>
      </c>
      <c r="I1117" s="41" t="s">
        <v>5188</v>
      </c>
      <c r="J1117" s="91"/>
      <c r="K1117" s="39" t="s">
        <v>5192</v>
      </c>
      <c r="L1117" s="21" t="s">
        <v>5193</v>
      </c>
    </row>
    <row r="1118" spans="1:12" ht="75" customHeight="1" x14ac:dyDescent="0.15">
      <c r="A1118" s="107">
        <v>22</v>
      </c>
      <c r="B1118" s="107">
        <v>22</v>
      </c>
      <c r="C1118" s="108">
        <v>28</v>
      </c>
      <c r="D1118" s="109" t="s">
        <v>5184</v>
      </c>
      <c r="E1118" s="39" t="s">
        <v>5194</v>
      </c>
      <c r="F1118" s="39" t="s">
        <v>5186</v>
      </c>
      <c r="G1118" s="39" t="s">
        <v>5187</v>
      </c>
      <c r="H1118" s="40">
        <v>44262</v>
      </c>
      <c r="I1118" s="41" t="s">
        <v>5188</v>
      </c>
      <c r="J1118" s="91"/>
      <c r="K1118" s="39" t="s">
        <v>5195</v>
      </c>
      <c r="L1118" s="21" t="s">
        <v>5196</v>
      </c>
    </row>
    <row r="1119" spans="1:12" ht="75" customHeight="1" x14ac:dyDescent="0.15">
      <c r="A1119" s="107">
        <v>22</v>
      </c>
      <c r="B1119" s="107">
        <v>22</v>
      </c>
      <c r="C1119" s="108">
        <v>29</v>
      </c>
      <c r="D1119" s="109" t="s">
        <v>5197</v>
      </c>
      <c r="E1119" s="39" t="s">
        <v>5198</v>
      </c>
      <c r="F1119" s="39" t="s">
        <v>5199</v>
      </c>
      <c r="G1119" s="39" t="s">
        <v>5200</v>
      </c>
      <c r="H1119" s="40">
        <v>44975</v>
      </c>
      <c r="I1119" s="41" t="s">
        <v>5201</v>
      </c>
      <c r="J1119" s="44" t="s">
        <v>5202</v>
      </c>
      <c r="K1119" s="39" t="s">
        <v>5203</v>
      </c>
      <c r="L1119" s="21" t="s">
        <v>5204</v>
      </c>
    </row>
    <row r="1120" spans="1:12" ht="92.25" customHeight="1" x14ac:dyDescent="0.15">
      <c r="A1120" s="107">
        <v>22</v>
      </c>
      <c r="B1120" s="107">
        <v>22</v>
      </c>
      <c r="C1120" s="108">
        <v>30</v>
      </c>
      <c r="D1120" s="109" t="s">
        <v>5205</v>
      </c>
      <c r="E1120" s="39" t="s">
        <v>5206</v>
      </c>
      <c r="F1120" s="39" t="s">
        <v>5207</v>
      </c>
      <c r="G1120" s="39" t="s">
        <v>5208</v>
      </c>
      <c r="H1120" s="40" t="s">
        <v>5209</v>
      </c>
      <c r="I1120" s="41" t="s">
        <v>5210</v>
      </c>
      <c r="J1120" s="91" t="s">
        <v>760</v>
      </c>
      <c r="K1120" s="39" t="s">
        <v>5211</v>
      </c>
      <c r="L1120" s="21" t="s">
        <v>5212</v>
      </c>
    </row>
    <row r="1121" spans="1:12" ht="75" customHeight="1" x14ac:dyDescent="0.15">
      <c r="A1121" s="107">
        <v>22</v>
      </c>
      <c r="B1121" s="107">
        <v>22</v>
      </c>
      <c r="C1121" s="108">
        <v>31</v>
      </c>
      <c r="D1121" s="109" t="s">
        <v>5213</v>
      </c>
      <c r="E1121" s="39" t="s">
        <v>5214</v>
      </c>
      <c r="F1121" s="39" t="s">
        <v>5215</v>
      </c>
      <c r="G1121" s="39" t="s">
        <v>5216</v>
      </c>
      <c r="H1121" s="40">
        <v>44991</v>
      </c>
      <c r="I1121" s="41" t="s">
        <v>2356</v>
      </c>
      <c r="J1121" s="44" t="s">
        <v>5217</v>
      </c>
      <c r="K1121" s="39" t="s">
        <v>5218</v>
      </c>
      <c r="L1121" s="21" t="s">
        <v>5219</v>
      </c>
    </row>
    <row r="1122" spans="1:12" ht="75" customHeight="1" x14ac:dyDescent="0.15">
      <c r="A1122" s="107">
        <v>22</v>
      </c>
      <c r="B1122" s="107">
        <v>22</v>
      </c>
      <c r="C1122" s="108">
        <v>32</v>
      </c>
      <c r="D1122" s="109" t="s">
        <v>5213</v>
      </c>
      <c r="E1122" s="39" t="s">
        <v>5220</v>
      </c>
      <c r="F1122" s="39" t="s">
        <v>5215</v>
      </c>
      <c r="G1122" s="39" t="s">
        <v>5221</v>
      </c>
      <c r="H1122" s="40" t="s">
        <v>5222</v>
      </c>
      <c r="I1122" s="41" t="s">
        <v>5223</v>
      </c>
      <c r="J1122" s="91"/>
      <c r="K1122" s="39" t="s">
        <v>5218</v>
      </c>
      <c r="L1122" s="21" t="s">
        <v>5224</v>
      </c>
    </row>
    <row r="1123" spans="1:12" ht="75" customHeight="1" x14ac:dyDescent="0.15">
      <c r="A1123" s="107">
        <v>22</v>
      </c>
      <c r="B1123" s="107">
        <v>22</v>
      </c>
      <c r="C1123" s="108">
        <v>33</v>
      </c>
      <c r="D1123" s="109" t="s">
        <v>5225</v>
      </c>
      <c r="E1123" s="39" t="s">
        <v>5226</v>
      </c>
      <c r="F1123" s="39" t="s">
        <v>5227</v>
      </c>
      <c r="G1123" s="39" t="s">
        <v>5228</v>
      </c>
      <c r="H1123" s="40" t="s">
        <v>5229</v>
      </c>
      <c r="I1123" s="41" t="s">
        <v>5230</v>
      </c>
      <c r="J1123" s="91"/>
      <c r="K1123" s="39" t="s">
        <v>5231</v>
      </c>
      <c r="L1123" s="21" t="s">
        <v>5232</v>
      </c>
    </row>
    <row r="1124" spans="1:12" ht="87.75" customHeight="1" x14ac:dyDescent="0.15">
      <c r="A1124" s="107">
        <v>22</v>
      </c>
      <c r="B1124" s="107">
        <v>22</v>
      </c>
      <c r="C1124" s="108">
        <v>34</v>
      </c>
      <c r="D1124" s="109" t="s">
        <v>5233</v>
      </c>
      <c r="E1124" s="39" t="s">
        <v>5234</v>
      </c>
      <c r="F1124" s="39" t="s">
        <v>5235</v>
      </c>
      <c r="G1124" s="39" t="s">
        <v>5236</v>
      </c>
      <c r="H1124" s="40">
        <v>45170</v>
      </c>
      <c r="I1124" s="41" t="s">
        <v>5237</v>
      </c>
      <c r="J1124" s="91"/>
      <c r="K1124" s="39" t="s">
        <v>5238</v>
      </c>
      <c r="L1124" s="21" t="s">
        <v>5239</v>
      </c>
    </row>
    <row r="1125" spans="1:12" ht="90.75" customHeight="1" x14ac:dyDescent="0.15">
      <c r="A1125" s="107">
        <v>22</v>
      </c>
      <c r="B1125" s="107">
        <v>22</v>
      </c>
      <c r="C1125" s="108">
        <v>35</v>
      </c>
      <c r="D1125" s="109" t="s">
        <v>5240</v>
      </c>
      <c r="E1125" s="39" t="s">
        <v>5241</v>
      </c>
      <c r="F1125" s="39" t="s">
        <v>5242</v>
      </c>
      <c r="G1125" s="39" t="s">
        <v>5243</v>
      </c>
      <c r="H1125" s="40">
        <v>44990</v>
      </c>
      <c r="I1125" s="41" t="s">
        <v>5244</v>
      </c>
      <c r="J1125" s="44" t="s">
        <v>5326</v>
      </c>
      <c r="K1125" s="39" t="s">
        <v>5245</v>
      </c>
      <c r="L1125" s="21" t="s">
        <v>5246</v>
      </c>
    </row>
    <row r="1126" spans="1:12" ht="75" customHeight="1" x14ac:dyDescent="0.15">
      <c r="A1126" s="107">
        <v>22</v>
      </c>
      <c r="B1126" s="107">
        <v>22</v>
      </c>
      <c r="C1126" s="108">
        <v>36</v>
      </c>
      <c r="D1126" s="109" t="s">
        <v>5247</v>
      </c>
      <c r="E1126" s="39" t="s">
        <v>5248</v>
      </c>
      <c r="F1126" s="39" t="s">
        <v>5249</v>
      </c>
      <c r="G1126" s="39" t="s">
        <v>5250</v>
      </c>
      <c r="H1126" s="40" t="s">
        <v>5251</v>
      </c>
      <c r="I1126" s="41" t="s">
        <v>5252</v>
      </c>
      <c r="J1126" s="44" t="s">
        <v>5327</v>
      </c>
      <c r="K1126" s="39" t="s">
        <v>5253</v>
      </c>
      <c r="L1126" s="21" t="s">
        <v>5254</v>
      </c>
    </row>
    <row r="1127" spans="1:12" ht="75" customHeight="1" x14ac:dyDescent="0.15">
      <c r="A1127" s="107">
        <v>22</v>
      </c>
      <c r="B1127" s="107">
        <v>22</v>
      </c>
      <c r="C1127" s="108">
        <v>37</v>
      </c>
      <c r="D1127" s="109" t="s">
        <v>5255</v>
      </c>
      <c r="E1127" s="39" t="s">
        <v>5256</v>
      </c>
      <c r="F1127" s="39" t="s">
        <v>5257</v>
      </c>
      <c r="G1127" s="39" t="s">
        <v>5258</v>
      </c>
      <c r="H1127" s="40" t="s">
        <v>5045</v>
      </c>
      <c r="I1127" s="41"/>
      <c r="J1127" s="91"/>
      <c r="K1127" s="39" t="s">
        <v>5259</v>
      </c>
      <c r="L1127" s="21" t="s">
        <v>5260</v>
      </c>
    </row>
    <row r="1128" spans="1:12" ht="75" customHeight="1" x14ac:dyDescent="0.15">
      <c r="A1128" s="107">
        <v>22</v>
      </c>
      <c r="B1128" s="107">
        <v>22</v>
      </c>
      <c r="C1128" s="108">
        <v>38</v>
      </c>
      <c r="D1128" s="109" t="s">
        <v>5255</v>
      </c>
      <c r="E1128" s="39" t="s">
        <v>5261</v>
      </c>
      <c r="F1128" s="39" t="s">
        <v>5262</v>
      </c>
      <c r="G1128" s="39" t="s">
        <v>5263</v>
      </c>
      <c r="H1128" s="40">
        <v>44627</v>
      </c>
      <c r="I1128" s="41" t="s">
        <v>5264</v>
      </c>
      <c r="J1128" s="91"/>
      <c r="K1128" s="39" t="s">
        <v>5265</v>
      </c>
      <c r="L1128" s="21" t="s">
        <v>5266</v>
      </c>
    </row>
    <row r="1129" spans="1:12" ht="75" customHeight="1" x14ac:dyDescent="0.15">
      <c r="A1129" s="107">
        <v>22</v>
      </c>
      <c r="B1129" s="107">
        <v>22</v>
      </c>
      <c r="C1129" s="108">
        <v>39</v>
      </c>
      <c r="D1129" s="109" t="s">
        <v>5267</v>
      </c>
      <c r="E1129" s="39" t="s">
        <v>5268</v>
      </c>
      <c r="F1129" s="39"/>
      <c r="G1129" s="39"/>
      <c r="H1129" s="40"/>
      <c r="I1129" s="41"/>
      <c r="J1129" s="91"/>
      <c r="K1129" s="39"/>
      <c r="L1129" s="21"/>
    </row>
    <row r="1130" spans="1:12" ht="75" customHeight="1" x14ac:dyDescent="0.15">
      <c r="A1130" s="107">
        <v>22</v>
      </c>
      <c r="B1130" s="107">
        <v>56</v>
      </c>
      <c r="C1130" s="20">
        <v>1</v>
      </c>
      <c r="D1130" s="105" t="s">
        <v>5269</v>
      </c>
      <c r="E1130" s="6" t="s">
        <v>5270</v>
      </c>
      <c r="F1130" s="6" t="s">
        <v>5271</v>
      </c>
      <c r="G1130" s="6" t="s">
        <v>5272</v>
      </c>
      <c r="H1130" s="12" t="s">
        <v>5273</v>
      </c>
      <c r="I1130" s="9" t="s">
        <v>43</v>
      </c>
      <c r="J1130" s="91"/>
      <c r="K1130" s="6" t="s">
        <v>5274</v>
      </c>
      <c r="L1130" s="21" t="s">
        <v>5275</v>
      </c>
    </row>
    <row r="1131" spans="1:12" ht="75" customHeight="1" x14ac:dyDescent="0.15">
      <c r="A1131" s="107">
        <v>22</v>
      </c>
      <c r="B1131" s="107">
        <v>56</v>
      </c>
      <c r="C1131" s="20">
        <v>2</v>
      </c>
      <c r="D1131" s="105" t="s">
        <v>5269</v>
      </c>
      <c r="E1131" s="6" t="s">
        <v>5276</v>
      </c>
      <c r="F1131" s="6" t="s">
        <v>5277</v>
      </c>
      <c r="G1131" s="6" t="s">
        <v>5278</v>
      </c>
      <c r="H1131" s="12" t="s">
        <v>5279</v>
      </c>
      <c r="I1131" s="9" t="s">
        <v>5280</v>
      </c>
      <c r="J1131" s="91"/>
      <c r="K1131" s="6" t="s">
        <v>5281</v>
      </c>
      <c r="L1131" s="21" t="s">
        <v>5282</v>
      </c>
    </row>
    <row r="1132" spans="1:12" ht="75" customHeight="1" x14ac:dyDescent="0.15">
      <c r="A1132" s="107">
        <v>22</v>
      </c>
      <c r="B1132" s="107">
        <v>56</v>
      </c>
      <c r="C1132" s="20">
        <v>3</v>
      </c>
      <c r="D1132" s="105" t="s">
        <v>5269</v>
      </c>
      <c r="E1132" s="6" t="s">
        <v>5283</v>
      </c>
      <c r="F1132" s="6" t="s">
        <v>5284</v>
      </c>
      <c r="G1132" s="6" t="s">
        <v>5285</v>
      </c>
      <c r="H1132" s="12" t="s">
        <v>5286</v>
      </c>
      <c r="I1132" s="9" t="s">
        <v>5287</v>
      </c>
      <c r="J1132" s="91"/>
      <c r="K1132" s="6" t="s">
        <v>5288</v>
      </c>
      <c r="L1132" s="21" t="s">
        <v>5289</v>
      </c>
    </row>
    <row r="1133" spans="1:12" ht="75" customHeight="1" x14ac:dyDescent="0.15">
      <c r="A1133" s="107">
        <v>22</v>
      </c>
      <c r="B1133" s="107">
        <v>56</v>
      </c>
      <c r="C1133" s="20">
        <v>4</v>
      </c>
      <c r="D1133" s="105" t="s">
        <v>5269</v>
      </c>
      <c r="E1133" s="6" t="s">
        <v>5290</v>
      </c>
      <c r="F1133" s="6" t="s">
        <v>5291</v>
      </c>
      <c r="G1133" s="6" t="s">
        <v>5292</v>
      </c>
      <c r="H1133" s="12" t="s">
        <v>5293</v>
      </c>
      <c r="I1133" s="9" t="s">
        <v>5294</v>
      </c>
      <c r="J1133" s="91"/>
      <c r="K1133" s="6" t="s">
        <v>5295</v>
      </c>
      <c r="L1133" s="21" t="s">
        <v>5296</v>
      </c>
    </row>
    <row r="1134" spans="1:12" ht="75" customHeight="1" x14ac:dyDescent="0.15">
      <c r="A1134" s="107">
        <v>22</v>
      </c>
      <c r="B1134" s="107">
        <v>56</v>
      </c>
      <c r="C1134" s="20">
        <v>5</v>
      </c>
      <c r="D1134" s="105" t="s">
        <v>5269</v>
      </c>
      <c r="E1134" s="6" t="s">
        <v>5297</v>
      </c>
      <c r="F1134" s="6" t="s">
        <v>5291</v>
      </c>
      <c r="G1134" s="6" t="s">
        <v>5292</v>
      </c>
      <c r="H1134" s="12" t="s">
        <v>5298</v>
      </c>
      <c r="I1134" s="9" t="s">
        <v>1380</v>
      </c>
      <c r="J1134" s="91"/>
      <c r="K1134" s="6" t="s">
        <v>5299</v>
      </c>
      <c r="L1134" s="21" t="s">
        <v>5296</v>
      </c>
    </row>
    <row r="1135" spans="1:12" ht="75" customHeight="1" x14ac:dyDescent="0.15">
      <c r="A1135" s="107">
        <v>22</v>
      </c>
      <c r="B1135" s="107">
        <v>56</v>
      </c>
      <c r="C1135" s="20">
        <v>6</v>
      </c>
      <c r="D1135" s="105" t="s">
        <v>5269</v>
      </c>
      <c r="E1135" s="6" t="s">
        <v>5290</v>
      </c>
      <c r="F1135" s="6" t="s">
        <v>5300</v>
      </c>
      <c r="G1135" s="6" t="s">
        <v>5301</v>
      </c>
      <c r="H1135" s="12" t="s">
        <v>5302</v>
      </c>
      <c r="I1135" s="9" t="s">
        <v>5294</v>
      </c>
      <c r="J1135" s="91"/>
      <c r="K1135" s="6" t="s">
        <v>5303</v>
      </c>
      <c r="L1135" s="21" t="s">
        <v>5296</v>
      </c>
    </row>
    <row r="1136" spans="1:12" ht="75" customHeight="1" x14ac:dyDescent="0.15">
      <c r="A1136" s="107">
        <v>22</v>
      </c>
      <c r="B1136" s="107">
        <v>56</v>
      </c>
      <c r="C1136" s="20">
        <v>7</v>
      </c>
      <c r="D1136" s="105" t="s">
        <v>5269</v>
      </c>
      <c r="E1136" s="6" t="s">
        <v>5297</v>
      </c>
      <c r="F1136" s="6" t="s">
        <v>5300</v>
      </c>
      <c r="G1136" s="6" t="s">
        <v>5301</v>
      </c>
      <c r="H1136" s="12" t="s">
        <v>5304</v>
      </c>
      <c r="I1136" s="9" t="s">
        <v>5294</v>
      </c>
      <c r="J1136" s="91"/>
      <c r="K1136" s="6" t="s">
        <v>5303</v>
      </c>
      <c r="L1136" s="21" t="s">
        <v>5296</v>
      </c>
    </row>
    <row r="1137" spans="1:12" ht="75" customHeight="1" x14ac:dyDescent="0.15">
      <c r="A1137" s="107">
        <v>22</v>
      </c>
      <c r="B1137" s="107">
        <v>56</v>
      </c>
      <c r="C1137" s="20">
        <v>8</v>
      </c>
      <c r="D1137" s="105" t="s">
        <v>5269</v>
      </c>
      <c r="E1137" s="6" t="s">
        <v>5305</v>
      </c>
      <c r="F1137" s="6" t="s">
        <v>5306</v>
      </c>
      <c r="G1137" s="6" t="s">
        <v>5307</v>
      </c>
      <c r="H1137" s="12" t="s">
        <v>5304</v>
      </c>
      <c r="I1137" s="9" t="s">
        <v>5308</v>
      </c>
      <c r="J1137" s="91" t="s">
        <v>760</v>
      </c>
      <c r="K1137" s="6" t="s">
        <v>5309</v>
      </c>
      <c r="L1137" s="21" t="s">
        <v>5310</v>
      </c>
    </row>
    <row r="1138" spans="1:12" ht="75" customHeight="1" x14ac:dyDescent="0.15">
      <c r="A1138" s="107">
        <v>22</v>
      </c>
      <c r="B1138" s="107">
        <v>56</v>
      </c>
      <c r="C1138" s="20">
        <v>9</v>
      </c>
      <c r="D1138" s="105" t="s">
        <v>5269</v>
      </c>
      <c r="E1138" s="6" t="s">
        <v>5311</v>
      </c>
      <c r="F1138" s="6" t="s">
        <v>5312</v>
      </c>
      <c r="G1138" s="6" t="s">
        <v>5313</v>
      </c>
      <c r="H1138" s="12" t="s">
        <v>5314</v>
      </c>
      <c r="I1138" s="9" t="s">
        <v>5315</v>
      </c>
      <c r="J1138" s="91"/>
      <c r="K1138" s="6" t="s">
        <v>9510</v>
      </c>
      <c r="L1138" s="21" t="s">
        <v>5316</v>
      </c>
    </row>
    <row r="1139" spans="1:12" ht="75" customHeight="1" x14ac:dyDescent="0.15">
      <c r="A1139" s="107">
        <v>22</v>
      </c>
      <c r="B1139" s="107">
        <v>56</v>
      </c>
      <c r="C1139" s="20">
        <v>10</v>
      </c>
      <c r="D1139" s="105" t="s">
        <v>5269</v>
      </c>
      <c r="E1139" s="6" t="s">
        <v>5317</v>
      </c>
      <c r="F1139" s="6" t="s">
        <v>5312</v>
      </c>
      <c r="G1139" s="6" t="s">
        <v>5313</v>
      </c>
      <c r="H1139" s="12" t="s">
        <v>5318</v>
      </c>
      <c r="I1139" s="9" t="s">
        <v>5315</v>
      </c>
      <c r="J1139" s="91"/>
      <c r="K1139" s="6" t="s">
        <v>9510</v>
      </c>
      <c r="L1139" s="21" t="s">
        <v>5316</v>
      </c>
    </row>
    <row r="1140" spans="1:12" ht="102" customHeight="1" x14ac:dyDescent="0.15">
      <c r="A1140" s="107">
        <v>22</v>
      </c>
      <c r="B1140" s="107">
        <v>56</v>
      </c>
      <c r="C1140" s="20">
        <v>11</v>
      </c>
      <c r="D1140" s="105" t="s">
        <v>5269</v>
      </c>
      <c r="E1140" s="6" t="s">
        <v>5319</v>
      </c>
      <c r="F1140" s="6" t="s">
        <v>5320</v>
      </c>
      <c r="G1140" s="6" t="s">
        <v>5321</v>
      </c>
      <c r="H1140" s="12" t="s">
        <v>5322</v>
      </c>
      <c r="I1140" s="9" t="s">
        <v>5323</v>
      </c>
      <c r="J1140" s="91"/>
      <c r="K1140" s="6" t="s">
        <v>5324</v>
      </c>
      <c r="L1140" s="21" t="s">
        <v>5325</v>
      </c>
    </row>
    <row r="1141" spans="1:12" ht="75" customHeight="1" x14ac:dyDescent="0.15">
      <c r="A1141" s="107">
        <v>23</v>
      </c>
      <c r="B1141" s="107">
        <v>23</v>
      </c>
      <c r="C1141" s="20">
        <v>1</v>
      </c>
      <c r="D1141" s="105" t="s">
        <v>5539</v>
      </c>
      <c r="E1141" s="6" t="s">
        <v>4591</v>
      </c>
      <c r="F1141" s="6" t="s">
        <v>5540</v>
      </c>
      <c r="G1141" s="6" t="s">
        <v>5541</v>
      </c>
      <c r="H1141" s="12" t="s">
        <v>5542</v>
      </c>
      <c r="I1141" s="9" t="s">
        <v>826</v>
      </c>
      <c r="J1141" s="13" t="s">
        <v>826</v>
      </c>
      <c r="K1141" s="6" t="s">
        <v>5543</v>
      </c>
      <c r="L1141" s="21" t="s">
        <v>5544</v>
      </c>
    </row>
    <row r="1142" spans="1:12" ht="75" customHeight="1" x14ac:dyDescent="0.15">
      <c r="A1142" s="107">
        <v>23</v>
      </c>
      <c r="B1142" s="107">
        <v>23</v>
      </c>
      <c r="C1142" s="20">
        <v>2</v>
      </c>
      <c r="D1142" s="105" t="s">
        <v>5545</v>
      </c>
      <c r="E1142" s="6" t="s">
        <v>5546</v>
      </c>
      <c r="F1142" s="6" t="s">
        <v>5547</v>
      </c>
      <c r="G1142" s="6" t="s">
        <v>5548</v>
      </c>
      <c r="H1142" s="12" t="s">
        <v>5332</v>
      </c>
      <c r="I1142" s="9"/>
      <c r="J1142" s="91" t="s">
        <v>5549</v>
      </c>
      <c r="K1142" s="6" t="s">
        <v>5550</v>
      </c>
      <c r="L1142" s="21" t="s">
        <v>5551</v>
      </c>
    </row>
    <row r="1143" spans="1:12" ht="75" customHeight="1" x14ac:dyDescent="0.15">
      <c r="A1143" s="107">
        <v>23</v>
      </c>
      <c r="B1143" s="107">
        <v>23</v>
      </c>
      <c r="C1143" s="20">
        <v>3</v>
      </c>
      <c r="D1143" s="105" t="s">
        <v>5552</v>
      </c>
      <c r="E1143" s="6" t="s">
        <v>5553</v>
      </c>
      <c r="F1143" s="6" t="s">
        <v>5554</v>
      </c>
      <c r="G1143" s="6" t="s">
        <v>5555</v>
      </c>
      <c r="H1143" s="12">
        <v>44993</v>
      </c>
      <c r="I1143" s="9" t="s">
        <v>5556</v>
      </c>
      <c r="J1143" s="44" t="s">
        <v>5557</v>
      </c>
      <c r="K1143" s="6" t="s">
        <v>5558</v>
      </c>
      <c r="L1143" s="21" t="s">
        <v>5559</v>
      </c>
    </row>
    <row r="1144" spans="1:12" ht="75" customHeight="1" x14ac:dyDescent="0.15">
      <c r="A1144" s="107">
        <v>23</v>
      </c>
      <c r="B1144" s="107">
        <v>23</v>
      </c>
      <c r="C1144" s="20">
        <v>4</v>
      </c>
      <c r="D1144" s="105" t="s">
        <v>5552</v>
      </c>
      <c r="E1144" s="6" t="s">
        <v>5560</v>
      </c>
      <c r="F1144" s="6" t="s">
        <v>5554</v>
      </c>
      <c r="G1144" s="6" t="s">
        <v>5561</v>
      </c>
      <c r="H1144" s="12" t="s">
        <v>898</v>
      </c>
      <c r="I1144" s="9"/>
      <c r="J1144" s="44" t="s">
        <v>5562</v>
      </c>
      <c r="K1144" s="6" t="s">
        <v>5558</v>
      </c>
      <c r="L1144" s="21" t="s">
        <v>5563</v>
      </c>
    </row>
    <row r="1145" spans="1:12" ht="75" customHeight="1" x14ac:dyDescent="0.15">
      <c r="A1145" s="107">
        <v>23</v>
      </c>
      <c r="B1145" s="107">
        <v>23</v>
      </c>
      <c r="C1145" s="20">
        <v>5</v>
      </c>
      <c r="D1145" s="105" t="s">
        <v>5552</v>
      </c>
      <c r="E1145" s="6" t="s">
        <v>5560</v>
      </c>
      <c r="F1145" s="6" t="s">
        <v>5554</v>
      </c>
      <c r="G1145" s="6" t="s">
        <v>9480</v>
      </c>
      <c r="H1145" s="12" t="s">
        <v>898</v>
      </c>
      <c r="I1145" s="90"/>
      <c r="J1145" s="44" t="s">
        <v>9481</v>
      </c>
      <c r="K1145" s="6" t="s">
        <v>5558</v>
      </c>
      <c r="L1145" s="21" t="s">
        <v>5563</v>
      </c>
    </row>
    <row r="1146" spans="1:12" ht="75" customHeight="1" x14ac:dyDescent="0.15">
      <c r="A1146" s="107">
        <v>23</v>
      </c>
      <c r="B1146" s="107">
        <v>23</v>
      </c>
      <c r="C1146" s="20">
        <v>6</v>
      </c>
      <c r="D1146" s="105" t="s">
        <v>5552</v>
      </c>
      <c r="E1146" s="6" t="s">
        <v>5564</v>
      </c>
      <c r="F1146" s="6" t="s">
        <v>5554</v>
      </c>
      <c r="G1146" s="6" t="s">
        <v>5565</v>
      </c>
      <c r="H1146" s="12" t="s">
        <v>898</v>
      </c>
      <c r="I1146" s="9"/>
      <c r="J1146" s="44" t="s">
        <v>5566</v>
      </c>
      <c r="K1146" s="6" t="s">
        <v>5558</v>
      </c>
      <c r="L1146" s="21" t="s">
        <v>5563</v>
      </c>
    </row>
    <row r="1147" spans="1:12" ht="75" customHeight="1" x14ac:dyDescent="0.15">
      <c r="A1147" s="107">
        <v>23</v>
      </c>
      <c r="B1147" s="107">
        <v>23</v>
      </c>
      <c r="C1147" s="20">
        <v>7</v>
      </c>
      <c r="D1147" s="105" t="s">
        <v>5567</v>
      </c>
      <c r="E1147" s="6" t="s">
        <v>3295</v>
      </c>
      <c r="F1147" s="6" t="s">
        <v>5568</v>
      </c>
      <c r="G1147" s="6" t="s">
        <v>5569</v>
      </c>
      <c r="H1147" s="12" t="s">
        <v>5570</v>
      </c>
      <c r="I1147" s="9"/>
      <c r="J1147" s="44" t="s">
        <v>5571</v>
      </c>
      <c r="K1147" s="6" t="s">
        <v>5572</v>
      </c>
      <c r="L1147" s="21" t="s">
        <v>5573</v>
      </c>
    </row>
    <row r="1148" spans="1:12" ht="75" customHeight="1" x14ac:dyDescent="0.15">
      <c r="A1148" s="107">
        <v>23</v>
      </c>
      <c r="B1148" s="107">
        <v>23</v>
      </c>
      <c r="C1148" s="20">
        <v>8</v>
      </c>
      <c r="D1148" s="105" t="s">
        <v>5574</v>
      </c>
      <c r="E1148" s="6" t="s">
        <v>5575</v>
      </c>
      <c r="F1148" s="6" t="s">
        <v>5576</v>
      </c>
      <c r="G1148" s="6"/>
      <c r="H1148" s="12"/>
      <c r="I1148" s="9"/>
      <c r="J1148" s="44" t="s">
        <v>5577</v>
      </c>
      <c r="K1148" s="6" t="s">
        <v>5578</v>
      </c>
      <c r="L1148" s="21" t="s">
        <v>5579</v>
      </c>
    </row>
    <row r="1149" spans="1:12" ht="75" customHeight="1" x14ac:dyDescent="0.15">
      <c r="A1149" s="107">
        <v>23</v>
      </c>
      <c r="B1149" s="107">
        <v>23</v>
      </c>
      <c r="C1149" s="20">
        <v>9</v>
      </c>
      <c r="D1149" s="105" t="s">
        <v>5574</v>
      </c>
      <c r="E1149" s="6" t="s">
        <v>5575</v>
      </c>
      <c r="F1149" s="6" t="s">
        <v>5576</v>
      </c>
      <c r="G1149" s="6"/>
      <c r="H1149" s="12"/>
      <c r="I1149" s="9"/>
      <c r="J1149" s="91"/>
      <c r="K1149" s="6" t="s">
        <v>5578</v>
      </c>
      <c r="L1149" s="21" t="s">
        <v>5580</v>
      </c>
    </row>
    <row r="1150" spans="1:12" ht="75" customHeight="1" x14ac:dyDescent="0.15">
      <c r="A1150" s="107">
        <v>23</v>
      </c>
      <c r="B1150" s="107">
        <v>23</v>
      </c>
      <c r="C1150" s="20">
        <v>10</v>
      </c>
      <c r="D1150" s="105" t="s">
        <v>5581</v>
      </c>
      <c r="E1150" s="6" t="s">
        <v>5582</v>
      </c>
      <c r="F1150" s="6" t="s">
        <v>5583</v>
      </c>
      <c r="G1150" s="6"/>
      <c r="H1150" s="12" t="s">
        <v>1235</v>
      </c>
      <c r="I1150" s="9"/>
      <c r="J1150" s="44" t="s">
        <v>5584</v>
      </c>
      <c r="K1150" s="6" t="s">
        <v>5585</v>
      </c>
      <c r="L1150" s="21" t="s">
        <v>5586</v>
      </c>
    </row>
    <row r="1151" spans="1:12" ht="75" customHeight="1" x14ac:dyDescent="0.15">
      <c r="A1151" s="107">
        <v>23</v>
      </c>
      <c r="B1151" s="107">
        <v>23</v>
      </c>
      <c r="C1151" s="20">
        <v>11</v>
      </c>
      <c r="D1151" s="105" t="s">
        <v>5581</v>
      </c>
      <c r="E1151" s="6" t="s">
        <v>5587</v>
      </c>
      <c r="F1151" s="6" t="s">
        <v>5583</v>
      </c>
      <c r="G1151" s="6"/>
      <c r="H1151" s="12" t="s">
        <v>5588</v>
      </c>
      <c r="I1151" s="9"/>
      <c r="J1151" s="91"/>
      <c r="K1151" s="6" t="s">
        <v>5585</v>
      </c>
      <c r="L1151" s="21" t="s">
        <v>5589</v>
      </c>
    </row>
    <row r="1152" spans="1:12" ht="75" customHeight="1" x14ac:dyDescent="0.15">
      <c r="A1152" s="107">
        <v>23</v>
      </c>
      <c r="B1152" s="107">
        <v>23</v>
      </c>
      <c r="C1152" s="20">
        <v>12</v>
      </c>
      <c r="D1152" s="105" t="s">
        <v>5590</v>
      </c>
      <c r="E1152" s="6" t="s">
        <v>5591</v>
      </c>
      <c r="F1152" s="6" t="s">
        <v>5592</v>
      </c>
      <c r="G1152" s="6" t="s">
        <v>5593</v>
      </c>
      <c r="H1152" s="12">
        <v>44993</v>
      </c>
      <c r="I1152" s="9" t="s">
        <v>5594</v>
      </c>
      <c r="J1152" s="91"/>
      <c r="K1152" s="6" t="s">
        <v>5595</v>
      </c>
      <c r="L1152" s="21" t="s">
        <v>5596</v>
      </c>
    </row>
    <row r="1153" spans="1:12" ht="75" customHeight="1" x14ac:dyDescent="0.15">
      <c r="A1153" s="107">
        <v>23</v>
      </c>
      <c r="B1153" s="107">
        <v>23</v>
      </c>
      <c r="C1153" s="20">
        <v>13</v>
      </c>
      <c r="D1153" s="105" t="s">
        <v>5597</v>
      </c>
      <c r="E1153" s="6" t="s">
        <v>5598</v>
      </c>
      <c r="F1153" s="6" t="s">
        <v>5599</v>
      </c>
      <c r="G1153" s="6" t="s">
        <v>5600</v>
      </c>
      <c r="H1153" s="12">
        <v>44992</v>
      </c>
      <c r="I1153" s="9" t="s">
        <v>5601</v>
      </c>
      <c r="J1153" s="91"/>
      <c r="K1153" s="6" t="s">
        <v>5595</v>
      </c>
      <c r="L1153" s="21" t="s">
        <v>5602</v>
      </c>
    </row>
    <row r="1154" spans="1:12" ht="75" customHeight="1" x14ac:dyDescent="0.15">
      <c r="A1154" s="107">
        <v>23</v>
      </c>
      <c r="B1154" s="107">
        <v>23</v>
      </c>
      <c r="C1154" s="20">
        <v>14</v>
      </c>
      <c r="D1154" s="105" t="s">
        <v>5597</v>
      </c>
      <c r="E1154" s="6" t="s">
        <v>5598</v>
      </c>
      <c r="F1154" s="6" t="s">
        <v>5599</v>
      </c>
      <c r="G1154" s="6" t="s">
        <v>5603</v>
      </c>
      <c r="H1154" s="12">
        <v>44993</v>
      </c>
      <c r="I1154" s="9" t="s">
        <v>5601</v>
      </c>
      <c r="J1154" s="91"/>
      <c r="K1154" s="6" t="s">
        <v>5595</v>
      </c>
      <c r="L1154" s="21" t="s">
        <v>5602</v>
      </c>
    </row>
    <row r="1155" spans="1:12" ht="75" customHeight="1" x14ac:dyDescent="0.15">
      <c r="A1155" s="107">
        <v>23</v>
      </c>
      <c r="B1155" s="107">
        <v>23</v>
      </c>
      <c r="C1155" s="20">
        <v>15</v>
      </c>
      <c r="D1155" s="105" t="s">
        <v>5597</v>
      </c>
      <c r="E1155" s="6" t="s">
        <v>5604</v>
      </c>
      <c r="F1155" s="6" t="s">
        <v>5599</v>
      </c>
      <c r="G1155" s="6" t="s">
        <v>5605</v>
      </c>
      <c r="H1155" s="12">
        <v>44986</v>
      </c>
      <c r="I1155" s="9" t="s">
        <v>5606</v>
      </c>
      <c r="J1155" s="91"/>
      <c r="K1155" s="6" t="s">
        <v>5595</v>
      </c>
      <c r="L1155" s="21" t="s">
        <v>5607</v>
      </c>
    </row>
    <row r="1156" spans="1:12" ht="75" customHeight="1" x14ac:dyDescent="0.15">
      <c r="A1156" s="107">
        <v>23</v>
      </c>
      <c r="B1156" s="107">
        <v>23</v>
      </c>
      <c r="C1156" s="20">
        <v>16</v>
      </c>
      <c r="D1156" s="105" t="s">
        <v>5608</v>
      </c>
      <c r="E1156" s="6" t="s">
        <v>5609</v>
      </c>
      <c r="F1156" s="6" t="s">
        <v>5610</v>
      </c>
      <c r="G1156" s="6" t="s">
        <v>5611</v>
      </c>
      <c r="H1156" s="12">
        <v>44992</v>
      </c>
      <c r="I1156" s="9" t="s">
        <v>1864</v>
      </c>
      <c r="J1156" s="44" t="s">
        <v>5612</v>
      </c>
      <c r="K1156" s="6" t="s">
        <v>5613</v>
      </c>
      <c r="L1156" s="21" t="s">
        <v>5614</v>
      </c>
    </row>
    <row r="1157" spans="1:12" ht="75" customHeight="1" x14ac:dyDescent="0.15">
      <c r="A1157" s="107">
        <v>23</v>
      </c>
      <c r="B1157" s="107">
        <v>23</v>
      </c>
      <c r="C1157" s="20">
        <v>17</v>
      </c>
      <c r="D1157" s="105" t="s">
        <v>5608</v>
      </c>
      <c r="E1157" s="6" t="s">
        <v>5615</v>
      </c>
      <c r="F1157" s="6" t="s">
        <v>5616</v>
      </c>
      <c r="G1157" s="6" t="s">
        <v>5617</v>
      </c>
      <c r="H1157" s="12">
        <v>44992</v>
      </c>
      <c r="I1157" s="9" t="s">
        <v>5618</v>
      </c>
      <c r="J1157" s="44" t="s">
        <v>5619</v>
      </c>
      <c r="K1157" s="6" t="s">
        <v>5620</v>
      </c>
      <c r="L1157" s="21" t="s">
        <v>5621</v>
      </c>
    </row>
    <row r="1158" spans="1:12" ht="75" customHeight="1" x14ac:dyDescent="0.15">
      <c r="A1158" s="107">
        <v>23</v>
      </c>
      <c r="B1158" s="107">
        <v>23</v>
      </c>
      <c r="C1158" s="20">
        <v>18</v>
      </c>
      <c r="D1158" s="105" t="s">
        <v>5608</v>
      </c>
      <c r="E1158" s="6" t="s">
        <v>5622</v>
      </c>
      <c r="F1158" s="6" t="s">
        <v>5610</v>
      </c>
      <c r="G1158" s="6" t="s">
        <v>5611</v>
      </c>
      <c r="H1158" s="12">
        <v>44989</v>
      </c>
      <c r="I1158" s="9" t="s">
        <v>5623</v>
      </c>
      <c r="J1158" s="91" t="s">
        <v>5624</v>
      </c>
      <c r="K1158" s="6" t="s">
        <v>5613</v>
      </c>
      <c r="L1158" s="21" t="s">
        <v>5625</v>
      </c>
    </row>
    <row r="1159" spans="1:12" ht="75" customHeight="1" x14ac:dyDescent="0.15">
      <c r="A1159" s="107">
        <v>23</v>
      </c>
      <c r="B1159" s="107">
        <v>23</v>
      </c>
      <c r="C1159" s="20">
        <v>19</v>
      </c>
      <c r="D1159" s="105" t="s">
        <v>5626</v>
      </c>
      <c r="E1159" s="6" t="s">
        <v>5627</v>
      </c>
      <c r="F1159" s="6" t="s">
        <v>5628</v>
      </c>
      <c r="G1159" s="6" t="s">
        <v>5629</v>
      </c>
      <c r="H1159" s="12" t="s">
        <v>5630</v>
      </c>
      <c r="I1159" s="9"/>
      <c r="J1159" s="91"/>
      <c r="K1159" s="6" t="s">
        <v>5631</v>
      </c>
      <c r="L1159" s="21" t="s">
        <v>5632</v>
      </c>
    </row>
    <row r="1160" spans="1:12" ht="75" customHeight="1" x14ac:dyDescent="0.15">
      <c r="A1160" s="107">
        <v>23</v>
      </c>
      <c r="B1160" s="107">
        <v>23</v>
      </c>
      <c r="C1160" s="20">
        <v>20</v>
      </c>
      <c r="D1160" s="105" t="s">
        <v>5633</v>
      </c>
      <c r="E1160" s="6" t="s">
        <v>5634</v>
      </c>
      <c r="F1160" s="6" t="s">
        <v>5635</v>
      </c>
      <c r="G1160" s="6" t="s">
        <v>5636</v>
      </c>
      <c r="H1160" s="12" t="s">
        <v>5637</v>
      </c>
      <c r="I1160" s="9" t="s">
        <v>5638</v>
      </c>
      <c r="J1160" s="91" t="s">
        <v>760</v>
      </c>
      <c r="K1160" s="6" t="s">
        <v>5639</v>
      </c>
      <c r="L1160" s="21" t="s">
        <v>5640</v>
      </c>
    </row>
    <row r="1161" spans="1:12" ht="75" customHeight="1" x14ac:dyDescent="0.15">
      <c r="A1161" s="107">
        <v>23</v>
      </c>
      <c r="B1161" s="107">
        <v>23</v>
      </c>
      <c r="C1161" s="20">
        <v>21</v>
      </c>
      <c r="D1161" s="105" t="s">
        <v>5641</v>
      </c>
      <c r="E1161" s="6" t="s">
        <v>5248</v>
      </c>
      <c r="F1161" s="6" t="s">
        <v>5642</v>
      </c>
      <c r="G1161" s="6" t="s">
        <v>5643</v>
      </c>
      <c r="H1161" s="12" t="s">
        <v>5644</v>
      </c>
      <c r="I1161" s="9" t="s">
        <v>5645</v>
      </c>
      <c r="J1161" s="44" t="s">
        <v>5646</v>
      </c>
      <c r="K1161" s="6" t="s">
        <v>5647</v>
      </c>
      <c r="L1161" s="21" t="s">
        <v>5648</v>
      </c>
    </row>
    <row r="1162" spans="1:12" ht="75" customHeight="1" x14ac:dyDescent="0.15">
      <c r="A1162" s="107">
        <v>23</v>
      </c>
      <c r="B1162" s="107">
        <v>23</v>
      </c>
      <c r="C1162" s="20">
        <v>22</v>
      </c>
      <c r="D1162" s="105" t="s">
        <v>5641</v>
      </c>
      <c r="E1162" s="6" t="s">
        <v>5649</v>
      </c>
      <c r="F1162" s="6" t="s">
        <v>5642</v>
      </c>
      <c r="G1162" s="6" t="s">
        <v>5650</v>
      </c>
      <c r="H1162" s="12">
        <v>44987</v>
      </c>
      <c r="I1162" s="9" t="s">
        <v>1788</v>
      </c>
      <c r="J1162" s="44" t="s">
        <v>5651</v>
      </c>
      <c r="K1162" s="6" t="s">
        <v>5652</v>
      </c>
      <c r="L1162" s="21" t="s">
        <v>5653</v>
      </c>
    </row>
    <row r="1163" spans="1:12" ht="75" customHeight="1" x14ac:dyDescent="0.15">
      <c r="A1163" s="107">
        <v>23</v>
      </c>
      <c r="B1163" s="107">
        <v>23</v>
      </c>
      <c r="C1163" s="20">
        <v>23</v>
      </c>
      <c r="D1163" s="105" t="s">
        <v>5641</v>
      </c>
      <c r="E1163" s="6" t="s">
        <v>5654</v>
      </c>
      <c r="F1163" s="6" t="s">
        <v>5655</v>
      </c>
      <c r="G1163" s="6" t="s">
        <v>5656</v>
      </c>
      <c r="H1163" s="12">
        <v>44982</v>
      </c>
      <c r="I1163" s="9" t="s">
        <v>1309</v>
      </c>
      <c r="J1163" s="44" t="s">
        <v>5657</v>
      </c>
      <c r="K1163" s="6" t="s">
        <v>5658</v>
      </c>
      <c r="L1163" s="21" t="s">
        <v>5659</v>
      </c>
    </row>
    <row r="1164" spans="1:12" ht="75" customHeight="1" x14ac:dyDescent="0.15">
      <c r="A1164" s="107">
        <v>23</v>
      </c>
      <c r="B1164" s="107">
        <v>23</v>
      </c>
      <c r="C1164" s="20">
        <v>24</v>
      </c>
      <c r="D1164" s="105" t="s">
        <v>5641</v>
      </c>
      <c r="E1164" s="6" t="s">
        <v>5660</v>
      </c>
      <c r="F1164" s="6" t="s">
        <v>5655</v>
      </c>
      <c r="G1164" s="6" t="s">
        <v>5656</v>
      </c>
      <c r="H1164" s="12">
        <v>45008</v>
      </c>
      <c r="I1164" s="9" t="s">
        <v>1309</v>
      </c>
      <c r="J1164" s="44" t="s">
        <v>5657</v>
      </c>
      <c r="K1164" s="6" t="s">
        <v>5658</v>
      </c>
      <c r="L1164" s="21" t="s">
        <v>5661</v>
      </c>
    </row>
    <row r="1165" spans="1:12" ht="75" customHeight="1" x14ac:dyDescent="0.15">
      <c r="A1165" s="107">
        <v>23</v>
      </c>
      <c r="B1165" s="107">
        <v>23</v>
      </c>
      <c r="C1165" s="20">
        <v>25</v>
      </c>
      <c r="D1165" s="105" t="s">
        <v>5662</v>
      </c>
      <c r="E1165" s="6" t="s">
        <v>5663</v>
      </c>
      <c r="F1165" s="6" t="s">
        <v>5664</v>
      </c>
      <c r="G1165" s="6" t="s">
        <v>5665</v>
      </c>
      <c r="H1165" s="12" t="s">
        <v>898</v>
      </c>
      <c r="I1165" s="9"/>
      <c r="J1165" s="44" t="s">
        <v>5666</v>
      </c>
      <c r="K1165" s="6" t="s">
        <v>5667</v>
      </c>
      <c r="L1165" s="21" t="s">
        <v>5668</v>
      </c>
    </row>
    <row r="1166" spans="1:12" ht="75" customHeight="1" x14ac:dyDescent="0.15">
      <c r="A1166" s="107">
        <v>23</v>
      </c>
      <c r="B1166" s="107">
        <v>23</v>
      </c>
      <c r="C1166" s="20">
        <v>26</v>
      </c>
      <c r="D1166" s="105" t="s">
        <v>5662</v>
      </c>
      <c r="E1166" s="6" t="s">
        <v>5669</v>
      </c>
      <c r="F1166" s="6" t="s">
        <v>5670</v>
      </c>
      <c r="G1166" s="6" t="s">
        <v>5671</v>
      </c>
      <c r="H1166" s="12" t="s">
        <v>5672</v>
      </c>
      <c r="I1166" s="9" t="s">
        <v>109</v>
      </c>
      <c r="J1166" s="91"/>
      <c r="K1166" s="6" t="s">
        <v>5673</v>
      </c>
      <c r="L1166" s="21" t="s">
        <v>5674</v>
      </c>
    </row>
    <row r="1167" spans="1:12" ht="75" customHeight="1" x14ac:dyDescent="0.15">
      <c r="A1167" s="107">
        <v>23</v>
      </c>
      <c r="B1167" s="107">
        <v>23</v>
      </c>
      <c r="C1167" s="20">
        <v>27</v>
      </c>
      <c r="D1167" s="105" t="s">
        <v>5675</v>
      </c>
      <c r="E1167" s="6" t="s">
        <v>2540</v>
      </c>
      <c r="F1167" s="6" t="s">
        <v>5676</v>
      </c>
      <c r="G1167" s="6" t="s">
        <v>5677</v>
      </c>
      <c r="H1167" s="12" t="s">
        <v>5678</v>
      </c>
      <c r="I1167" s="9"/>
      <c r="J1167" s="44" t="s">
        <v>5837</v>
      </c>
      <c r="K1167" s="6" t="s">
        <v>5679</v>
      </c>
      <c r="L1167" s="21" t="s">
        <v>5680</v>
      </c>
    </row>
    <row r="1168" spans="1:12" ht="75" customHeight="1" x14ac:dyDescent="0.15">
      <c r="A1168" s="107">
        <v>23</v>
      </c>
      <c r="B1168" s="107">
        <v>23</v>
      </c>
      <c r="C1168" s="20">
        <v>28</v>
      </c>
      <c r="D1168" s="105" t="s">
        <v>5681</v>
      </c>
      <c r="E1168" s="6" t="s">
        <v>5682</v>
      </c>
      <c r="F1168" s="6" t="s">
        <v>5683</v>
      </c>
      <c r="G1168" s="6" t="s">
        <v>5684</v>
      </c>
      <c r="H1168" s="12" t="s">
        <v>5685</v>
      </c>
      <c r="I1168" s="9" t="s">
        <v>5686</v>
      </c>
      <c r="J1168" s="44" t="s">
        <v>5687</v>
      </c>
      <c r="K1168" s="6" t="s">
        <v>5688</v>
      </c>
      <c r="L1168" s="21" t="s">
        <v>5689</v>
      </c>
    </row>
    <row r="1169" spans="1:12" ht="75" customHeight="1" x14ac:dyDescent="0.15">
      <c r="A1169" s="107">
        <v>23</v>
      </c>
      <c r="B1169" s="107">
        <v>23</v>
      </c>
      <c r="C1169" s="20">
        <v>29</v>
      </c>
      <c r="D1169" s="105" t="s">
        <v>5690</v>
      </c>
      <c r="E1169" s="6" t="s">
        <v>5691</v>
      </c>
      <c r="F1169" s="6" t="s">
        <v>5692</v>
      </c>
      <c r="G1169" s="6" t="s">
        <v>5693</v>
      </c>
      <c r="H1169" s="12" t="s">
        <v>5694</v>
      </c>
      <c r="I1169" s="9" t="s">
        <v>5695</v>
      </c>
      <c r="J1169" s="44" t="s">
        <v>5696</v>
      </c>
      <c r="K1169" s="6" t="s">
        <v>5697</v>
      </c>
      <c r="L1169" s="21" t="s">
        <v>5698</v>
      </c>
    </row>
    <row r="1170" spans="1:12" ht="75" customHeight="1" x14ac:dyDescent="0.15">
      <c r="A1170" s="107">
        <v>23</v>
      </c>
      <c r="B1170" s="107">
        <v>23</v>
      </c>
      <c r="C1170" s="20">
        <v>30</v>
      </c>
      <c r="D1170" s="105" t="s">
        <v>5699</v>
      </c>
      <c r="E1170" s="6" t="s">
        <v>419</v>
      </c>
      <c r="F1170" s="6" t="s">
        <v>5692</v>
      </c>
      <c r="G1170" s="6" t="s">
        <v>5700</v>
      </c>
      <c r="H1170" s="12" t="s">
        <v>1919</v>
      </c>
      <c r="I1170" s="9"/>
      <c r="J1170" s="91" t="s">
        <v>760</v>
      </c>
      <c r="K1170" s="6" t="s">
        <v>5701</v>
      </c>
      <c r="L1170" s="21" t="s">
        <v>5702</v>
      </c>
    </row>
    <row r="1171" spans="1:12" ht="75" customHeight="1" x14ac:dyDescent="0.15">
      <c r="A1171" s="107">
        <v>23</v>
      </c>
      <c r="B1171" s="107">
        <v>23</v>
      </c>
      <c r="C1171" s="20">
        <v>31</v>
      </c>
      <c r="D1171" s="105" t="s">
        <v>5690</v>
      </c>
      <c r="E1171" s="6" t="s">
        <v>5703</v>
      </c>
      <c r="F1171" s="6" t="s">
        <v>5692</v>
      </c>
      <c r="G1171" s="6" t="s">
        <v>5704</v>
      </c>
      <c r="H1171" s="12" t="s">
        <v>5705</v>
      </c>
      <c r="I1171" s="9" t="s">
        <v>5706</v>
      </c>
      <c r="J1171" s="44" t="s">
        <v>5707</v>
      </c>
      <c r="K1171" s="6" t="s">
        <v>5708</v>
      </c>
      <c r="L1171" s="21" t="s">
        <v>5709</v>
      </c>
    </row>
    <row r="1172" spans="1:12" ht="75" customHeight="1" x14ac:dyDescent="0.15">
      <c r="A1172" s="107">
        <v>23</v>
      </c>
      <c r="B1172" s="107">
        <v>23</v>
      </c>
      <c r="C1172" s="20">
        <v>32</v>
      </c>
      <c r="D1172" s="105" t="s">
        <v>5710</v>
      </c>
      <c r="E1172" s="6" t="s">
        <v>5711</v>
      </c>
      <c r="F1172" s="6" t="s">
        <v>5712</v>
      </c>
      <c r="G1172" s="6" t="s">
        <v>3024</v>
      </c>
      <c r="H1172" s="12" t="s">
        <v>3024</v>
      </c>
      <c r="I1172" s="9"/>
      <c r="J1172" s="44" t="s">
        <v>5713</v>
      </c>
      <c r="K1172" s="6" t="s">
        <v>5714</v>
      </c>
      <c r="L1172" s="21" t="s">
        <v>5715</v>
      </c>
    </row>
    <row r="1173" spans="1:12" ht="75" customHeight="1" x14ac:dyDescent="0.15">
      <c r="A1173" s="107">
        <v>23</v>
      </c>
      <c r="B1173" s="107">
        <v>23</v>
      </c>
      <c r="C1173" s="20">
        <v>33</v>
      </c>
      <c r="D1173" s="105" t="s">
        <v>5716</v>
      </c>
      <c r="E1173" s="6" t="s">
        <v>5717</v>
      </c>
      <c r="F1173" s="6" t="s">
        <v>5718</v>
      </c>
      <c r="G1173" s="6" t="s">
        <v>5719</v>
      </c>
      <c r="H1173" s="12">
        <v>44987</v>
      </c>
      <c r="I1173" s="9" t="s">
        <v>5720</v>
      </c>
      <c r="J1173" s="91"/>
      <c r="K1173" s="6" t="s">
        <v>5721</v>
      </c>
      <c r="L1173" s="21" t="s">
        <v>5722</v>
      </c>
    </row>
    <row r="1174" spans="1:12" ht="75" customHeight="1" x14ac:dyDescent="0.15">
      <c r="A1174" s="107">
        <v>23</v>
      </c>
      <c r="B1174" s="107">
        <v>23</v>
      </c>
      <c r="C1174" s="20">
        <v>34</v>
      </c>
      <c r="D1174" s="105" t="s">
        <v>5723</v>
      </c>
      <c r="E1174" s="6" t="s">
        <v>5724</v>
      </c>
      <c r="F1174" s="6" t="s">
        <v>5725</v>
      </c>
      <c r="G1174" s="6" t="s">
        <v>5726</v>
      </c>
      <c r="H1174" s="12" t="s">
        <v>5727</v>
      </c>
      <c r="I1174" s="9"/>
      <c r="J1174" s="91"/>
      <c r="K1174" s="6" t="s">
        <v>5728</v>
      </c>
      <c r="L1174" s="21"/>
    </row>
    <row r="1175" spans="1:12" ht="75" customHeight="1" x14ac:dyDescent="0.15">
      <c r="A1175" s="107">
        <v>23</v>
      </c>
      <c r="B1175" s="107">
        <v>23</v>
      </c>
      <c r="C1175" s="20">
        <v>35</v>
      </c>
      <c r="D1175" s="105" t="s">
        <v>5729</v>
      </c>
      <c r="E1175" s="6" t="s">
        <v>5730</v>
      </c>
      <c r="F1175" s="6" t="s">
        <v>5731</v>
      </c>
      <c r="G1175" s="6" t="s">
        <v>5726</v>
      </c>
      <c r="H1175" s="12" t="s">
        <v>5732</v>
      </c>
      <c r="I1175" s="9"/>
      <c r="J1175" s="91"/>
      <c r="K1175" s="6" t="s">
        <v>5728</v>
      </c>
      <c r="L1175" s="21" t="s">
        <v>5733</v>
      </c>
    </row>
    <row r="1176" spans="1:12" ht="75" customHeight="1" x14ac:dyDescent="0.15">
      <c r="A1176" s="107">
        <v>23</v>
      </c>
      <c r="B1176" s="107">
        <v>23</v>
      </c>
      <c r="C1176" s="20">
        <v>36</v>
      </c>
      <c r="D1176" s="105" t="s">
        <v>5734</v>
      </c>
      <c r="E1176" s="6" t="s">
        <v>5735</v>
      </c>
      <c r="F1176" s="6" t="s">
        <v>5736</v>
      </c>
      <c r="G1176" s="6" t="s">
        <v>5737</v>
      </c>
      <c r="H1176" s="12">
        <v>44621</v>
      </c>
      <c r="I1176" s="9" t="s">
        <v>5738</v>
      </c>
      <c r="J1176" s="91"/>
      <c r="K1176" s="6" t="s">
        <v>5739</v>
      </c>
      <c r="L1176" s="21" t="s">
        <v>5740</v>
      </c>
    </row>
    <row r="1177" spans="1:12" ht="75" customHeight="1" x14ac:dyDescent="0.15">
      <c r="A1177" s="107">
        <v>23</v>
      </c>
      <c r="B1177" s="107">
        <v>23</v>
      </c>
      <c r="C1177" s="20">
        <v>37</v>
      </c>
      <c r="D1177" s="105" t="s">
        <v>5734</v>
      </c>
      <c r="E1177" s="6" t="s">
        <v>5741</v>
      </c>
      <c r="F1177" s="6" t="s">
        <v>5736</v>
      </c>
      <c r="G1177" s="6" t="s">
        <v>5737</v>
      </c>
      <c r="H1177" s="12">
        <v>44626</v>
      </c>
      <c r="I1177" s="9" t="s">
        <v>5742</v>
      </c>
      <c r="J1177" s="91"/>
      <c r="K1177" s="6" t="s">
        <v>5739</v>
      </c>
      <c r="L1177" s="21" t="s">
        <v>5743</v>
      </c>
    </row>
    <row r="1178" spans="1:12" ht="75" customHeight="1" x14ac:dyDescent="0.15">
      <c r="A1178" s="107">
        <v>23</v>
      </c>
      <c r="B1178" s="107">
        <v>23</v>
      </c>
      <c r="C1178" s="20">
        <v>38</v>
      </c>
      <c r="D1178" s="105" t="s">
        <v>5734</v>
      </c>
      <c r="E1178" s="6" t="s">
        <v>5744</v>
      </c>
      <c r="F1178" s="6" t="s">
        <v>5736</v>
      </c>
      <c r="G1178" s="6" t="s">
        <v>5737</v>
      </c>
      <c r="H1178" s="12">
        <v>44626</v>
      </c>
      <c r="I1178" s="9" t="s">
        <v>5742</v>
      </c>
      <c r="J1178" s="91"/>
      <c r="K1178" s="6" t="s">
        <v>5739</v>
      </c>
      <c r="L1178" s="21" t="s">
        <v>5745</v>
      </c>
    </row>
    <row r="1179" spans="1:12" ht="75" customHeight="1" x14ac:dyDescent="0.15">
      <c r="A1179" s="107">
        <v>23</v>
      </c>
      <c r="B1179" s="107">
        <v>23</v>
      </c>
      <c r="C1179" s="20">
        <v>39</v>
      </c>
      <c r="D1179" s="105" t="s">
        <v>5734</v>
      </c>
      <c r="E1179" s="6" t="s">
        <v>3599</v>
      </c>
      <c r="F1179" s="6" t="s">
        <v>5736</v>
      </c>
      <c r="G1179" s="6" t="s">
        <v>5737</v>
      </c>
      <c r="H1179" s="12">
        <v>44628</v>
      </c>
      <c r="I1179" s="9" t="s">
        <v>5738</v>
      </c>
      <c r="J1179" s="91"/>
      <c r="K1179" s="6" t="s">
        <v>5739</v>
      </c>
      <c r="L1179" s="21" t="s">
        <v>5740</v>
      </c>
    </row>
    <row r="1180" spans="1:12" ht="75" customHeight="1" x14ac:dyDescent="0.15">
      <c r="A1180" s="107">
        <v>23</v>
      </c>
      <c r="B1180" s="107">
        <v>23</v>
      </c>
      <c r="C1180" s="20">
        <v>40</v>
      </c>
      <c r="D1180" s="105" t="s">
        <v>5746</v>
      </c>
      <c r="E1180" s="6" t="s">
        <v>3599</v>
      </c>
      <c r="F1180" s="6" t="s">
        <v>5747</v>
      </c>
      <c r="G1180" s="6" t="s">
        <v>5748</v>
      </c>
      <c r="H1180" s="12">
        <v>44993</v>
      </c>
      <c r="I1180" s="9" t="s">
        <v>5749</v>
      </c>
      <c r="J1180" s="91" t="s">
        <v>760</v>
      </c>
      <c r="K1180" s="6" t="s">
        <v>5750</v>
      </c>
      <c r="L1180" s="21" t="s">
        <v>5751</v>
      </c>
    </row>
    <row r="1181" spans="1:12" ht="75" customHeight="1" x14ac:dyDescent="0.15">
      <c r="A1181" s="107">
        <v>23</v>
      </c>
      <c r="B1181" s="107">
        <v>23</v>
      </c>
      <c r="C1181" s="20">
        <v>41</v>
      </c>
      <c r="D1181" s="105" t="s">
        <v>5752</v>
      </c>
      <c r="E1181" s="6" t="s">
        <v>5753</v>
      </c>
      <c r="F1181" s="6" t="s">
        <v>5754</v>
      </c>
      <c r="G1181" s="6" t="s">
        <v>5755</v>
      </c>
      <c r="H1181" s="12">
        <v>44986</v>
      </c>
      <c r="I1181" s="9" t="s">
        <v>5756</v>
      </c>
      <c r="J1181" s="44" t="s">
        <v>5757</v>
      </c>
      <c r="K1181" s="6" t="s">
        <v>9511</v>
      </c>
      <c r="L1181" s="21" t="s">
        <v>5758</v>
      </c>
    </row>
    <row r="1182" spans="1:12" ht="75" customHeight="1" x14ac:dyDescent="0.15">
      <c r="A1182" s="107">
        <v>23</v>
      </c>
      <c r="B1182" s="107">
        <v>23</v>
      </c>
      <c r="C1182" s="20">
        <v>42</v>
      </c>
      <c r="D1182" s="105" t="s">
        <v>5752</v>
      </c>
      <c r="E1182" s="6" t="s">
        <v>5759</v>
      </c>
      <c r="F1182" s="6" t="s">
        <v>5754</v>
      </c>
      <c r="G1182" s="6" t="s">
        <v>5760</v>
      </c>
      <c r="H1182" s="12" t="s">
        <v>42</v>
      </c>
      <c r="I1182" s="9"/>
      <c r="J1182" s="44" t="s">
        <v>5761</v>
      </c>
      <c r="K1182" s="6" t="s">
        <v>9511</v>
      </c>
      <c r="L1182" s="21" t="s">
        <v>5762</v>
      </c>
    </row>
    <row r="1183" spans="1:12" ht="75" customHeight="1" x14ac:dyDescent="0.15">
      <c r="A1183" s="107">
        <v>23</v>
      </c>
      <c r="B1183" s="107">
        <v>23</v>
      </c>
      <c r="C1183" s="20">
        <v>43</v>
      </c>
      <c r="D1183" s="105" t="s">
        <v>5752</v>
      </c>
      <c r="E1183" s="6" t="s">
        <v>5763</v>
      </c>
      <c r="F1183" s="6" t="s">
        <v>5754</v>
      </c>
      <c r="G1183" s="6" t="s">
        <v>5760</v>
      </c>
      <c r="H1183" s="12" t="s">
        <v>42</v>
      </c>
      <c r="I1183" s="9"/>
      <c r="J1183" s="44" t="s">
        <v>5764</v>
      </c>
      <c r="K1183" s="6" t="s">
        <v>9511</v>
      </c>
      <c r="L1183" s="21" t="s">
        <v>92</v>
      </c>
    </row>
    <row r="1184" spans="1:12" ht="75" customHeight="1" x14ac:dyDescent="0.15">
      <c r="A1184" s="107">
        <v>23</v>
      </c>
      <c r="B1184" s="107">
        <v>23</v>
      </c>
      <c r="C1184" s="20">
        <v>44</v>
      </c>
      <c r="D1184" s="105" t="s">
        <v>5765</v>
      </c>
      <c r="E1184" s="6" t="s">
        <v>5766</v>
      </c>
      <c r="F1184" s="6" t="s">
        <v>5767</v>
      </c>
      <c r="G1184" s="6"/>
      <c r="H1184" s="12" t="s">
        <v>2939</v>
      </c>
      <c r="I1184" s="9"/>
      <c r="J1184" s="44" t="s">
        <v>5768</v>
      </c>
      <c r="K1184" s="6" t="s">
        <v>5769</v>
      </c>
      <c r="L1184" s="21" t="s">
        <v>5770</v>
      </c>
    </row>
    <row r="1185" spans="1:12" ht="75" customHeight="1" x14ac:dyDescent="0.15">
      <c r="A1185" s="107">
        <v>23</v>
      </c>
      <c r="B1185" s="107">
        <v>23</v>
      </c>
      <c r="C1185" s="20">
        <v>45</v>
      </c>
      <c r="D1185" s="105" t="s">
        <v>5765</v>
      </c>
      <c r="E1185" s="6" t="s">
        <v>5771</v>
      </c>
      <c r="F1185" s="6" t="s">
        <v>5767</v>
      </c>
      <c r="G1185" s="6"/>
      <c r="H1185" s="12" t="s">
        <v>1040</v>
      </c>
      <c r="I1185" s="9"/>
      <c r="J1185" s="91"/>
      <c r="K1185" s="6" t="s">
        <v>5769</v>
      </c>
      <c r="L1185" s="21"/>
    </row>
    <row r="1186" spans="1:12" ht="75" customHeight="1" x14ac:dyDescent="0.15">
      <c r="A1186" s="107">
        <v>23</v>
      </c>
      <c r="B1186" s="107">
        <v>23</v>
      </c>
      <c r="C1186" s="20">
        <v>46</v>
      </c>
      <c r="D1186" s="105" t="s">
        <v>5765</v>
      </c>
      <c r="E1186" s="6" t="s">
        <v>5772</v>
      </c>
      <c r="F1186" s="6" t="s">
        <v>5767</v>
      </c>
      <c r="G1186" s="6" t="s">
        <v>5773</v>
      </c>
      <c r="H1186" s="12" t="s">
        <v>741</v>
      </c>
      <c r="I1186" s="9"/>
      <c r="J1186" s="91"/>
      <c r="K1186" s="6" t="s">
        <v>5769</v>
      </c>
      <c r="L1186" s="21" t="s">
        <v>5770</v>
      </c>
    </row>
    <row r="1187" spans="1:12" ht="75" customHeight="1" x14ac:dyDescent="0.15">
      <c r="A1187" s="107">
        <v>23</v>
      </c>
      <c r="B1187" s="107">
        <v>23</v>
      </c>
      <c r="C1187" s="20">
        <v>47</v>
      </c>
      <c r="D1187" s="105" t="s">
        <v>5774</v>
      </c>
      <c r="E1187" s="6" t="s">
        <v>5775</v>
      </c>
      <c r="F1187" s="6" t="s">
        <v>5776</v>
      </c>
      <c r="G1187" s="6" t="s">
        <v>5777</v>
      </c>
      <c r="H1187" s="12">
        <v>44996</v>
      </c>
      <c r="I1187" s="9" t="s">
        <v>5778</v>
      </c>
      <c r="J1187" s="91"/>
      <c r="K1187" s="6" t="s">
        <v>5779</v>
      </c>
      <c r="L1187" s="21" t="s">
        <v>5780</v>
      </c>
    </row>
    <row r="1188" spans="1:12" ht="75" customHeight="1" x14ac:dyDescent="0.15">
      <c r="A1188" s="107">
        <v>23</v>
      </c>
      <c r="B1188" s="107">
        <v>23</v>
      </c>
      <c r="C1188" s="20">
        <v>48</v>
      </c>
      <c r="D1188" s="105" t="s">
        <v>5781</v>
      </c>
      <c r="E1188" s="6" t="s">
        <v>5782</v>
      </c>
      <c r="F1188" s="6" t="s">
        <v>5783</v>
      </c>
      <c r="G1188" s="6" t="s">
        <v>5784</v>
      </c>
      <c r="H1188" s="12" t="s">
        <v>5785</v>
      </c>
      <c r="I1188" s="9" t="s">
        <v>5786</v>
      </c>
      <c r="J1188" s="91" t="s">
        <v>5786</v>
      </c>
      <c r="K1188" s="6" t="s">
        <v>5787</v>
      </c>
      <c r="L1188" s="21" t="s">
        <v>5788</v>
      </c>
    </row>
    <row r="1189" spans="1:12" ht="75" customHeight="1" x14ac:dyDescent="0.15">
      <c r="A1189" s="107">
        <v>23</v>
      </c>
      <c r="B1189" s="107">
        <v>23</v>
      </c>
      <c r="C1189" s="20">
        <v>49</v>
      </c>
      <c r="D1189" s="105" t="s">
        <v>5781</v>
      </c>
      <c r="E1189" s="6" t="s">
        <v>5789</v>
      </c>
      <c r="F1189" s="6" t="s">
        <v>5790</v>
      </c>
      <c r="G1189" s="6" t="s">
        <v>5791</v>
      </c>
      <c r="H1189" s="12" t="s">
        <v>5792</v>
      </c>
      <c r="I1189" s="9"/>
      <c r="J1189" s="44" t="s">
        <v>5793</v>
      </c>
      <c r="K1189" s="6" t="s">
        <v>5794</v>
      </c>
      <c r="L1189" s="21" t="s">
        <v>5795</v>
      </c>
    </row>
    <row r="1190" spans="1:12" ht="75" customHeight="1" x14ac:dyDescent="0.15">
      <c r="A1190" s="107">
        <v>23</v>
      </c>
      <c r="B1190" s="107">
        <v>23</v>
      </c>
      <c r="C1190" s="20">
        <v>50</v>
      </c>
      <c r="D1190" s="105" t="s">
        <v>5781</v>
      </c>
      <c r="E1190" s="6" t="s">
        <v>5796</v>
      </c>
      <c r="F1190" s="6" t="s">
        <v>5797</v>
      </c>
      <c r="G1190" s="6" t="s">
        <v>5798</v>
      </c>
      <c r="H1190" s="12" t="s">
        <v>735</v>
      </c>
      <c r="I1190" s="9" t="s">
        <v>5799</v>
      </c>
      <c r="J1190" s="44" t="s">
        <v>5800</v>
      </c>
      <c r="K1190" s="6" t="s">
        <v>5801</v>
      </c>
      <c r="L1190" s="21" t="s">
        <v>5802</v>
      </c>
    </row>
    <row r="1191" spans="1:12" ht="84.75" customHeight="1" x14ac:dyDescent="0.15">
      <c r="A1191" s="107">
        <v>23</v>
      </c>
      <c r="B1191" s="107">
        <v>23</v>
      </c>
      <c r="C1191" s="20">
        <v>51</v>
      </c>
      <c r="D1191" s="105" t="s">
        <v>5781</v>
      </c>
      <c r="E1191" s="6" t="s">
        <v>5803</v>
      </c>
      <c r="F1191" s="6" t="s">
        <v>5804</v>
      </c>
      <c r="G1191" s="6" t="s">
        <v>5805</v>
      </c>
      <c r="H1191" s="12" t="s">
        <v>5806</v>
      </c>
      <c r="I1191" s="9"/>
      <c r="J1191" s="91"/>
      <c r="K1191" s="6" t="s">
        <v>5807</v>
      </c>
      <c r="L1191" s="21" t="s">
        <v>5808</v>
      </c>
    </row>
    <row r="1192" spans="1:12" ht="75" customHeight="1" x14ac:dyDescent="0.15">
      <c r="A1192" s="107">
        <v>23</v>
      </c>
      <c r="B1192" s="107">
        <v>58</v>
      </c>
      <c r="C1192" s="20">
        <v>1</v>
      </c>
      <c r="D1192" s="105" t="s">
        <v>5809</v>
      </c>
      <c r="E1192" s="6" t="s">
        <v>5810</v>
      </c>
      <c r="F1192" s="6" t="s">
        <v>5811</v>
      </c>
      <c r="G1192" s="6" t="s">
        <v>5812</v>
      </c>
      <c r="H1192" s="12" t="s">
        <v>5813</v>
      </c>
      <c r="I1192" s="9" t="s">
        <v>1679</v>
      </c>
      <c r="J1192" s="91" t="s">
        <v>1679</v>
      </c>
      <c r="K1192" s="6" t="s">
        <v>5814</v>
      </c>
      <c r="L1192" s="21" t="s">
        <v>5815</v>
      </c>
    </row>
    <row r="1193" spans="1:12" ht="75" customHeight="1" x14ac:dyDescent="0.15">
      <c r="A1193" s="107">
        <v>23</v>
      </c>
      <c r="B1193" s="107">
        <v>58</v>
      </c>
      <c r="C1193" s="20">
        <v>2</v>
      </c>
      <c r="D1193" s="105" t="s">
        <v>5809</v>
      </c>
      <c r="E1193" s="6" t="s">
        <v>5810</v>
      </c>
      <c r="F1193" s="6" t="s">
        <v>5811</v>
      </c>
      <c r="G1193" s="6" t="s">
        <v>5816</v>
      </c>
      <c r="H1193" s="12" t="s">
        <v>5813</v>
      </c>
      <c r="I1193" s="9" t="s">
        <v>1679</v>
      </c>
      <c r="J1193" s="91" t="s">
        <v>1679</v>
      </c>
      <c r="K1193" s="6" t="s">
        <v>5814</v>
      </c>
      <c r="L1193" s="21" t="s">
        <v>5817</v>
      </c>
    </row>
    <row r="1194" spans="1:12" ht="75" customHeight="1" x14ac:dyDescent="0.15">
      <c r="A1194" s="107">
        <v>23</v>
      </c>
      <c r="B1194" s="107">
        <v>58</v>
      </c>
      <c r="C1194" s="20">
        <v>3</v>
      </c>
      <c r="D1194" s="105" t="s">
        <v>5809</v>
      </c>
      <c r="E1194" s="6" t="s">
        <v>5810</v>
      </c>
      <c r="F1194" s="6" t="s">
        <v>5811</v>
      </c>
      <c r="G1194" s="6" t="s">
        <v>470</v>
      </c>
      <c r="H1194" s="12" t="s">
        <v>5813</v>
      </c>
      <c r="I1194" s="9" t="s">
        <v>1679</v>
      </c>
      <c r="J1194" s="91" t="s">
        <v>1679</v>
      </c>
      <c r="K1194" s="6" t="s">
        <v>5814</v>
      </c>
      <c r="L1194" s="21" t="s">
        <v>5817</v>
      </c>
    </row>
    <row r="1195" spans="1:12" ht="102.75" customHeight="1" x14ac:dyDescent="0.15">
      <c r="A1195" s="107">
        <v>23</v>
      </c>
      <c r="B1195" s="107">
        <v>58</v>
      </c>
      <c r="C1195" s="20">
        <v>4</v>
      </c>
      <c r="D1195" s="105" t="s">
        <v>5809</v>
      </c>
      <c r="E1195" s="6" t="s">
        <v>5818</v>
      </c>
      <c r="F1195" s="6" t="s">
        <v>5811</v>
      </c>
      <c r="G1195" s="6" t="s">
        <v>5819</v>
      </c>
      <c r="H1195" s="59" t="s">
        <v>5820</v>
      </c>
      <c r="I1195" s="9" t="s">
        <v>2244</v>
      </c>
      <c r="J1195" s="44" t="s">
        <v>5821</v>
      </c>
      <c r="K1195" s="6" t="s">
        <v>5814</v>
      </c>
      <c r="L1195" s="21" t="s">
        <v>5822</v>
      </c>
    </row>
    <row r="1196" spans="1:12" ht="102.75" customHeight="1" x14ac:dyDescent="0.15">
      <c r="A1196" s="107">
        <v>23</v>
      </c>
      <c r="B1196" s="107">
        <v>58</v>
      </c>
      <c r="C1196" s="20">
        <v>5</v>
      </c>
      <c r="D1196" s="105" t="s">
        <v>5809</v>
      </c>
      <c r="E1196" s="6" t="s">
        <v>5818</v>
      </c>
      <c r="F1196" s="6" t="s">
        <v>5811</v>
      </c>
      <c r="G1196" s="6" t="s">
        <v>5823</v>
      </c>
      <c r="H1196" s="59" t="s">
        <v>5824</v>
      </c>
      <c r="I1196" s="9" t="s">
        <v>2244</v>
      </c>
      <c r="J1196" s="44" t="s">
        <v>5821</v>
      </c>
      <c r="K1196" s="6" t="s">
        <v>5814</v>
      </c>
      <c r="L1196" s="21" t="s">
        <v>5822</v>
      </c>
    </row>
    <row r="1197" spans="1:12" ht="102.75" customHeight="1" x14ac:dyDescent="0.15">
      <c r="A1197" s="107">
        <v>23</v>
      </c>
      <c r="B1197" s="107">
        <v>58</v>
      </c>
      <c r="C1197" s="20">
        <v>6</v>
      </c>
      <c r="D1197" s="105" t="s">
        <v>5809</v>
      </c>
      <c r="E1197" s="6" t="s">
        <v>5818</v>
      </c>
      <c r="F1197" s="6" t="s">
        <v>5811</v>
      </c>
      <c r="G1197" s="6" t="s">
        <v>5825</v>
      </c>
      <c r="H1197" s="59" t="s">
        <v>5826</v>
      </c>
      <c r="I1197" s="9" t="s">
        <v>2240</v>
      </c>
      <c r="J1197" s="44" t="s">
        <v>5821</v>
      </c>
      <c r="K1197" s="6" t="s">
        <v>5814</v>
      </c>
      <c r="L1197" s="21" t="s">
        <v>5822</v>
      </c>
    </row>
    <row r="1198" spans="1:12" ht="102.75" customHeight="1" x14ac:dyDescent="0.15">
      <c r="A1198" s="107">
        <v>23</v>
      </c>
      <c r="B1198" s="107">
        <v>58</v>
      </c>
      <c r="C1198" s="20">
        <v>7</v>
      </c>
      <c r="D1198" s="105" t="s">
        <v>5809</v>
      </c>
      <c r="E1198" s="6" t="s">
        <v>5818</v>
      </c>
      <c r="F1198" s="6" t="s">
        <v>5811</v>
      </c>
      <c r="G1198" s="6" t="s">
        <v>5827</v>
      </c>
      <c r="H1198" s="59" t="s">
        <v>5826</v>
      </c>
      <c r="I1198" s="9" t="s">
        <v>2244</v>
      </c>
      <c r="J1198" s="44" t="s">
        <v>5821</v>
      </c>
      <c r="K1198" s="6" t="s">
        <v>5814</v>
      </c>
      <c r="L1198" s="21" t="s">
        <v>5822</v>
      </c>
    </row>
    <row r="1199" spans="1:12" ht="102" customHeight="1" x14ac:dyDescent="0.15">
      <c r="A1199" s="107">
        <v>23</v>
      </c>
      <c r="B1199" s="107">
        <v>58</v>
      </c>
      <c r="C1199" s="20">
        <v>8</v>
      </c>
      <c r="D1199" s="105" t="s">
        <v>5809</v>
      </c>
      <c r="E1199" s="6" t="s">
        <v>5818</v>
      </c>
      <c r="F1199" s="6" t="s">
        <v>5811</v>
      </c>
      <c r="G1199" s="6" t="s">
        <v>5828</v>
      </c>
      <c r="H1199" s="59" t="s">
        <v>5829</v>
      </c>
      <c r="I1199" s="9" t="s">
        <v>2240</v>
      </c>
      <c r="J1199" s="44" t="s">
        <v>5821</v>
      </c>
      <c r="K1199" s="6" t="s">
        <v>5814</v>
      </c>
      <c r="L1199" s="21" t="s">
        <v>5822</v>
      </c>
    </row>
    <row r="1200" spans="1:12" ht="102" customHeight="1" x14ac:dyDescent="0.15">
      <c r="A1200" s="107">
        <v>23</v>
      </c>
      <c r="B1200" s="107">
        <v>58</v>
      </c>
      <c r="C1200" s="20">
        <v>9</v>
      </c>
      <c r="D1200" s="105" t="s">
        <v>5809</v>
      </c>
      <c r="E1200" s="6" t="s">
        <v>5818</v>
      </c>
      <c r="F1200" s="6" t="s">
        <v>5811</v>
      </c>
      <c r="G1200" s="6" t="s">
        <v>5830</v>
      </c>
      <c r="H1200" s="59" t="s">
        <v>5831</v>
      </c>
      <c r="I1200" s="9" t="s">
        <v>2240</v>
      </c>
      <c r="J1200" s="44" t="s">
        <v>5821</v>
      </c>
      <c r="K1200" s="6" t="s">
        <v>5814</v>
      </c>
      <c r="L1200" s="21" t="s">
        <v>5822</v>
      </c>
    </row>
    <row r="1201" spans="1:12" ht="102" customHeight="1" x14ac:dyDescent="0.15">
      <c r="A1201" s="107">
        <v>23</v>
      </c>
      <c r="B1201" s="107">
        <v>58</v>
      </c>
      <c r="C1201" s="20">
        <v>10</v>
      </c>
      <c r="D1201" s="105" t="s">
        <v>5809</v>
      </c>
      <c r="E1201" s="6" t="s">
        <v>5818</v>
      </c>
      <c r="F1201" s="6" t="s">
        <v>5811</v>
      </c>
      <c r="G1201" s="6" t="s">
        <v>5832</v>
      </c>
      <c r="H1201" s="59" t="s">
        <v>5833</v>
      </c>
      <c r="I1201" s="9" t="s">
        <v>2244</v>
      </c>
      <c r="J1201" s="44" t="s">
        <v>5821</v>
      </c>
      <c r="K1201" s="6" t="s">
        <v>5814</v>
      </c>
      <c r="L1201" s="21" t="s">
        <v>5822</v>
      </c>
    </row>
    <row r="1202" spans="1:12" ht="102" customHeight="1" x14ac:dyDescent="0.15">
      <c r="A1202" s="107">
        <v>23</v>
      </c>
      <c r="B1202" s="107">
        <v>58</v>
      </c>
      <c r="C1202" s="20">
        <v>11</v>
      </c>
      <c r="D1202" s="105" t="s">
        <v>5809</v>
      </c>
      <c r="E1202" s="6" t="s">
        <v>5818</v>
      </c>
      <c r="F1202" s="6" t="s">
        <v>5811</v>
      </c>
      <c r="G1202" s="6" t="s">
        <v>5834</v>
      </c>
      <c r="H1202" s="59" t="s">
        <v>5835</v>
      </c>
      <c r="I1202" s="9" t="s">
        <v>2240</v>
      </c>
      <c r="J1202" s="44" t="s">
        <v>5821</v>
      </c>
      <c r="K1202" s="6" t="s">
        <v>5814</v>
      </c>
      <c r="L1202" s="21" t="s">
        <v>5822</v>
      </c>
    </row>
    <row r="1203" spans="1:12" ht="102" customHeight="1" x14ac:dyDescent="0.15">
      <c r="A1203" s="107">
        <v>23</v>
      </c>
      <c r="B1203" s="107">
        <v>58</v>
      </c>
      <c r="C1203" s="20">
        <v>12</v>
      </c>
      <c r="D1203" s="105" t="s">
        <v>5809</v>
      </c>
      <c r="E1203" s="6" t="s">
        <v>5818</v>
      </c>
      <c r="F1203" s="6" t="s">
        <v>5811</v>
      </c>
      <c r="G1203" s="6" t="s">
        <v>5836</v>
      </c>
      <c r="H1203" s="59" t="s">
        <v>5835</v>
      </c>
      <c r="I1203" s="9" t="s">
        <v>2244</v>
      </c>
      <c r="J1203" s="44" t="s">
        <v>5821</v>
      </c>
      <c r="K1203" s="6" t="s">
        <v>5814</v>
      </c>
      <c r="L1203" s="21" t="s">
        <v>5822</v>
      </c>
    </row>
    <row r="1204" spans="1:12" ht="75.75" customHeight="1" x14ac:dyDescent="0.15">
      <c r="A1204" s="107">
        <v>23</v>
      </c>
      <c r="B1204" s="107">
        <v>97</v>
      </c>
      <c r="C1204" s="20">
        <v>1</v>
      </c>
      <c r="D1204" s="105" t="s">
        <v>7151</v>
      </c>
      <c r="E1204" s="6" t="s">
        <v>7152</v>
      </c>
      <c r="F1204" s="6" t="s">
        <v>7153</v>
      </c>
      <c r="G1204" s="6" t="s">
        <v>49</v>
      </c>
      <c r="H1204" s="12">
        <v>44984</v>
      </c>
      <c r="I1204" s="9" t="s">
        <v>7154</v>
      </c>
      <c r="J1204" s="13" t="s">
        <v>49</v>
      </c>
      <c r="K1204" s="6" t="s">
        <v>7153</v>
      </c>
      <c r="L1204" s="21" t="s">
        <v>7155</v>
      </c>
    </row>
    <row r="1205" spans="1:12" ht="75" customHeight="1" x14ac:dyDescent="0.15">
      <c r="A1205" s="107">
        <v>23</v>
      </c>
      <c r="B1205" s="107">
        <v>97</v>
      </c>
      <c r="C1205" s="20">
        <v>2</v>
      </c>
      <c r="D1205" s="105" t="s">
        <v>7151</v>
      </c>
      <c r="E1205" s="6" t="s">
        <v>7156</v>
      </c>
      <c r="F1205" s="6" t="s">
        <v>7153</v>
      </c>
      <c r="G1205" s="6" t="s">
        <v>49</v>
      </c>
      <c r="H1205" s="12" t="s">
        <v>7157</v>
      </c>
      <c r="I1205" s="9"/>
      <c r="J1205" s="13" t="s">
        <v>49</v>
      </c>
      <c r="K1205" s="6" t="s">
        <v>7153</v>
      </c>
      <c r="L1205" s="21" t="s">
        <v>7158</v>
      </c>
    </row>
    <row r="1206" spans="1:12" ht="96" customHeight="1" x14ac:dyDescent="0.15">
      <c r="A1206" s="107">
        <v>23</v>
      </c>
      <c r="B1206" s="107">
        <v>97</v>
      </c>
      <c r="C1206" s="20">
        <v>3</v>
      </c>
      <c r="D1206" s="105" t="s">
        <v>7151</v>
      </c>
      <c r="E1206" s="6" t="s">
        <v>7159</v>
      </c>
      <c r="F1206" s="6" t="s">
        <v>7153</v>
      </c>
      <c r="G1206" s="6" t="s">
        <v>49</v>
      </c>
      <c r="H1206" s="12">
        <v>44986</v>
      </c>
      <c r="I1206" s="9"/>
      <c r="J1206" s="13" t="s">
        <v>49</v>
      </c>
      <c r="K1206" s="6" t="s">
        <v>7153</v>
      </c>
      <c r="L1206" s="21" t="s">
        <v>7160</v>
      </c>
    </row>
    <row r="1207" spans="1:12" ht="75" customHeight="1" x14ac:dyDescent="0.15">
      <c r="A1207" s="107">
        <v>24</v>
      </c>
      <c r="B1207" s="107">
        <v>24</v>
      </c>
      <c r="C1207" s="20">
        <v>1</v>
      </c>
      <c r="D1207" s="105" t="s">
        <v>5838</v>
      </c>
      <c r="E1207" s="56" t="s">
        <v>5839</v>
      </c>
      <c r="F1207" s="56" t="s">
        <v>5840</v>
      </c>
      <c r="G1207" s="56" t="s">
        <v>6069</v>
      </c>
      <c r="H1207" s="57" t="s">
        <v>5841</v>
      </c>
      <c r="I1207" s="90"/>
      <c r="J1207" s="44" t="s">
        <v>5842</v>
      </c>
      <c r="K1207" s="6" t="s">
        <v>5843</v>
      </c>
      <c r="L1207" s="21" t="s">
        <v>5844</v>
      </c>
    </row>
    <row r="1208" spans="1:12" ht="75" customHeight="1" x14ac:dyDescent="0.15">
      <c r="A1208" s="107">
        <v>24</v>
      </c>
      <c r="B1208" s="107">
        <v>24</v>
      </c>
      <c r="C1208" s="20">
        <v>2</v>
      </c>
      <c r="D1208" s="105" t="s">
        <v>5838</v>
      </c>
      <c r="E1208" s="56" t="s">
        <v>5839</v>
      </c>
      <c r="F1208" s="56" t="s">
        <v>5840</v>
      </c>
      <c r="G1208" s="56" t="s">
        <v>6068</v>
      </c>
      <c r="H1208" s="57" t="s">
        <v>5845</v>
      </c>
      <c r="I1208" s="90"/>
      <c r="J1208" s="44" t="s">
        <v>5846</v>
      </c>
      <c r="K1208" s="6" t="s">
        <v>5843</v>
      </c>
      <c r="L1208" s="21" t="s">
        <v>5844</v>
      </c>
    </row>
    <row r="1209" spans="1:12" ht="75" customHeight="1" x14ac:dyDescent="0.15">
      <c r="A1209" s="107">
        <v>24</v>
      </c>
      <c r="B1209" s="107">
        <v>24</v>
      </c>
      <c r="C1209" s="20">
        <v>3</v>
      </c>
      <c r="D1209" s="105" t="s">
        <v>5838</v>
      </c>
      <c r="E1209" s="56" t="s">
        <v>818</v>
      </c>
      <c r="F1209" s="56" t="s">
        <v>5847</v>
      </c>
      <c r="G1209" s="56" t="s">
        <v>5848</v>
      </c>
      <c r="H1209" s="57" t="s">
        <v>5849</v>
      </c>
      <c r="I1209" s="90"/>
      <c r="J1209" s="225"/>
      <c r="K1209" s="6" t="s">
        <v>5850</v>
      </c>
      <c r="L1209" s="21" t="s">
        <v>5851</v>
      </c>
    </row>
    <row r="1210" spans="1:12" ht="75" customHeight="1" x14ac:dyDescent="0.15">
      <c r="A1210" s="107">
        <v>24</v>
      </c>
      <c r="B1210" s="107">
        <v>24</v>
      </c>
      <c r="C1210" s="20">
        <v>4</v>
      </c>
      <c r="D1210" s="105" t="s">
        <v>5838</v>
      </c>
      <c r="E1210" s="56" t="s">
        <v>5852</v>
      </c>
      <c r="F1210" s="56" t="s">
        <v>5853</v>
      </c>
      <c r="G1210" s="56" t="s">
        <v>5854</v>
      </c>
      <c r="H1210" s="57" t="s">
        <v>735</v>
      </c>
      <c r="I1210" s="90" t="s">
        <v>4572</v>
      </c>
      <c r="J1210" s="225"/>
      <c r="K1210" s="6" t="s">
        <v>5855</v>
      </c>
      <c r="L1210" s="21" t="s">
        <v>5856</v>
      </c>
    </row>
    <row r="1211" spans="1:12" ht="75" customHeight="1" x14ac:dyDescent="0.15">
      <c r="A1211" s="107">
        <v>24</v>
      </c>
      <c r="B1211" s="107">
        <v>24</v>
      </c>
      <c r="C1211" s="20">
        <v>5</v>
      </c>
      <c r="D1211" s="105" t="s">
        <v>5838</v>
      </c>
      <c r="E1211" s="56" t="s">
        <v>5839</v>
      </c>
      <c r="F1211" s="56" t="s">
        <v>5857</v>
      </c>
      <c r="G1211" s="56" t="s">
        <v>5858</v>
      </c>
      <c r="H1211" s="57" t="s">
        <v>5849</v>
      </c>
      <c r="I1211" s="90"/>
      <c r="J1211" s="225"/>
      <c r="K1211" s="6" t="s">
        <v>5859</v>
      </c>
      <c r="L1211" s="21" t="s">
        <v>5860</v>
      </c>
    </row>
    <row r="1212" spans="1:12" ht="75" customHeight="1" x14ac:dyDescent="0.15">
      <c r="A1212" s="107">
        <v>24</v>
      </c>
      <c r="B1212" s="107">
        <v>24</v>
      </c>
      <c r="C1212" s="20">
        <v>6</v>
      </c>
      <c r="D1212" s="105" t="s">
        <v>5838</v>
      </c>
      <c r="E1212" s="56" t="s">
        <v>5839</v>
      </c>
      <c r="F1212" s="56" t="s">
        <v>5857</v>
      </c>
      <c r="G1212" s="56" t="s">
        <v>5858</v>
      </c>
      <c r="H1212" s="57" t="s">
        <v>5861</v>
      </c>
      <c r="I1212" s="90"/>
      <c r="J1212" s="225"/>
      <c r="K1212" s="6" t="s">
        <v>5859</v>
      </c>
      <c r="L1212" s="21" t="s">
        <v>5862</v>
      </c>
    </row>
    <row r="1213" spans="1:12" ht="75" customHeight="1" x14ac:dyDescent="0.15">
      <c r="A1213" s="107">
        <v>24</v>
      </c>
      <c r="B1213" s="107">
        <v>24</v>
      </c>
      <c r="C1213" s="20">
        <v>7</v>
      </c>
      <c r="D1213" s="105" t="s">
        <v>5838</v>
      </c>
      <c r="E1213" s="56" t="s">
        <v>5863</v>
      </c>
      <c r="F1213" s="56" t="s">
        <v>5864</v>
      </c>
      <c r="G1213" s="56" t="s">
        <v>5865</v>
      </c>
      <c r="H1213" s="57" t="s">
        <v>5866</v>
      </c>
      <c r="I1213" s="90"/>
      <c r="J1213" s="225"/>
      <c r="K1213" s="6" t="s">
        <v>5867</v>
      </c>
      <c r="L1213" s="21" t="s">
        <v>5868</v>
      </c>
    </row>
    <row r="1214" spans="1:12" ht="75" customHeight="1" x14ac:dyDescent="0.15">
      <c r="A1214" s="107">
        <v>24</v>
      </c>
      <c r="B1214" s="107">
        <v>24</v>
      </c>
      <c r="C1214" s="20">
        <v>8</v>
      </c>
      <c r="D1214" s="105" t="s">
        <v>5838</v>
      </c>
      <c r="E1214" s="56" t="s">
        <v>5869</v>
      </c>
      <c r="F1214" s="56" t="s">
        <v>5870</v>
      </c>
      <c r="G1214" s="56" t="s">
        <v>5871</v>
      </c>
      <c r="H1214" s="57" t="s">
        <v>5872</v>
      </c>
      <c r="I1214" s="90" t="s">
        <v>681</v>
      </c>
      <c r="J1214" s="225"/>
      <c r="K1214" s="6" t="s">
        <v>5873</v>
      </c>
      <c r="L1214" s="21" t="s">
        <v>5874</v>
      </c>
    </row>
    <row r="1215" spans="1:12" ht="90" customHeight="1" x14ac:dyDescent="0.15">
      <c r="A1215" s="107">
        <v>24</v>
      </c>
      <c r="B1215" s="107">
        <v>24</v>
      </c>
      <c r="C1215" s="20">
        <v>9</v>
      </c>
      <c r="D1215" s="105" t="s">
        <v>5875</v>
      </c>
      <c r="E1215" s="56" t="s">
        <v>5876</v>
      </c>
      <c r="F1215" s="56" t="s">
        <v>5877</v>
      </c>
      <c r="G1215" s="56" t="s">
        <v>5878</v>
      </c>
      <c r="H1215" s="57" t="s">
        <v>5045</v>
      </c>
      <c r="I1215" s="90"/>
      <c r="J1215" s="225"/>
      <c r="K1215" s="6" t="s">
        <v>5879</v>
      </c>
      <c r="L1215" s="21" t="s">
        <v>5880</v>
      </c>
    </row>
    <row r="1216" spans="1:12" ht="75" customHeight="1" x14ac:dyDescent="0.15">
      <c r="A1216" s="107">
        <v>24</v>
      </c>
      <c r="B1216" s="107">
        <v>24</v>
      </c>
      <c r="C1216" s="20">
        <v>10</v>
      </c>
      <c r="D1216" s="105" t="s">
        <v>5881</v>
      </c>
      <c r="E1216" s="56" t="s">
        <v>2601</v>
      </c>
      <c r="F1216" s="56" t="s">
        <v>5882</v>
      </c>
      <c r="G1216" s="56" t="s">
        <v>5883</v>
      </c>
      <c r="H1216" s="57" t="s">
        <v>5884</v>
      </c>
      <c r="I1216" s="90"/>
      <c r="J1216" s="44" t="s">
        <v>5885</v>
      </c>
      <c r="K1216" s="6" t="s">
        <v>5886</v>
      </c>
      <c r="L1216" s="21" t="s">
        <v>5887</v>
      </c>
    </row>
    <row r="1217" spans="1:12" ht="75" customHeight="1" x14ac:dyDescent="0.15">
      <c r="A1217" s="107">
        <v>24</v>
      </c>
      <c r="B1217" s="107">
        <v>24</v>
      </c>
      <c r="C1217" s="20">
        <v>11</v>
      </c>
      <c r="D1217" s="105" t="s">
        <v>5888</v>
      </c>
      <c r="E1217" s="56" t="s">
        <v>5889</v>
      </c>
      <c r="F1217" s="56" t="s">
        <v>5890</v>
      </c>
      <c r="G1217" s="56" t="s">
        <v>5891</v>
      </c>
      <c r="H1217" s="57" t="s">
        <v>5892</v>
      </c>
      <c r="I1217" s="90" t="s">
        <v>3024</v>
      </c>
      <c r="J1217" s="13" t="s">
        <v>3024</v>
      </c>
      <c r="K1217" s="6" t="s">
        <v>5893</v>
      </c>
      <c r="L1217" s="21" t="s">
        <v>5894</v>
      </c>
    </row>
    <row r="1218" spans="1:12" ht="75" customHeight="1" x14ac:dyDescent="0.15">
      <c r="A1218" s="107">
        <v>24</v>
      </c>
      <c r="B1218" s="107">
        <v>24</v>
      </c>
      <c r="C1218" s="20">
        <v>12</v>
      </c>
      <c r="D1218" s="105" t="s">
        <v>5888</v>
      </c>
      <c r="E1218" s="56" t="s">
        <v>5895</v>
      </c>
      <c r="F1218" s="56" t="s">
        <v>5890</v>
      </c>
      <c r="G1218" s="56" t="s">
        <v>5896</v>
      </c>
      <c r="H1218" s="57" t="s">
        <v>5897</v>
      </c>
      <c r="I1218" s="90" t="s">
        <v>3024</v>
      </c>
      <c r="J1218" s="13" t="s">
        <v>3024</v>
      </c>
      <c r="K1218" s="6" t="s">
        <v>5893</v>
      </c>
      <c r="L1218" s="21" t="s">
        <v>5898</v>
      </c>
    </row>
    <row r="1219" spans="1:12" ht="75" customHeight="1" x14ac:dyDescent="0.15">
      <c r="A1219" s="107">
        <v>24</v>
      </c>
      <c r="B1219" s="107">
        <v>24</v>
      </c>
      <c r="C1219" s="20">
        <v>13</v>
      </c>
      <c r="D1219" s="105" t="s">
        <v>5899</v>
      </c>
      <c r="E1219" s="56" t="s">
        <v>5900</v>
      </c>
      <c r="F1219" s="56" t="s">
        <v>5901</v>
      </c>
      <c r="G1219" s="56"/>
      <c r="H1219" s="57" t="s">
        <v>735</v>
      </c>
      <c r="I1219" s="90"/>
      <c r="J1219" s="225"/>
      <c r="K1219" s="6" t="s">
        <v>5902</v>
      </c>
      <c r="L1219" s="21" t="s">
        <v>5903</v>
      </c>
    </row>
    <row r="1220" spans="1:12" ht="75" customHeight="1" x14ac:dyDescent="0.15">
      <c r="A1220" s="107">
        <v>24</v>
      </c>
      <c r="B1220" s="107">
        <v>24</v>
      </c>
      <c r="C1220" s="20">
        <v>14</v>
      </c>
      <c r="D1220" s="105" t="s">
        <v>5899</v>
      </c>
      <c r="E1220" s="56" t="s">
        <v>5904</v>
      </c>
      <c r="F1220" s="56" t="s">
        <v>5901</v>
      </c>
      <c r="G1220" s="56" t="s">
        <v>5905</v>
      </c>
      <c r="H1220" s="57" t="s">
        <v>5906</v>
      </c>
      <c r="I1220" s="90" t="s">
        <v>1077</v>
      </c>
      <c r="J1220" s="225"/>
      <c r="K1220" s="6" t="s">
        <v>5902</v>
      </c>
      <c r="L1220" s="21" t="s">
        <v>5907</v>
      </c>
    </row>
    <row r="1221" spans="1:12" ht="75" customHeight="1" x14ac:dyDescent="0.15">
      <c r="A1221" s="107">
        <v>24</v>
      </c>
      <c r="B1221" s="107">
        <v>24</v>
      </c>
      <c r="C1221" s="20">
        <v>15</v>
      </c>
      <c r="D1221" s="105" t="s">
        <v>5899</v>
      </c>
      <c r="E1221" s="56" t="s">
        <v>5908</v>
      </c>
      <c r="F1221" s="56" t="s">
        <v>5901</v>
      </c>
      <c r="G1221" s="56" t="s">
        <v>5909</v>
      </c>
      <c r="H1221" s="57">
        <v>44991</v>
      </c>
      <c r="I1221" s="90" t="s">
        <v>5910</v>
      </c>
      <c r="J1221" s="225"/>
      <c r="K1221" s="6" t="s">
        <v>5911</v>
      </c>
      <c r="L1221" s="21" t="s">
        <v>5912</v>
      </c>
    </row>
    <row r="1222" spans="1:12" ht="75" customHeight="1" x14ac:dyDescent="0.15">
      <c r="A1222" s="107">
        <v>24</v>
      </c>
      <c r="B1222" s="107">
        <v>24</v>
      </c>
      <c r="C1222" s="20">
        <v>16</v>
      </c>
      <c r="D1222" s="105" t="s">
        <v>5913</v>
      </c>
      <c r="E1222" s="56" t="s">
        <v>5914</v>
      </c>
      <c r="F1222" s="56" t="s">
        <v>5915</v>
      </c>
      <c r="G1222" s="56" t="s">
        <v>5916</v>
      </c>
      <c r="H1222" s="57" t="s">
        <v>5917</v>
      </c>
      <c r="I1222" s="90"/>
      <c r="J1222" s="225"/>
      <c r="K1222" s="6" t="s">
        <v>5918</v>
      </c>
      <c r="L1222" s="21" t="s">
        <v>5919</v>
      </c>
    </row>
    <row r="1223" spans="1:12" ht="75" customHeight="1" x14ac:dyDescent="0.15">
      <c r="A1223" s="107">
        <v>24</v>
      </c>
      <c r="B1223" s="107">
        <v>24</v>
      </c>
      <c r="C1223" s="20">
        <v>17</v>
      </c>
      <c r="D1223" s="105" t="s">
        <v>5913</v>
      </c>
      <c r="E1223" s="56" t="s">
        <v>5920</v>
      </c>
      <c r="F1223" s="56" t="s">
        <v>5915</v>
      </c>
      <c r="G1223" s="56" t="s">
        <v>5921</v>
      </c>
      <c r="H1223" s="57" t="s">
        <v>5922</v>
      </c>
      <c r="I1223" s="90"/>
      <c r="J1223" s="225"/>
      <c r="K1223" s="6" t="s">
        <v>5918</v>
      </c>
      <c r="L1223" s="21" t="s">
        <v>5923</v>
      </c>
    </row>
    <row r="1224" spans="1:12" ht="75" customHeight="1" x14ac:dyDescent="0.15">
      <c r="A1224" s="107">
        <v>24</v>
      </c>
      <c r="B1224" s="107">
        <v>24</v>
      </c>
      <c r="C1224" s="20">
        <v>18</v>
      </c>
      <c r="D1224" s="105" t="s">
        <v>5913</v>
      </c>
      <c r="E1224" s="56" t="s">
        <v>3295</v>
      </c>
      <c r="F1224" s="56" t="s">
        <v>5915</v>
      </c>
      <c r="G1224" s="56" t="s">
        <v>5916</v>
      </c>
      <c r="H1224" s="57">
        <v>44998</v>
      </c>
      <c r="I1224" s="90" t="s">
        <v>5924</v>
      </c>
      <c r="J1224" s="225"/>
      <c r="K1224" s="6" t="s">
        <v>5918</v>
      </c>
      <c r="L1224" s="21" t="s">
        <v>5925</v>
      </c>
    </row>
    <row r="1225" spans="1:12" ht="75" customHeight="1" x14ac:dyDescent="0.15">
      <c r="A1225" s="107">
        <v>24</v>
      </c>
      <c r="B1225" s="107">
        <v>24</v>
      </c>
      <c r="C1225" s="20">
        <v>19</v>
      </c>
      <c r="D1225" s="105" t="s">
        <v>5913</v>
      </c>
      <c r="E1225" s="56" t="s">
        <v>5926</v>
      </c>
      <c r="F1225" s="56" t="s">
        <v>5915</v>
      </c>
      <c r="G1225" s="56" t="s">
        <v>5927</v>
      </c>
      <c r="H1225" s="57" t="s">
        <v>5928</v>
      </c>
      <c r="I1225" s="90" t="s">
        <v>5929</v>
      </c>
      <c r="J1225" s="225"/>
      <c r="K1225" s="6" t="s">
        <v>5930</v>
      </c>
      <c r="L1225" s="21" t="s">
        <v>5931</v>
      </c>
    </row>
    <row r="1226" spans="1:12" ht="75" customHeight="1" x14ac:dyDescent="0.15">
      <c r="A1226" s="107">
        <v>24</v>
      </c>
      <c r="B1226" s="107">
        <v>24</v>
      </c>
      <c r="C1226" s="20">
        <v>20</v>
      </c>
      <c r="D1226" s="105" t="s">
        <v>5932</v>
      </c>
      <c r="E1226" s="56" t="s">
        <v>3853</v>
      </c>
      <c r="F1226" s="56" t="s">
        <v>5933</v>
      </c>
      <c r="G1226" s="56" t="s">
        <v>5934</v>
      </c>
      <c r="H1226" s="57"/>
      <c r="I1226" s="90"/>
      <c r="J1226" s="225"/>
      <c r="K1226" s="6" t="s">
        <v>5935</v>
      </c>
      <c r="L1226" s="21" t="s">
        <v>5936</v>
      </c>
    </row>
    <row r="1227" spans="1:12" ht="89.25" customHeight="1" x14ac:dyDescent="0.15">
      <c r="A1227" s="107">
        <v>24</v>
      </c>
      <c r="B1227" s="107">
        <v>24</v>
      </c>
      <c r="C1227" s="20">
        <v>21</v>
      </c>
      <c r="D1227" s="105" t="s">
        <v>5932</v>
      </c>
      <c r="E1227" s="56" t="s">
        <v>5937</v>
      </c>
      <c r="F1227" s="56" t="s">
        <v>5933</v>
      </c>
      <c r="G1227" s="56" t="s">
        <v>5938</v>
      </c>
      <c r="H1227" s="57">
        <v>44992</v>
      </c>
      <c r="I1227" s="90" t="s">
        <v>5939</v>
      </c>
      <c r="J1227" s="225"/>
      <c r="K1227" s="6" t="s">
        <v>5935</v>
      </c>
      <c r="L1227" s="21" t="s">
        <v>5940</v>
      </c>
    </row>
    <row r="1228" spans="1:12" ht="75" customHeight="1" x14ac:dyDescent="0.15">
      <c r="A1228" s="107">
        <v>24</v>
      </c>
      <c r="B1228" s="107">
        <v>24</v>
      </c>
      <c r="C1228" s="20">
        <v>22</v>
      </c>
      <c r="D1228" s="105" t="s">
        <v>5932</v>
      </c>
      <c r="E1228" s="56" t="s">
        <v>5941</v>
      </c>
      <c r="F1228" s="56" t="s">
        <v>5933</v>
      </c>
      <c r="G1228" s="56" t="s">
        <v>5938</v>
      </c>
      <c r="H1228" s="57" t="s">
        <v>5942</v>
      </c>
      <c r="I1228" s="90" t="s">
        <v>1309</v>
      </c>
      <c r="J1228" s="225"/>
      <c r="K1228" s="6" t="s">
        <v>5935</v>
      </c>
      <c r="L1228" s="21" t="s">
        <v>5943</v>
      </c>
    </row>
    <row r="1229" spans="1:12" ht="75" customHeight="1" x14ac:dyDescent="0.15">
      <c r="A1229" s="107">
        <v>24</v>
      </c>
      <c r="B1229" s="107">
        <v>24</v>
      </c>
      <c r="C1229" s="20">
        <v>23</v>
      </c>
      <c r="D1229" s="105" t="s">
        <v>5944</v>
      </c>
      <c r="E1229" s="56" t="s">
        <v>5945</v>
      </c>
      <c r="F1229" s="56" t="s">
        <v>5946</v>
      </c>
      <c r="G1229" s="56" t="s">
        <v>5947</v>
      </c>
      <c r="H1229" s="57" t="s">
        <v>5948</v>
      </c>
      <c r="I1229" s="90" t="s">
        <v>43</v>
      </c>
      <c r="J1229" s="225"/>
      <c r="K1229" s="6" t="s">
        <v>5949</v>
      </c>
      <c r="L1229" s="21" t="s">
        <v>5950</v>
      </c>
    </row>
    <row r="1230" spans="1:12" ht="75" customHeight="1" x14ac:dyDescent="0.15">
      <c r="A1230" s="107">
        <v>24</v>
      </c>
      <c r="B1230" s="107">
        <v>24</v>
      </c>
      <c r="C1230" s="20">
        <v>24</v>
      </c>
      <c r="D1230" s="105" t="s">
        <v>5944</v>
      </c>
      <c r="E1230" s="56" t="s">
        <v>5951</v>
      </c>
      <c r="F1230" s="56" t="s">
        <v>5946</v>
      </c>
      <c r="G1230" s="56" t="s">
        <v>5952</v>
      </c>
      <c r="H1230" s="57" t="s">
        <v>5948</v>
      </c>
      <c r="I1230" s="90" t="s">
        <v>43</v>
      </c>
      <c r="J1230" s="225"/>
      <c r="K1230" s="6" t="s">
        <v>5949</v>
      </c>
      <c r="L1230" s="21" t="s">
        <v>5953</v>
      </c>
    </row>
    <row r="1231" spans="1:12" ht="75" customHeight="1" x14ac:dyDescent="0.15">
      <c r="A1231" s="107">
        <v>24</v>
      </c>
      <c r="B1231" s="107">
        <v>24</v>
      </c>
      <c r="C1231" s="20">
        <v>25</v>
      </c>
      <c r="D1231" s="105" t="s">
        <v>5944</v>
      </c>
      <c r="E1231" s="56" t="s">
        <v>5954</v>
      </c>
      <c r="F1231" s="56" t="s">
        <v>5946</v>
      </c>
      <c r="G1231" s="56" t="s">
        <v>5955</v>
      </c>
      <c r="H1231" s="57" t="s">
        <v>5948</v>
      </c>
      <c r="I1231" s="90" t="s">
        <v>43</v>
      </c>
      <c r="J1231" s="225"/>
      <c r="K1231" s="6" t="s">
        <v>5949</v>
      </c>
      <c r="L1231" s="21" t="s">
        <v>5956</v>
      </c>
    </row>
    <row r="1232" spans="1:12" ht="75" customHeight="1" x14ac:dyDescent="0.15">
      <c r="A1232" s="107">
        <v>24</v>
      </c>
      <c r="B1232" s="107">
        <v>24</v>
      </c>
      <c r="C1232" s="20">
        <v>26</v>
      </c>
      <c r="D1232" s="105" t="s">
        <v>5944</v>
      </c>
      <c r="E1232" s="56" t="s">
        <v>5957</v>
      </c>
      <c r="F1232" s="56" t="s">
        <v>5946</v>
      </c>
      <c r="G1232" s="56" t="s">
        <v>5958</v>
      </c>
      <c r="H1232" s="57" t="s">
        <v>5948</v>
      </c>
      <c r="I1232" s="90"/>
      <c r="J1232" s="225"/>
      <c r="K1232" s="6" t="s">
        <v>5959</v>
      </c>
      <c r="L1232" s="21" t="s">
        <v>5960</v>
      </c>
    </row>
    <row r="1233" spans="1:12" ht="75" customHeight="1" x14ac:dyDescent="0.15">
      <c r="A1233" s="107">
        <v>24</v>
      </c>
      <c r="B1233" s="107">
        <v>24</v>
      </c>
      <c r="C1233" s="20">
        <v>27</v>
      </c>
      <c r="D1233" s="105" t="s">
        <v>5961</v>
      </c>
      <c r="E1233" s="56" t="s">
        <v>5369</v>
      </c>
      <c r="F1233" s="56" t="s">
        <v>5962</v>
      </c>
      <c r="G1233" s="56" t="s">
        <v>5963</v>
      </c>
      <c r="H1233" s="57" t="s">
        <v>5964</v>
      </c>
      <c r="I1233" s="90"/>
      <c r="J1233" s="225"/>
      <c r="K1233" s="6" t="s">
        <v>5965</v>
      </c>
      <c r="L1233" s="21" t="s">
        <v>5966</v>
      </c>
    </row>
    <row r="1234" spans="1:12" ht="75" customHeight="1" x14ac:dyDescent="0.15">
      <c r="A1234" s="107">
        <v>24</v>
      </c>
      <c r="B1234" s="107">
        <v>24</v>
      </c>
      <c r="C1234" s="20">
        <v>28</v>
      </c>
      <c r="D1234" s="105" t="s">
        <v>5967</v>
      </c>
      <c r="E1234" s="56" t="s">
        <v>5968</v>
      </c>
      <c r="F1234" s="56" t="s">
        <v>5969</v>
      </c>
      <c r="G1234" s="56" t="s">
        <v>5970</v>
      </c>
      <c r="H1234" s="57" t="s">
        <v>5971</v>
      </c>
      <c r="I1234" s="90" t="s">
        <v>109</v>
      </c>
      <c r="J1234" s="225"/>
      <c r="K1234" s="6" t="s">
        <v>5972</v>
      </c>
      <c r="L1234" s="21" t="s">
        <v>5973</v>
      </c>
    </row>
    <row r="1235" spans="1:12" ht="75" customHeight="1" x14ac:dyDescent="0.15">
      <c r="A1235" s="107">
        <v>24</v>
      </c>
      <c r="B1235" s="107">
        <v>24</v>
      </c>
      <c r="C1235" s="20">
        <v>29</v>
      </c>
      <c r="D1235" s="105" t="s">
        <v>5967</v>
      </c>
      <c r="E1235" s="56" t="s">
        <v>5974</v>
      </c>
      <c r="F1235" s="56" t="s">
        <v>5969</v>
      </c>
      <c r="G1235" s="56" t="s">
        <v>5975</v>
      </c>
      <c r="H1235" s="57" t="s">
        <v>898</v>
      </c>
      <c r="I1235" s="90"/>
      <c r="J1235" s="44" t="s">
        <v>5976</v>
      </c>
      <c r="K1235" s="6" t="s">
        <v>5972</v>
      </c>
      <c r="L1235" s="21" t="s">
        <v>5977</v>
      </c>
    </row>
    <row r="1236" spans="1:12" ht="75" customHeight="1" x14ac:dyDescent="0.15">
      <c r="A1236" s="107">
        <v>24</v>
      </c>
      <c r="B1236" s="107">
        <v>24</v>
      </c>
      <c r="C1236" s="20">
        <v>30</v>
      </c>
      <c r="D1236" s="105" t="s">
        <v>5967</v>
      </c>
      <c r="E1236" s="56" t="s">
        <v>5978</v>
      </c>
      <c r="F1236" s="56" t="s">
        <v>5969</v>
      </c>
      <c r="G1236" s="56" t="s">
        <v>5979</v>
      </c>
      <c r="H1236" s="57">
        <v>44986</v>
      </c>
      <c r="I1236" s="226" t="s">
        <v>5980</v>
      </c>
      <c r="J1236" s="225"/>
      <c r="K1236" s="6" t="s">
        <v>5972</v>
      </c>
      <c r="L1236" s="21" t="s">
        <v>5978</v>
      </c>
    </row>
    <row r="1237" spans="1:12" ht="99" customHeight="1" x14ac:dyDescent="0.15">
      <c r="A1237" s="107">
        <v>24</v>
      </c>
      <c r="B1237" s="107">
        <v>24</v>
      </c>
      <c r="C1237" s="20">
        <v>31</v>
      </c>
      <c r="D1237" s="105" t="s">
        <v>5967</v>
      </c>
      <c r="E1237" s="56" t="s">
        <v>5978</v>
      </c>
      <c r="F1237" s="56" t="s">
        <v>5969</v>
      </c>
      <c r="G1237" s="56" t="s">
        <v>5981</v>
      </c>
      <c r="H1237" s="57" t="s">
        <v>5982</v>
      </c>
      <c r="I1237" s="90" t="s">
        <v>5983</v>
      </c>
      <c r="J1237" s="225"/>
      <c r="K1237" s="6" t="s">
        <v>5972</v>
      </c>
      <c r="L1237" s="21" t="s">
        <v>5978</v>
      </c>
    </row>
    <row r="1238" spans="1:12" ht="75" customHeight="1" x14ac:dyDescent="0.15">
      <c r="A1238" s="107">
        <v>24</v>
      </c>
      <c r="B1238" s="107">
        <v>24</v>
      </c>
      <c r="C1238" s="20">
        <v>32</v>
      </c>
      <c r="D1238" s="105" t="s">
        <v>5967</v>
      </c>
      <c r="E1238" s="56" t="s">
        <v>1695</v>
      </c>
      <c r="F1238" s="56" t="s">
        <v>5969</v>
      </c>
      <c r="G1238" s="56" t="s">
        <v>5984</v>
      </c>
      <c r="H1238" s="57" t="s">
        <v>5985</v>
      </c>
      <c r="I1238" s="90"/>
      <c r="J1238" s="225"/>
      <c r="K1238" s="6" t="s">
        <v>5972</v>
      </c>
      <c r="L1238" s="21" t="s">
        <v>1695</v>
      </c>
    </row>
    <row r="1239" spans="1:12" ht="75" customHeight="1" x14ac:dyDescent="0.15">
      <c r="A1239" s="107">
        <v>24</v>
      </c>
      <c r="B1239" s="107">
        <v>24</v>
      </c>
      <c r="C1239" s="20">
        <v>33</v>
      </c>
      <c r="D1239" s="105" t="s">
        <v>5967</v>
      </c>
      <c r="E1239" s="56" t="s">
        <v>1695</v>
      </c>
      <c r="F1239" s="56" t="s">
        <v>5969</v>
      </c>
      <c r="G1239" s="56" t="s">
        <v>5986</v>
      </c>
      <c r="H1239" s="57" t="s">
        <v>5987</v>
      </c>
      <c r="I1239" s="90" t="s">
        <v>5988</v>
      </c>
      <c r="J1239" s="225"/>
      <c r="K1239" s="6" t="s">
        <v>5972</v>
      </c>
      <c r="L1239" s="21" t="s">
        <v>1695</v>
      </c>
    </row>
    <row r="1240" spans="1:12" ht="75" customHeight="1" x14ac:dyDescent="0.15">
      <c r="A1240" s="107">
        <v>24</v>
      </c>
      <c r="B1240" s="107">
        <v>24</v>
      </c>
      <c r="C1240" s="20">
        <v>34</v>
      </c>
      <c r="D1240" s="105" t="s">
        <v>5989</v>
      </c>
      <c r="E1240" s="56" t="s">
        <v>1695</v>
      </c>
      <c r="F1240" s="56" t="s">
        <v>5990</v>
      </c>
      <c r="G1240" s="56" t="s">
        <v>5991</v>
      </c>
      <c r="H1240" s="57" t="s">
        <v>5992</v>
      </c>
      <c r="I1240" s="90"/>
      <c r="J1240" s="225"/>
      <c r="K1240" s="6" t="s">
        <v>5993</v>
      </c>
      <c r="L1240" s="21" t="s">
        <v>5994</v>
      </c>
    </row>
    <row r="1241" spans="1:12" ht="75" customHeight="1" x14ac:dyDescent="0.15">
      <c r="A1241" s="107">
        <v>24</v>
      </c>
      <c r="B1241" s="107">
        <v>24</v>
      </c>
      <c r="C1241" s="20">
        <v>35</v>
      </c>
      <c r="D1241" s="105" t="s">
        <v>5989</v>
      </c>
      <c r="E1241" s="56" t="s">
        <v>1695</v>
      </c>
      <c r="F1241" s="56" t="s">
        <v>5990</v>
      </c>
      <c r="G1241" s="56" t="s">
        <v>5995</v>
      </c>
      <c r="H1241" s="57" t="s">
        <v>5996</v>
      </c>
      <c r="I1241" s="90"/>
      <c r="J1241" s="225"/>
      <c r="K1241" s="6" t="s">
        <v>5993</v>
      </c>
      <c r="L1241" s="21" t="s">
        <v>5997</v>
      </c>
    </row>
    <row r="1242" spans="1:12" ht="75" customHeight="1" x14ac:dyDescent="0.15">
      <c r="A1242" s="107">
        <v>24</v>
      </c>
      <c r="B1242" s="107">
        <v>24</v>
      </c>
      <c r="C1242" s="20">
        <v>36</v>
      </c>
      <c r="D1242" s="105" t="s">
        <v>5998</v>
      </c>
      <c r="E1242" s="56" t="s">
        <v>466</v>
      </c>
      <c r="F1242" s="56" t="s">
        <v>5999</v>
      </c>
      <c r="G1242" s="56" t="s">
        <v>6000</v>
      </c>
      <c r="H1242" s="57" t="s">
        <v>6001</v>
      </c>
      <c r="I1242" s="90"/>
      <c r="J1242" s="225"/>
      <c r="K1242" s="6" t="s">
        <v>6002</v>
      </c>
      <c r="L1242" s="21" t="s">
        <v>6003</v>
      </c>
    </row>
    <row r="1243" spans="1:12" ht="75" customHeight="1" x14ac:dyDescent="0.15">
      <c r="A1243" s="107">
        <v>24</v>
      </c>
      <c r="B1243" s="107">
        <v>24</v>
      </c>
      <c r="C1243" s="20">
        <v>37</v>
      </c>
      <c r="D1243" s="105" t="s">
        <v>6004</v>
      </c>
      <c r="E1243" s="56" t="s">
        <v>5810</v>
      </c>
      <c r="F1243" s="56" t="s">
        <v>6005</v>
      </c>
      <c r="G1243" s="56" t="s">
        <v>6006</v>
      </c>
      <c r="H1243" s="57" t="s">
        <v>1919</v>
      </c>
      <c r="I1243" s="90" t="s">
        <v>681</v>
      </c>
      <c r="J1243" s="225"/>
      <c r="K1243" s="6" t="s">
        <v>6007</v>
      </c>
      <c r="L1243" s="21" t="s">
        <v>6008</v>
      </c>
    </row>
    <row r="1244" spans="1:12" ht="100.5" customHeight="1" x14ac:dyDescent="0.15">
      <c r="A1244" s="107">
        <v>24</v>
      </c>
      <c r="B1244" s="107">
        <v>24</v>
      </c>
      <c r="C1244" s="20">
        <v>38</v>
      </c>
      <c r="D1244" s="105" t="s">
        <v>6009</v>
      </c>
      <c r="E1244" s="56" t="s">
        <v>6010</v>
      </c>
      <c r="F1244" s="56" t="s">
        <v>6011</v>
      </c>
      <c r="G1244" s="56" t="s">
        <v>6012</v>
      </c>
      <c r="H1244" s="57">
        <v>44990</v>
      </c>
      <c r="I1244" s="90" t="s">
        <v>6013</v>
      </c>
      <c r="J1244" s="44" t="s">
        <v>6014</v>
      </c>
      <c r="K1244" s="6" t="s">
        <v>6015</v>
      </c>
      <c r="L1244" s="21" t="s">
        <v>6016</v>
      </c>
    </row>
    <row r="1245" spans="1:12" ht="75" customHeight="1" x14ac:dyDescent="0.15">
      <c r="A1245" s="107">
        <v>24</v>
      </c>
      <c r="B1245" s="107">
        <v>24</v>
      </c>
      <c r="C1245" s="20">
        <v>39</v>
      </c>
      <c r="D1245" s="105" t="s">
        <v>6009</v>
      </c>
      <c r="E1245" s="56" t="s">
        <v>3295</v>
      </c>
      <c r="F1245" s="56" t="s">
        <v>6011</v>
      </c>
      <c r="G1245" s="56" t="s">
        <v>6017</v>
      </c>
      <c r="H1245" s="57">
        <v>44996</v>
      </c>
      <c r="I1245" s="90" t="s">
        <v>6018</v>
      </c>
      <c r="J1245" s="44" t="s">
        <v>6014</v>
      </c>
      <c r="K1245" s="6" t="s">
        <v>6015</v>
      </c>
      <c r="L1245" s="21" t="s">
        <v>6019</v>
      </c>
    </row>
    <row r="1246" spans="1:12" ht="75" customHeight="1" x14ac:dyDescent="0.15">
      <c r="A1246" s="107">
        <v>24</v>
      </c>
      <c r="B1246" s="107">
        <v>24</v>
      </c>
      <c r="C1246" s="20">
        <v>40</v>
      </c>
      <c r="D1246" s="105" t="s">
        <v>6009</v>
      </c>
      <c r="E1246" s="56" t="s">
        <v>6020</v>
      </c>
      <c r="F1246" s="56" t="s">
        <v>6011</v>
      </c>
      <c r="G1246" s="56" t="s">
        <v>6021</v>
      </c>
      <c r="H1246" s="57" t="s">
        <v>1385</v>
      </c>
      <c r="I1246" s="90"/>
      <c r="J1246" s="44" t="s">
        <v>6014</v>
      </c>
      <c r="K1246" s="6" t="s">
        <v>6015</v>
      </c>
      <c r="L1246" s="21" t="s">
        <v>6022</v>
      </c>
    </row>
    <row r="1247" spans="1:12" ht="75" customHeight="1" x14ac:dyDescent="0.15">
      <c r="A1247" s="107">
        <v>24</v>
      </c>
      <c r="B1247" s="107">
        <v>24</v>
      </c>
      <c r="C1247" s="20">
        <v>41</v>
      </c>
      <c r="D1247" s="105" t="s">
        <v>6023</v>
      </c>
      <c r="E1247" s="56" t="s">
        <v>6024</v>
      </c>
      <c r="F1247" s="56" t="s">
        <v>6025</v>
      </c>
      <c r="G1247" s="56" t="s">
        <v>6026</v>
      </c>
      <c r="H1247" s="57" t="s">
        <v>6027</v>
      </c>
      <c r="I1247" s="90" t="s">
        <v>6028</v>
      </c>
      <c r="J1247" s="13" t="s">
        <v>6029</v>
      </c>
      <c r="K1247" s="6" t="s">
        <v>6030</v>
      </c>
      <c r="L1247" s="21" t="s">
        <v>6031</v>
      </c>
    </row>
    <row r="1248" spans="1:12" ht="75" customHeight="1" x14ac:dyDescent="0.15">
      <c r="A1248" s="107">
        <v>24</v>
      </c>
      <c r="B1248" s="107">
        <v>24</v>
      </c>
      <c r="C1248" s="20">
        <v>42</v>
      </c>
      <c r="D1248" s="105" t="s">
        <v>6032</v>
      </c>
      <c r="E1248" s="56" t="s">
        <v>6033</v>
      </c>
      <c r="F1248" s="56" t="s">
        <v>6034</v>
      </c>
      <c r="G1248" s="56" t="s">
        <v>6035</v>
      </c>
      <c r="H1248" s="57">
        <v>44990</v>
      </c>
      <c r="I1248" s="90" t="s">
        <v>6036</v>
      </c>
      <c r="J1248" s="44" t="s">
        <v>6037</v>
      </c>
      <c r="K1248" s="6" t="s">
        <v>6038</v>
      </c>
      <c r="L1248" s="21" t="s">
        <v>6039</v>
      </c>
    </row>
    <row r="1249" spans="1:12" ht="75" customHeight="1" x14ac:dyDescent="0.15">
      <c r="A1249" s="107">
        <v>24</v>
      </c>
      <c r="B1249" s="107">
        <v>24</v>
      </c>
      <c r="C1249" s="20">
        <v>43</v>
      </c>
      <c r="D1249" s="105" t="s">
        <v>6040</v>
      </c>
      <c r="E1249" s="56" t="s">
        <v>6041</v>
      </c>
      <c r="F1249" s="56" t="s">
        <v>6042</v>
      </c>
      <c r="G1249" s="56" t="s">
        <v>6043</v>
      </c>
      <c r="H1249" s="57">
        <v>44996</v>
      </c>
      <c r="I1249" s="90" t="s">
        <v>4718</v>
      </c>
      <c r="J1249" s="13"/>
      <c r="K1249" s="6" t="s">
        <v>6044</v>
      </c>
      <c r="L1249" s="21" t="s">
        <v>6045</v>
      </c>
    </row>
    <row r="1250" spans="1:12" ht="75" customHeight="1" x14ac:dyDescent="0.15">
      <c r="A1250" s="107">
        <v>24</v>
      </c>
      <c r="B1250" s="107">
        <v>24</v>
      </c>
      <c r="C1250" s="20">
        <v>44</v>
      </c>
      <c r="D1250" s="105" t="s">
        <v>6040</v>
      </c>
      <c r="E1250" s="56" t="s">
        <v>6046</v>
      </c>
      <c r="F1250" s="56" t="s">
        <v>6042</v>
      </c>
      <c r="G1250" s="56" t="s">
        <v>6043</v>
      </c>
      <c r="H1250" s="57">
        <v>44994</v>
      </c>
      <c r="I1250" s="90" t="s">
        <v>6047</v>
      </c>
      <c r="J1250" s="13"/>
      <c r="K1250" s="6" t="s">
        <v>6044</v>
      </c>
      <c r="L1250" s="21" t="s">
        <v>6048</v>
      </c>
    </row>
    <row r="1251" spans="1:12" ht="75" customHeight="1" x14ac:dyDescent="0.15">
      <c r="A1251" s="107">
        <v>24</v>
      </c>
      <c r="B1251" s="107">
        <v>24</v>
      </c>
      <c r="C1251" s="20">
        <v>45</v>
      </c>
      <c r="D1251" s="105" t="s">
        <v>6040</v>
      </c>
      <c r="E1251" s="56" t="s">
        <v>6049</v>
      </c>
      <c r="F1251" s="56" t="s">
        <v>6042</v>
      </c>
      <c r="G1251" s="56" t="s">
        <v>6050</v>
      </c>
      <c r="H1251" s="57" t="s">
        <v>6051</v>
      </c>
      <c r="I1251" s="90"/>
      <c r="J1251" s="13"/>
      <c r="K1251" s="6" t="s">
        <v>6044</v>
      </c>
      <c r="L1251" s="21" t="s">
        <v>6052</v>
      </c>
    </row>
    <row r="1252" spans="1:12" ht="75" customHeight="1" x14ac:dyDescent="0.15">
      <c r="A1252" s="107">
        <v>24</v>
      </c>
      <c r="B1252" s="107">
        <v>24</v>
      </c>
      <c r="C1252" s="20">
        <v>46</v>
      </c>
      <c r="D1252" s="105" t="s">
        <v>6040</v>
      </c>
      <c r="E1252" s="56" t="s">
        <v>6053</v>
      </c>
      <c r="F1252" s="56" t="s">
        <v>6042</v>
      </c>
      <c r="G1252" s="56" t="s">
        <v>6050</v>
      </c>
      <c r="H1252" s="57" t="s">
        <v>85</v>
      </c>
      <c r="I1252" s="90"/>
      <c r="J1252" s="13"/>
      <c r="K1252" s="6" t="s">
        <v>6044</v>
      </c>
      <c r="L1252" s="21" t="s">
        <v>6054</v>
      </c>
    </row>
    <row r="1253" spans="1:12" ht="75" customHeight="1" x14ac:dyDescent="0.15">
      <c r="A1253" s="107">
        <v>24</v>
      </c>
      <c r="B1253" s="107">
        <v>24</v>
      </c>
      <c r="C1253" s="20">
        <v>47</v>
      </c>
      <c r="D1253" s="105" t="s">
        <v>6055</v>
      </c>
      <c r="E1253" s="56" t="s">
        <v>3295</v>
      </c>
      <c r="F1253" s="56" t="s">
        <v>6056</v>
      </c>
      <c r="G1253" s="56" t="s">
        <v>6057</v>
      </c>
      <c r="H1253" s="57" t="s">
        <v>6058</v>
      </c>
      <c r="I1253" s="90"/>
      <c r="J1253" s="44" t="s">
        <v>6059</v>
      </c>
      <c r="K1253" s="6" t="s">
        <v>6060</v>
      </c>
      <c r="L1253" s="21" t="s">
        <v>6061</v>
      </c>
    </row>
    <row r="1254" spans="1:12" ht="75" customHeight="1" x14ac:dyDescent="0.15">
      <c r="A1254" s="107">
        <v>24</v>
      </c>
      <c r="B1254" s="107">
        <v>24</v>
      </c>
      <c r="C1254" s="20">
        <v>48</v>
      </c>
      <c r="D1254" s="105" t="s">
        <v>6062</v>
      </c>
      <c r="E1254" s="56" t="s">
        <v>6063</v>
      </c>
      <c r="F1254" s="56" t="s">
        <v>6064</v>
      </c>
      <c r="G1254" s="56" t="s">
        <v>6065</v>
      </c>
      <c r="H1254" s="57">
        <v>44988</v>
      </c>
      <c r="I1254" s="90" t="s">
        <v>608</v>
      </c>
      <c r="J1254" s="91"/>
      <c r="K1254" s="6" t="s">
        <v>6066</v>
      </c>
      <c r="L1254" s="21" t="s">
        <v>6067</v>
      </c>
    </row>
    <row r="1255" spans="1:12" ht="106.5" customHeight="1" x14ac:dyDescent="0.15">
      <c r="A1255" s="107">
        <v>25</v>
      </c>
      <c r="B1255" s="107">
        <v>25</v>
      </c>
      <c r="C1255" s="20">
        <v>1</v>
      </c>
      <c r="D1255" s="105" t="s">
        <v>6070</v>
      </c>
      <c r="E1255" s="6" t="s">
        <v>6071</v>
      </c>
      <c r="F1255" s="6" t="s">
        <v>6072</v>
      </c>
      <c r="G1255" s="6" t="s">
        <v>1280</v>
      </c>
      <c r="H1255" s="12" t="s">
        <v>1172</v>
      </c>
      <c r="I1255" s="9"/>
      <c r="J1255" s="44" t="s">
        <v>6073</v>
      </c>
      <c r="K1255" s="6" t="s">
        <v>6074</v>
      </c>
      <c r="L1255" s="21" t="s">
        <v>6075</v>
      </c>
    </row>
    <row r="1256" spans="1:12" ht="88.5" customHeight="1" x14ac:dyDescent="0.15">
      <c r="A1256" s="107">
        <v>25</v>
      </c>
      <c r="B1256" s="107">
        <v>25</v>
      </c>
      <c r="C1256" s="20">
        <v>2</v>
      </c>
      <c r="D1256" s="105" t="s">
        <v>6070</v>
      </c>
      <c r="E1256" s="6" t="s">
        <v>6076</v>
      </c>
      <c r="F1256" s="6" t="s">
        <v>6077</v>
      </c>
      <c r="G1256" s="6" t="s">
        <v>6078</v>
      </c>
      <c r="H1256" s="12" t="s">
        <v>6079</v>
      </c>
      <c r="I1256" s="9"/>
      <c r="J1256" s="44" t="s">
        <v>6080</v>
      </c>
      <c r="K1256" s="6" t="s">
        <v>6074</v>
      </c>
      <c r="L1256" s="21" t="s">
        <v>6081</v>
      </c>
    </row>
    <row r="1257" spans="1:12" ht="75" customHeight="1" x14ac:dyDescent="0.15">
      <c r="A1257" s="107">
        <v>25</v>
      </c>
      <c r="B1257" s="107">
        <v>25</v>
      </c>
      <c r="C1257" s="20">
        <v>3</v>
      </c>
      <c r="D1257" s="105" t="s">
        <v>6082</v>
      </c>
      <c r="E1257" s="6" t="s">
        <v>6083</v>
      </c>
      <c r="F1257" s="6" t="s">
        <v>6084</v>
      </c>
      <c r="G1257" s="6" t="s">
        <v>6085</v>
      </c>
      <c r="H1257" s="12">
        <v>44986</v>
      </c>
      <c r="I1257" s="9"/>
      <c r="J1257" s="91"/>
      <c r="K1257" s="6"/>
      <c r="L1257" s="21" t="s">
        <v>6086</v>
      </c>
    </row>
    <row r="1258" spans="1:12" ht="84" customHeight="1" x14ac:dyDescent="0.15">
      <c r="A1258" s="107">
        <v>25</v>
      </c>
      <c r="B1258" s="107">
        <v>25</v>
      </c>
      <c r="C1258" s="20">
        <v>4</v>
      </c>
      <c r="D1258" s="105" t="s">
        <v>6087</v>
      </c>
      <c r="E1258" s="6" t="s">
        <v>6088</v>
      </c>
      <c r="F1258" s="6" t="s">
        <v>6089</v>
      </c>
      <c r="G1258" s="6" t="s">
        <v>6090</v>
      </c>
      <c r="H1258" s="12" t="s">
        <v>898</v>
      </c>
      <c r="I1258" s="9"/>
      <c r="J1258" s="91"/>
      <c r="K1258" s="6" t="s">
        <v>6091</v>
      </c>
      <c r="L1258" s="21" t="s">
        <v>6092</v>
      </c>
    </row>
    <row r="1259" spans="1:12" ht="75" customHeight="1" x14ac:dyDescent="0.15">
      <c r="A1259" s="107">
        <v>25</v>
      </c>
      <c r="B1259" s="107">
        <v>25</v>
      </c>
      <c r="C1259" s="20">
        <v>5</v>
      </c>
      <c r="D1259" s="105" t="s">
        <v>6087</v>
      </c>
      <c r="E1259" s="6" t="s">
        <v>6093</v>
      </c>
      <c r="F1259" s="6" t="s">
        <v>6089</v>
      </c>
      <c r="G1259" s="6" t="s">
        <v>6094</v>
      </c>
      <c r="H1259" s="12" t="s">
        <v>6095</v>
      </c>
      <c r="I1259" s="9"/>
      <c r="J1259" s="91"/>
      <c r="K1259" s="6" t="s">
        <v>6091</v>
      </c>
      <c r="L1259" s="21" t="s">
        <v>6096</v>
      </c>
    </row>
    <row r="1260" spans="1:12" ht="75" customHeight="1" x14ac:dyDescent="0.15">
      <c r="A1260" s="107">
        <v>25</v>
      </c>
      <c r="B1260" s="107">
        <v>25</v>
      </c>
      <c r="C1260" s="20">
        <v>6</v>
      </c>
      <c r="D1260" s="105" t="s">
        <v>6087</v>
      </c>
      <c r="E1260" s="6" t="s">
        <v>6097</v>
      </c>
      <c r="F1260" s="6" t="s">
        <v>6089</v>
      </c>
      <c r="G1260" s="6" t="s">
        <v>6098</v>
      </c>
      <c r="H1260" s="12" t="s">
        <v>898</v>
      </c>
      <c r="I1260" s="9"/>
      <c r="J1260" s="91"/>
      <c r="K1260" s="6" t="s">
        <v>6091</v>
      </c>
      <c r="L1260" s="21" t="s">
        <v>6099</v>
      </c>
    </row>
    <row r="1261" spans="1:12" ht="75" customHeight="1" x14ac:dyDescent="0.15">
      <c r="A1261" s="107">
        <v>25</v>
      </c>
      <c r="B1261" s="107">
        <v>25</v>
      </c>
      <c r="C1261" s="20">
        <v>7</v>
      </c>
      <c r="D1261" s="105" t="s">
        <v>6087</v>
      </c>
      <c r="E1261" s="6" t="s">
        <v>6100</v>
      </c>
      <c r="F1261" s="6" t="s">
        <v>6089</v>
      </c>
      <c r="G1261" s="6" t="s">
        <v>6101</v>
      </c>
      <c r="H1261" s="12" t="s">
        <v>6102</v>
      </c>
      <c r="I1261" s="9"/>
      <c r="J1261" s="91"/>
      <c r="K1261" s="6" t="s">
        <v>6091</v>
      </c>
      <c r="L1261" s="21" t="s">
        <v>6103</v>
      </c>
    </row>
    <row r="1262" spans="1:12" ht="86.25" customHeight="1" x14ac:dyDescent="0.15">
      <c r="A1262" s="107">
        <v>25</v>
      </c>
      <c r="B1262" s="107">
        <v>25</v>
      </c>
      <c r="C1262" s="20">
        <v>8</v>
      </c>
      <c r="D1262" s="105" t="s">
        <v>6104</v>
      </c>
      <c r="E1262" s="6" t="s">
        <v>6105</v>
      </c>
      <c r="F1262" s="6" t="s">
        <v>6106</v>
      </c>
      <c r="G1262" s="6" t="s">
        <v>6107</v>
      </c>
      <c r="H1262" s="12" t="s">
        <v>1919</v>
      </c>
      <c r="I1262" s="9"/>
      <c r="J1262" s="91"/>
      <c r="K1262" s="6" t="s">
        <v>6108</v>
      </c>
      <c r="L1262" s="21" t="s">
        <v>6109</v>
      </c>
    </row>
    <row r="1263" spans="1:12" ht="75" customHeight="1" x14ac:dyDescent="0.15">
      <c r="A1263" s="107">
        <v>25</v>
      </c>
      <c r="B1263" s="107">
        <v>25</v>
      </c>
      <c r="C1263" s="20">
        <v>9</v>
      </c>
      <c r="D1263" s="105" t="s">
        <v>6104</v>
      </c>
      <c r="E1263" s="6" t="s">
        <v>6110</v>
      </c>
      <c r="F1263" s="6" t="s">
        <v>6106</v>
      </c>
      <c r="G1263" s="6" t="s">
        <v>6111</v>
      </c>
      <c r="H1263" s="12" t="s">
        <v>1919</v>
      </c>
      <c r="I1263" s="9"/>
      <c r="J1263" s="91"/>
      <c r="K1263" s="6" t="s">
        <v>6108</v>
      </c>
      <c r="L1263" s="21" t="s">
        <v>6112</v>
      </c>
    </row>
    <row r="1264" spans="1:12" ht="75" customHeight="1" x14ac:dyDescent="0.15">
      <c r="A1264" s="107">
        <v>25</v>
      </c>
      <c r="B1264" s="107">
        <v>25</v>
      </c>
      <c r="C1264" s="20">
        <v>10</v>
      </c>
      <c r="D1264" s="105" t="s">
        <v>6113</v>
      </c>
      <c r="E1264" s="6" t="s">
        <v>1305</v>
      </c>
      <c r="F1264" s="6" t="s">
        <v>6114</v>
      </c>
      <c r="G1264" s="6" t="s">
        <v>6115</v>
      </c>
      <c r="H1264" s="12" t="s">
        <v>6116</v>
      </c>
      <c r="I1264" s="9"/>
      <c r="J1264" s="91"/>
      <c r="K1264" s="6" t="s">
        <v>6117</v>
      </c>
      <c r="L1264" s="21" t="s">
        <v>6118</v>
      </c>
    </row>
    <row r="1265" spans="1:12" ht="102.75" customHeight="1" x14ac:dyDescent="0.15">
      <c r="A1265" s="107">
        <v>25</v>
      </c>
      <c r="B1265" s="107">
        <v>25</v>
      </c>
      <c r="C1265" s="20">
        <v>11</v>
      </c>
      <c r="D1265" s="105" t="s">
        <v>6119</v>
      </c>
      <c r="E1265" s="6" t="s">
        <v>6120</v>
      </c>
      <c r="F1265" s="6" t="s">
        <v>6121</v>
      </c>
      <c r="G1265" s="6"/>
      <c r="H1265" s="12" t="s">
        <v>395</v>
      </c>
      <c r="I1265" s="9"/>
      <c r="J1265" s="91"/>
      <c r="K1265" s="6" t="s">
        <v>6122</v>
      </c>
      <c r="L1265" s="21" t="s">
        <v>6123</v>
      </c>
    </row>
    <row r="1266" spans="1:12" ht="75" customHeight="1" x14ac:dyDescent="0.15">
      <c r="A1266" s="107">
        <v>25</v>
      </c>
      <c r="B1266" s="107">
        <v>25</v>
      </c>
      <c r="C1266" s="20">
        <v>12</v>
      </c>
      <c r="D1266" s="105" t="s">
        <v>6119</v>
      </c>
      <c r="E1266" s="6" t="s">
        <v>6124</v>
      </c>
      <c r="F1266" s="6" t="s">
        <v>6125</v>
      </c>
      <c r="G1266" s="6" t="s">
        <v>6126</v>
      </c>
      <c r="H1266" s="12" t="s">
        <v>6127</v>
      </c>
      <c r="I1266" s="9"/>
      <c r="J1266" s="91"/>
      <c r="K1266" s="6" t="s">
        <v>6128</v>
      </c>
      <c r="L1266" s="21" t="s">
        <v>6129</v>
      </c>
    </row>
    <row r="1267" spans="1:12" ht="75" customHeight="1" x14ac:dyDescent="0.15">
      <c r="A1267" s="107">
        <v>25</v>
      </c>
      <c r="B1267" s="107">
        <v>25</v>
      </c>
      <c r="C1267" s="20">
        <v>13</v>
      </c>
      <c r="D1267" s="105" t="s">
        <v>6130</v>
      </c>
      <c r="E1267" s="69" t="s">
        <v>6131</v>
      </c>
      <c r="F1267" s="6" t="s">
        <v>6132</v>
      </c>
      <c r="G1267" s="6" t="s">
        <v>6132</v>
      </c>
      <c r="H1267" s="212" t="s">
        <v>6127</v>
      </c>
      <c r="I1267" s="227"/>
      <c r="J1267" s="91"/>
      <c r="K1267" s="13" t="s">
        <v>6133</v>
      </c>
      <c r="L1267" s="54" t="s">
        <v>6134</v>
      </c>
    </row>
    <row r="1268" spans="1:12" ht="75" customHeight="1" x14ac:dyDescent="0.15">
      <c r="A1268" s="107">
        <v>25</v>
      </c>
      <c r="B1268" s="107">
        <v>25</v>
      </c>
      <c r="C1268" s="20">
        <v>14</v>
      </c>
      <c r="D1268" s="105" t="s">
        <v>6135</v>
      </c>
      <c r="E1268" s="6" t="s">
        <v>6136</v>
      </c>
      <c r="F1268" s="6" t="s">
        <v>6137</v>
      </c>
      <c r="G1268" s="6" t="s">
        <v>6137</v>
      </c>
      <c r="H1268" s="12" t="s">
        <v>6138</v>
      </c>
      <c r="I1268" s="9"/>
      <c r="J1268" s="91"/>
      <c r="K1268" s="6" t="s">
        <v>6139</v>
      </c>
      <c r="L1268" s="21" t="s">
        <v>6140</v>
      </c>
    </row>
    <row r="1269" spans="1:12" ht="75" customHeight="1" x14ac:dyDescent="0.15">
      <c r="A1269" s="107">
        <v>25</v>
      </c>
      <c r="B1269" s="107">
        <v>25</v>
      </c>
      <c r="C1269" s="20">
        <v>15</v>
      </c>
      <c r="D1269" s="105" t="s">
        <v>6141</v>
      </c>
      <c r="E1269" s="6" t="s">
        <v>6142</v>
      </c>
      <c r="F1269" s="6" t="s">
        <v>6143</v>
      </c>
      <c r="G1269" s="6" t="s">
        <v>6144</v>
      </c>
      <c r="H1269" s="12" t="s">
        <v>6145</v>
      </c>
      <c r="I1269" s="9"/>
      <c r="J1269" s="91" t="s">
        <v>6146</v>
      </c>
      <c r="K1269" s="6" t="s">
        <v>6147</v>
      </c>
      <c r="L1269" s="21" t="s">
        <v>6148</v>
      </c>
    </row>
    <row r="1270" spans="1:12" ht="98.25" customHeight="1" x14ac:dyDescent="0.15">
      <c r="A1270" s="107">
        <v>25</v>
      </c>
      <c r="B1270" s="107">
        <v>25</v>
      </c>
      <c r="C1270" s="20">
        <v>16</v>
      </c>
      <c r="D1270" s="105" t="s">
        <v>6149</v>
      </c>
      <c r="E1270" s="6"/>
      <c r="F1270" s="6" t="s">
        <v>6150</v>
      </c>
      <c r="G1270" s="6" t="s">
        <v>6151</v>
      </c>
      <c r="H1270" s="12" t="s">
        <v>6152</v>
      </c>
      <c r="I1270" s="9"/>
      <c r="J1270" s="91" t="s">
        <v>49</v>
      </c>
      <c r="K1270" s="248" t="s">
        <v>9512</v>
      </c>
      <c r="L1270" s="21" t="s">
        <v>6153</v>
      </c>
    </row>
    <row r="1271" spans="1:12" ht="75" customHeight="1" x14ac:dyDescent="0.15">
      <c r="A1271" s="107">
        <v>25</v>
      </c>
      <c r="B1271" s="107">
        <v>25</v>
      </c>
      <c r="C1271" s="20">
        <v>17</v>
      </c>
      <c r="D1271" s="105" t="s">
        <v>6149</v>
      </c>
      <c r="E1271" s="6" t="s">
        <v>6154</v>
      </c>
      <c r="F1271" s="6" t="s">
        <v>6155</v>
      </c>
      <c r="G1271" s="6"/>
      <c r="H1271" s="12" t="s">
        <v>6156</v>
      </c>
      <c r="I1271" s="9" t="s">
        <v>6157</v>
      </c>
      <c r="J1271" s="44" t="s">
        <v>6158</v>
      </c>
      <c r="K1271" s="6" t="s">
        <v>6169</v>
      </c>
      <c r="L1271" s="21" t="s">
        <v>6170</v>
      </c>
    </row>
    <row r="1272" spans="1:12" ht="75" customHeight="1" x14ac:dyDescent="0.15">
      <c r="A1272" s="107">
        <v>25</v>
      </c>
      <c r="B1272" s="107">
        <v>25</v>
      </c>
      <c r="C1272" s="20">
        <v>18</v>
      </c>
      <c r="D1272" s="105" t="s">
        <v>6149</v>
      </c>
      <c r="E1272" s="6" t="s">
        <v>6159</v>
      </c>
      <c r="F1272" s="6" t="s">
        <v>6160</v>
      </c>
      <c r="G1272" s="6" t="s">
        <v>6161</v>
      </c>
      <c r="H1272" s="12" t="s">
        <v>1919</v>
      </c>
      <c r="I1272" s="9"/>
      <c r="J1272" s="91" t="s">
        <v>1153</v>
      </c>
      <c r="K1272" s="6" t="s">
        <v>6162</v>
      </c>
      <c r="L1272" s="21" t="s">
        <v>6163</v>
      </c>
    </row>
    <row r="1273" spans="1:12" ht="75" customHeight="1" x14ac:dyDescent="0.15">
      <c r="A1273" s="107">
        <v>25</v>
      </c>
      <c r="B1273" s="107">
        <v>25</v>
      </c>
      <c r="C1273" s="20">
        <v>19</v>
      </c>
      <c r="D1273" s="105" t="s">
        <v>6149</v>
      </c>
      <c r="E1273" s="6" t="s">
        <v>6164</v>
      </c>
      <c r="F1273" s="6" t="s">
        <v>6160</v>
      </c>
      <c r="G1273" s="6" t="s">
        <v>6161</v>
      </c>
      <c r="H1273" s="12" t="s">
        <v>6165</v>
      </c>
      <c r="I1273" s="9"/>
      <c r="J1273" s="91"/>
      <c r="K1273" s="6" t="s">
        <v>6162</v>
      </c>
      <c r="L1273" s="21" t="s">
        <v>6166</v>
      </c>
    </row>
    <row r="1274" spans="1:12" ht="75" customHeight="1" x14ac:dyDescent="0.15">
      <c r="A1274" s="107">
        <v>25</v>
      </c>
      <c r="B1274" s="107">
        <v>25</v>
      </c>
      <c r="C1274" s="20">
        <v>20</v>
      </c>
      <c r="D1274" s="105" t="s">
        <v>6149</v>
      </c>
      <c r="E1274" s="6" t="s">
        <v>6167</v>
      </c>
      <c r="F1274" s="6" t="s">
        <v>6160</v>
      </c>
      <c r="G1274" s="6" t="s">
        <v>6161</v>
      </c>
      <c r="H1274" s="12"/>
      <c r="I1274" s="9"/>
      <c r="J1274" s="91"/>
      <c r="K1274" s="6" t="s">
        <v>6162</v>
      </c>
      <c r="L1274" s="21" t="s">
        <v>6168</v>
      </c>
    </row>
    <row r="1275" spans="1:12" ht="75" customHeight="1" x14ac:dyDescent="0.15">
      <c r="A1275" s="107">
        <v>25</v>
      </c>
      <c r="B1275" s="107">
        <v>25</v>
      </c>
      <c r="C1275" s="20">
        <v>21</v>
      </c>
      <c r="D1275" s="105" t="s">
        <v>6149</v>
      </c>
      <c r="E1275" s="6" t="s">
        <v>7146</v>
      </c>
      <c r="F1275" s="6" t="s">
        <v>7147</v>
      </c>
      <c r="G1275" s="6" t="s">
        <v>7148</v>
      </c>
      <c r="H1275" s="12" t="s">
        <v>1235</v>
      </c>
      <c r="I1275" s="9"/>
      <c r="J1275" s="91"/>
      <c r="K1275" s="6" t="s">
        <v>7149</v>
      </c>
      <c r="L1275" s="21" t="s">
        <v>7150</v>
      </c>
    </row>
    <row r="1276" spans="1:12" ht="75" customHeight="1" x14ac:dyDescent="0.15">
      <c r="A1276" s="107">
        <v>25</v>
      </c>
      <c r="B1276" s="107">
        <v>25</v>
      </c>
      <c r="C1276" s="20">
        <v>22</v>
      </c>
      <c r="D1276" s="105" t="s">
        <v>6149</v>
      </c>
      <c r="E1276" s="6" t="s">
        <v>9562</v>
      </c>
      <c r="F1276" s="293" t="s">
        <v>9563</v>
      </c>
      <c r="G1276" s="62" t="s">
        <v>9564</v>
      </c>
      <c r="H1276" s="294" t="s">
        <v>9565</v>
      </c>
      <c r="I1276" s="295"/>
      <c r="J1276" s="131" t="s">
        <v>9582</v>
      </c>
      <c r="K1276" s="14" t="s">
        <v>9566</v>
      </c>
      <c r="L1276" s="45" t="s">
        <v>9567</v>
      </c>
    </row>
    <row r="1277" spans="1:12" ht="117" customHeight="1" x14ac:dyDescent="0.15">
      <c r="A1277" s="107">
        <v>25</v>
      </c>
      <c r="B1277" s="107">
        <v>25</v>
      </c>
      <c r="C1277" s="20">
        <v>23</v>
      </c>
      <c r="D1277" s="105" t="s">
        <v>6149</v>
      </c>
      <c r="E1277" s="6" t="s">
        <v>9568</v>
      </c>
      <c r="F1277" s="293" t="s">
        <v>9563</v>
      </c>
      <c r="G1277" s="6" t="s">
        <v>9569</v>
      </c>
      <c r="H1277" s="12" t="s">
        <v>9570</v>
      </c>
      <c r="I1277" s="9" t="s">
        <v>9571</v>
      </c>
      <c r="J1277" s="115"/>
      <c r="K1277" s="14" t="s">
        <v>9566</v>
      </c>
      <c r="L1277" s="21" t="s">
        <v>9572</v>
      </c>
    </row>
    <row r="1278" spans="1:12" ht="94.5" customHeight="1" x14ac:dyDescent="0.15">
      <c r="A1278" s="107">
        <v>25</v>
      </c>
      <c r="B1278" s="107">
        <v>25</v>
      </c>
      <c r="C1278" s="20">
        <v>24</v>
      </c>
      <c r="D1278" s="105" t="s">
        <v>6149</v>
      </c>
      <c r="E1278" s="6" t="s">
        <v>9573</v>
      </c>
      <c r="F1278" s="293" t="s">
        <v>9563</v>
      </c>
      <c r="G1278" s="62" t="s">
        <v>9574</v>
      </c>
      <c r="H1278" s="12" t="s">
        <v>9575</v>
      </c>
      <c r="I1278" s="81"/>
      <c r="J1278" s="131" t="s">
        <v>9582</v>
      </c>
      <c r="K1278" s="14" t="s">
        <v>9566</v>
      </c>
      <c r="L1278" s="21" t="s">
        <v>9576</v>
      </c>
    </row>
    <row r="1279" spans="1:12" ht="75" customHeight="1" x14ac:dyDescent="0.15">
      <c r="A1279" s="107">
        <v>25</v>
      </c>
      <c r="B1279" s="107">
        <v>25</v>
      </c>
      <c r="C1279" s="20">
        <v>25</v>
      </c>
      <c r="D1279" s="105" t="s">
        <v>6149</v>
      </c>
      <c r="E1279" s="6" t="s">
        <v>9577</v>
      </c>
      <c r="F1279" s="293" t="s">
        <v>9563</v>
      </c>
      <c r="G1279" s="6" t="s">
        <v>9578</v>
      </c>
      <c r="H1279" s="12" t="s">
        <v>9579</v>
      </c>
      <c r="I1279" s="9" t="s">
        <v>9580</v>
      </c>
      <c r="J1279" s="131" t="s">
        <v>9582</v>
      </c>
      <c r="K1279" s="6" t="s">
        <v>9566</v>
      </c>
      <c r="L1279" s="21" t="s">
        <v>9581</v>
      </c>
    </row>
    <row r="1280" spans="1:12" ht="75" customHeight="1" x14ac:dyDescent="0.15">
      <c r="A1280" s="107">
        <v>26</v>
      </c>
      <c r="B1280" s="107">
        <v>26</v>
      </c>
      <c r="C1280" s="20">
        <v>1</v>
      </c>
      <c r="D1280" s="105" t="s">
        <v>6171</v>
      </c>
      <c r="E1280" s="6" t="s">
        <v>793</v>
      </c>
      <c r="F1280" s="6" t="s">
        <v>6172</v>
      </c>
      <c r="G1280" s="6" t="s">
        <v>6173</v>
      </c>
      <c r="H1280" s="12" t="s">
        <v>6174</v>
      </c>
      <c r="I1280" s="9" t="s">
        <v>681</v>
      </c>
      <c r="J1280" s="91"/>
      <c r="K1280" s="6" t="s">
        <v>6175</v>
      </c>
      <c r="L1280" s="21" t="s">
        <v>6176</v>
      </c>
    </row>
    <row r="1281" spans="1:12" ht="75" customHeight="1" x14ac:dyDescent="0.15">
      <c r="A1281" s="107">
        <v>26</v>
      </c>
      <c r="B1281" s="107">
        <v>26</v>
      </c>
      <c r="C1281" s="20">
        <v>2</v>
      </c>
      <c r="D1281" s="105" t="s">
        <v>6171</v>
      </c>
      <c r="E1281" s="6" t="s">
        <v>793</v>
      </c>
      <c r="F1281" s="6" t="s">
        <v>6177</v>
      </c>
      <c r="G1281" s="6" t="s">
        <v>6178</v>
      </c>
      <c r="H1281" s="12" t="s">
        <v>6179</v>
      </c>
      <c r="I1281" s="9" t="s">
        <v>709</v>
      </c>
      <c r="J1281" s="91"/>
      <c r="K1281" s="6" t="s">
        <v>6180</v>
      </c>
      <c r="L1281" s="21" t="s">
        <v>6181</v>
      </c>
    </row>
    <row r="1282" spans="1:12" ht="75" customHeight="1" x14ac:dyDescent="0.15">
      <c r="A1282" s="107">
        <v>26</v>
      </c>
      <c r="B1282" s="107">
        <v>26</v>
      </c>
      <c r="C1282" s="20">
        <v>3</v>
      </c>
      <c r="D1282" s="105" t="s">
        <v>6182</v>
      </c>
      <c r="E1282" s="6" t="s">
        <v>6183</v>
      </c>
      <c r="F1282" s="6" t="s">
        <v>6184</v>
      </c>
      <c r="G1282" s="6" t="s">
        <v>6185</v>
      </c>
      <c r="H1282" s="12" t="s">
        <v>6186</v>
      </c>
      <c r="I1282" s="9" t="s">
        <v>1788</v>
      </c>
      <c r="J1282" s="44" t="s">
        <v>6187</v>
      </c>
      <c r="K1282" s="6" t="s">
        <v>6188</v>
      </c>
      <c r="L1282" s="21" t="s">
        <v>6189</v>
      </c>
    </row>
    <row r="1283" spans="1:12" ht="75" customHeight="1" x14ac:dyDescent="0.15">
      <c r="A1283" s="107">
        <v>26</v>
      </c>
      <c r="B1283" s="107">
        <v>26</v>
      </c>
      <c r="C1283" s="20">
        <v>4</v>
      </c>
      <c r="D1283" s="105" t="s">
        <v>6190</v>
      </c>
      <c r="E1283" s="74" t="s">
        <v>6191</v>
      </c>
      <c r="F1283" s="74" t="s">
        <v>6192</v>
      </c>
      <c r="G1283" s="74" t="s">
        <v>6193</v>
      </c>
      <c r="H1283" s="75">
        <v>44993</v>
      </c>
      <c r="I1283" s="228" t="s">
        <v>6194</v>
      </c>
      <c r="J1283" s="76"/>
      <c r="K1283" s="74" t="s">
        <v>6195</v>
      </c>
      <c r="L1283" s="215" t="s">
        <v>6196</v>
      </c>
    </row>
    <row r="1284" spans="1:12" ht="75" customHeight="1" x14ac:dyDescent="0.15">
      <c r="A1284" s="107">
        <v>26</v>
      </c>
      <c r="B1284" s="107">
        <v>26</v>
      </c>
      <c r="C1284" s="20">
        <v>5</v>
      </c>
      <c r="D1284" s="105" t="s">
        <v>6197</v>
      </c>
      <c r="E1284" s="6" t="s">
        <v>6198</v>
      </c>
      <c r="F1284" s="6" t="s">
        <v>6199</v>
      </c>
      <c r="G1284" s="6" t="s">
        <v>6200</v>
      </c>
      <c r="H1284" s="12">
        <v>44988</v>
      </c>
      <c r="I1284" s="9" t="s">
        <v>6201</v>
      </c>
      <c r="J1284" s="91"/>
      <c r="K1284" s="6" t="s">
        <v>6202</v>
      </c>
      <c r="L1284" s="21" t="s">
        <v>6203</v>
      </c>
    </row>
    <row r="1285" spans="1:12" ht="75" customHeight="1" x14ac:dyDescent="0.15">
      <c r="A1285" s="107">
        <v>26</v>
      </c>
      <c r="B1285" s="107">
        <v>26</v>
      </c>
      <c r="C1285" s="20">
        <v>6</v>
      </c>
      <c r="D1285" s="105" t="s">
        <v>6204</v>
      </c>
      <c r="E1285" s="6" t="s">
        <v>6205</v>
      </c>
      <c r="F1285" s="6" t="s">
        <v>6206</v>
      </c>
      <c r="G1285" s="6"/>
      <c r="H1285" s="12" t="s">
        <v>5985</v>
      </c>
      <c r="I1285" s="9"/>
      <c r="J1285" s="44" t="s">
        <v>6207</v>
      </c>
      <c r="K1285" s="6" t="s">
        <v>6208</v>
      </c>
      <c r="L1285" s="21" t="s">
        <v>6209</v>
      </c>
    </row>
    <row r="1286" spans="1:12" ht="75" customHeight="1" x14ac:dyDescent="0.15">
      <c r="A1286" s="107">
        <v>26</v>
      </c>
      <c r="B1286" s="107">
        <v>26</v>
      </c>
      <c r="C1286" s="20">
        <v>7</v>
      </c>
      <c r="D1286" s="105" t="s">
        <v>6204</v>
      </c>
      <c r="E1286" s="6" t="s">
        <v>6210</v>
      </c>
      <c r="F1286" s="6" t="s">
        <v>6211</v>
      </c>
      <c r="G1286" s="6" t="s">
        <v>6212</v>
      </c>
      <c r="H1286" s="12">
        <v>44989</v>
      </c>
      <c r="I1286" s="9" t="s">
        <v>608</v>
      </c>
      <c r="J1286" s="44" t="s">
        <v>6213</v>
      </c>
      <c r="K1286" s="6" t="s">
        <v>6547</v>
      </c>
      <c r="L1286" s="21" t="s">
        <v>6214</v>
      </c>
    </row>
    <row r="1287" spans="1:12" ht="75" customHeight="1" x14ac:dyDescent="0.15">
      <c r="A1287" s="107">
        <v>26</v>
      </c>
      <c r="B1287" s="107">
        <v>26</v>
      </c>
      <c r="C1287" s="20">
        <v>8</v>
      </c>
      <c r="D1287" s="105" t="s">
        <v>6204</v>
      </c>
      <c r="E1287" s="6" t="s">
        <v>6215</v>
      </c>
      <c r="F1287" s="6" t="s">
        <v>6211</v>
      </c>
      <c r="G1287" s="6" t="s">
        <v>6212</v>
      </c>
      <c r="H1287" s="12">
        <v>44989</v>
      </c>
      <c r="I1287" s="9" t="s">
        <v>6216</v>
      </c>
      <c r="J1287" s="91"/>
      <c r="K1287" s="6" t="s">
        <v>6548</v>
      </c>
      <c r="L1287" s="21" t="s">
        <v>6217</v>
      </c>
    </row>
    <row r="1288" spans="1:12" ht="75" customHeight="1" x14ac:dyDescent="0.15">
      <c r="A1288" s="107">
        <v>26</v>
      </c>
      <c r="B1288" s="107">
        <v>26</v>
      </c>
      <c r="C1288" s="20">
        <v>9</v>
      </c>
      <c r="D1288" s="105" t="s">
        <v>6218</v>
      </c>
      <c r="E1288" s="6" t="s">
        <v>6219</v>
      </c>
      <c r="F1288" s="6" t="s">
        <v>6220</v>
      </c>
      <c r="G1288" s="6"/>
      <c r="H1288" s="12"/>
      <c r="I1288" s="9"/>
      <c r="J1288" s="44" t="s">
        <v>6221</v>
      </c>
      <c r="K1288" s="6" t="s">
        <v>6222</v>
      </c>
      <c r="L1288" s="21" t="s">
        <v>6223</v>
      </c>
    </row>
    <row r="1289" spans="1:12" ht="75" customHeight="1" x14ac:dyDescent="0.15">
      <c r="A1289" s="107">
        <v>27</v>
      </c>
      <c r="B1289" s="107">
        <v>27</v>
      </c>
      <c r="C1289" s="20">
        <v>1</v>
      </c>
      <c r="D1289" s="105" t="s">
        <v>6224</v>
      </c>
      <c r="E1289" s="6" t="s">
        <v>6225</v>
      </c>
      <c r="F1289" s="6" t="s">
        <v>6226</v>
      </c>
      <c r="G1289" s="6" t="s">
        <v>6227</v>
      </c>
      <c r="H1289" s="38">
        <v>44994</v>
      </c>
      <c r="I1289" s="9" t="s">
        <v>2758</v>
      </c>
      <c r="J1289" s="13"/>
      <c r="K1289" s="6" t="s">
        <v>6228</v>
      </c>
      <c r="L1289" s="21" t="s">
        <v>6229</v>
      </c>
    </row>
    <row r="1290" spans="1:12" ht="75" customHeight="1" x14ac:dyDescent="0.15">
      <c r="A1290" s="107">
        <v>27</v>
      </c>
      <c r="B1290" s="107">
        <v>27</v>
      </c>
      <c r="C1290" s="20">
        <v>2</v>
      </c>
      <c r="D1290" s="105" t="s">
        <v>6224</v>
      </c>
      <c r="E1290" s="6" t="s">
        <v>419</v>
      </c>
      <c r="F1290" s="6" t="s">
        <v>6226</v>
      </c>
      <c r="G1290" s="6" t="s">
        <v>6230</v>
      </c>
      <c r="H1290" s="38" t="s">
        <v>845</v>
      </c>
      <c r="I1290" s="9"/>
      <c r="J1290" s="91"/>
      <c r="K1290" s="6" t="s">
        <v>6231</v>
      </c>
      <c r="L1290" s="21" t="s">
        <v>6232</v>
      </c>
    </row>
    <row r="1291" spans="1:12" ht="87.75" customHeight="1" x14ac:dyDescent="0.15">
      <c r="A1291" s="107">
        <v>27</v>
      </c>
      <c r="B1291" s="107">
        <v>27</v>
      </c>
      <c r="C1291" s="20">
        <v>3</v>
      </c>
      <c r="D1291" s="105" t="s">
        <v>6233</v>
      </c>
      <c r="E1291" s="32" t="s">
        <v>6234</v>
      </c>
      <c r="F1291" s="32" t="s">
        <v>6235</v>
      </c>
      <c r="G1291" s="32" t="s">
        <v>6236</v>
      </c>
      <c r="H1291" s="229" t="s">
        <v>6237</v>
      </c>
      <c r="I1291" s="34" t="s">
        <v>6238</v>
      </c>
      <c r="J1291" s="44" t="s">
        <v>6239</v>
      </c>
      <c r="K1291" s="32" t="s">
        <v>9513</v>
      </c>
      <c r="L1291" s="21" t="s">
        <v>6240</v>
      </c>
    </row>
    <row r="1292" spans="1:12" ht="75" customHeight="1" x14ac:dyDescent="0.15">
      <c r="A1292" s="107">
        <v>27</v>
      </c>
      <c r="B1292" s="107">
        <v>27</v>
      </c>
      <c r="C1292" s="20">
        <v>4</v>
      </c>
      <c r="D1292" s="105" t="s">
        <v>6241</v>
      </c>
      <c r="E1292" s="6" t="s">
        <v>6242</v>
      </c>
      <c r="F1292" s="6" t="s">
        <v>6243</v>
      </c>
      <c r="G1292" s="6" t="s">
        <v>6244</v>
      </c>
      <c r="H1292" s="82">
        <v>44986</v>
      </c>
      <c r="I1292" s="9"/>
      <c r="J1292" s="13"/>
      <c r="K1292" s="6" t="s">
        <v>6245</v>
      </c>
      <c r="L1292" s="21" t="s">
        <v>2452</v>
      </c>
    </row>
    <row r="1293" spans="1:12" ht="75" customHeight="1" x14ac:dyDescent="0.15">
      <c r="A1293" s="107">
        <v>27</v>
      </c>
      <c r="B1293" s="107">
        <v>27</v>
      </c>
      <c r="C1293" s="20">
        <v>5</v>
      </c>
      <c r="D1293" s="105" t="s">
        <v>6241</v>
      </c>
      <c r="E1293" s="6" t="s">
        <v>6242</v>
      </c>
      <c r="F1293" s="6" t="s">
        <v>6243</v>
      </c>
      <c r="G1293" s="6" t="s">
        <v>6246</v>
      </c>
      <c r="H1293" s="82">
        <v>44986</v>
      </c>
      <c r="I1293" s="9"/>
      <c r="J1293" s="13"/>
      <c r="K1293" s="6" t="s">
        <v>6245</v>
      </c>
      <c r="L1293" s="21" t="s">
        <v>6247</v>
      </c>
    </row>
    <row r="1294" spans="1:12" ht="75" customHeight="1" x14ac:dyDescent="0.15">
      <c r="A1294" s="107">
        <v>27</v>
      </c>
      <c r="B1294" s="107">
        <v>27</v>
      </c>
      <c r="C1294" s="20">
        <v>6</v>
      </c>
      <c r="D1294" s="105" t="s">
        <v>6241</v>
      </c>
      <c r="E1294" s="6" t="s">
        <v>6248</v>
      </c>
      <c r="F1294" s="6" t="s">
        <v>6243</v>
      </c>
      <c r="G1294" s="6" t="s">
        <v>6246</v>
      </c>
      <c r="H1294" s="82" t="s">
        <v>6249</v>
      </c>
      <c r="I1294" s="9" t="s">
        <v>6250</v>
      </c>
      <c r="J1294" s="13"/>
      <c r="K1294" s="6" t="s">
        <v>6245</v>
      </c>
      <c r="L1294" s="21" t="s">
        <v>6251</v>
      </c>
    </row>
    <row r="1295" spans="1:12" ht="75" customHeight="1" x14ac:dyDescent="0.15">
      <c r="A1295" s="107">
        <v>27</v>
      </c>
      <c r="B1295" s="107">
        <v>27</v>
      </c>
      <c r="C1295" s="20">
        <v>7</v>
      </c>
      <c r="D1295" s="105" t="s">
        <v>6241</v>
      </c>
      <c r="E1295" s="6" t="s">
        <v>444</v>
      </c>
      <c r="F1295" s="6" t="s">
        <v>6243</v>
      </c>
      <c r="G1295" s="6" t="s">
        <v>6252</v>
      </c>
      <c r="H1295" s="12" t="s">
        <v>6253</v>
      </c>
      <c r="I1295" s="9" t="s">
        <v>2056</v>
      </c>
      <c r="J1295" s="13"/>
      <c r="K1295" s="6" t="s">
        <v>6245</v>
      </c>
      <c r="L1295" s="21" t="s">
        <v>6254</v>
      </c>
    </row>
    <row r="1296" spans="1:12" ht="75" customHeight="1" x14ac:dyDescent="0.15">
      <c r="A1296" s="107">
        <v>27</v>
      </c>
      <c r="B1296" s="107">
        <v>27</v>
      </c>
      <c r="C1296" s="20">
        <v>8</v>
      </c>
      <c r="D1296" s="105" t="s">
        <v>6255</v>
      </c>
      <c r="E1296" s="6" t="s">
        <v>6256</v>
      </c>
      <c r="F1296" s="6" t="s">
        <v>6257</v>
      </c>
      <c r="G1296" s="6"/>
      <c r="H1296" s="38"/>
      <c r="I1296" s="9"/>
      <c r="J1296" s="44" t="s">
        <v>6258</v>
      </c>
      <c r="K1296" s="6" t="s">
        <v>6259</v>
      </c>
      <c r="L1296" s="21" t="s">
        <v>6260</v>
      </c>
    </row>
    <row r="1297" spans="1:12" ht="75" customHeight="1" x14ac:dyDescent="0.15">
      <c r="A1297" s="107">
        <v>27</v>
      </c>
      <c r="B1297" s="107">
        <v>27</v>
      </c>
      <c r="C1297" s="20">
        <v>9</v>
      </c>
      <c r="D1297" s="105" t="s">
        <v>6255</v>
      </c>
      <c r="E1297" s="6" t="s">
        <v>6261</v>
      </c>
      <c r="F1297" s="6" t="s">
        <v>6257</v>
      </c>
      <c r="G1297" s="6" t="s">
        <v>6262</v>
      </c>
      <c r="H1297" s="38">
        <v>44987</v>
      </c>
      <c r="I1297" s="9" t="s">
        <v>6263</v>
      </c>
      <c r="J1297" s="44" t="s">
        <v>6258</v>
      </c>
      <c r="K1297" s="6" t="s">
        <v>6264</v>
      </c>
      <c r="L1297" s="21" t="s">
        <v>6265</v>
      </c>
    </row>
    <row r="1298" spans="1:12" ht="75" customHeight="1" x14ac:dyDescent="0.15">
      <c r="A1298" s="107">
        <v>27</v>
      </c>
      <c r="B1298" s="107">
        <v>27</v>
      </c>
      <c r="C1298" s="20">
        <v>10</v>
      </c>
      <c r="D1298" s="105" t="s">
        <v>6266</v>
      </c>
      <c r="E1298" s="6" t="s">
        <v>6267</v>
      </c>
      <c r="F1298" s="6" t="s">
        <v>6268</v>
      </c>
      <c r="G1298" s="6" t="s">
        <v>470</v>
      </c>
      <c r="H1298" s="12">
        <v>44987</v>
      </c>
      <c r="I1298" s="9" t="s">
        <v>6269</v>
      </c>
      <c r="J1298" s="91" t="s">
        <v>760</v>
      </c>
      <c r="K1298" s="6" t="s">
        <v>6270</v>
      </c>
      <c r="L1298" s="21" t="s">
        <v>6271</v>
      </c>
    </row>
    <row r="1299" spans="1:12" ht="75" customHeight="1" x14ac:dyDescent="0.15">
      <c r="A1299" s="107">
        <v>27</v>
      </c>
      <c r="B1299" s="107">
        <v>27</v>
      </c>
      <c r="C1299" s="20">
        <v>11</v>
      </c>
      <c r="D1299" s="105" t="s">
        <v>6272</v>
      </c>
      <c r="E1299" s="6" t="s">
        <v>5702</v>
      </c>
      <c r="F1299" s="6" t="s">
        <v>6273</v>
      </c>
      <c r="G1299" s="6" t="s">
        <v>6274</v>
      </c>
      <c r="H1299" s="38" t="s">
        <v>232</v>
      </c>
      <c r="I1299" s="9"/>
      <c r="J1299" s="91"/>
      <c r="K1299" s="6" t="s">
        <v>9514</v>
      </c>
      <c r="L1299" s="21" t="s">
        <v>6275</v>
      </c>
    </row>
    <row r="1300" spans="1:12" ht="75" customHeight="1" x14ac:dyDescent="0.15">
      <c r="A1300" s="107">
        <v>27</v>
      </c>
      <c r="B1300" s="107">
        <v>27</v>
      </c>
      <c r="C1300" s="20">
        <v>12</v>
      </c>
      <c r="D1300" s="105" t="s">
        <v>6272</v>
      </c>
      <c r="E1300" s="6" t="s">
        <v>6276</v>
      </c>
      <c r="F1300" s="6" t="s">
        <v>6273</v>
      </c>
      <c r="G1300" s="6" t="s">
        <v>6277</v>
      </c>
      <c r="H1300" s="38" t="s">
        <v>6278</v>
      </c>
      <c r="I1300" s="9"/>
      <c r="J1300" s="91"/>
      <c r="K1300" s="6" t="s">
        <v>9514</v>
      </c>
      <c r="L1300" s="21" t="s">
        <v>6279</v>
      </c>
    </row>
    <row r="1301" spans="1:12" ht="102.75" customHeight="1" x14ac:dyDescent="0.15">
      <c r="A1301" s="107">
        <v>27</v>
      </c>
      <c r="B1301" s="107">
        <v>27</v>
      </c>
      <c r="C1301" s="20">
        <v>13</v>
      </c>
      <c r="D1301" s="105" t="s">
        <v>6280</v>
      </c>
      <c r="E1301" s="6" t="s">
        <v>6281</v>
      </c>
      <c r="F1301" s="6" t="s">
        <v>6282</v>
      </c>
      <c r="G1301" s="6" t="s">
        <v>6283</v>
      </c>
      <c r="H1301" s="38" t="s">
        <v>232</v>
      </c>
      <c r="I1301" s="9"/>
      <c r="J1301" s="44" t="s">
        <v>6284</v>
      </c>
      <c r="K1301" s="6" t="s">
        <v>6285</v>
      </c>
      <c r="L1301" s="21" t="s">
        <v>6286</v>
      </c>
    </row>
    <row r="1302" spans="1:12" ht="75" customHeight="1" x14ac:dyDescent="0.15">
      <c r="A1302" s="107">
        <v>27</v>
      </c>
      <c r="B1302" s="107">
        <v>27</v>
      </c>
      <c r="C1302" s="20">
        <v>14</v>
      </c>
      <c r="D1302" s="105" t="s">
        <v>6280</v>
      </c>
      <c r="E1302" s="6" t="s">
        <v>6287</v>
      </c>
      <c r="F1302" s="6" t="s">
        <v>6288</v>
      </c>
      <c r="G1302" s="6" t="s">
        <v>6289</v>
      </c>
      <c r="H1302" s="38">
        <v>44986</v>
      </c>
      <c r="I1302" s="9"/>
      <c r="J1302" s="44" t="s">
        <v>6290</v>
      </c>
      <c r="K1302" s="6" t="s">
        <v>6291</v>
      </c>
      <c r="L1302" s="21" t="s">
        <v>6292</v>
      </c>
    </row>
    <row r="1303" spans="1:12" ht="87" customHeight="1" x14ac:dyDescent="0.15">
      <c r="A1303" s="107">
        <v>27</v>
      </c>
      <c r="B1303" s="107">
        <v>27</v>
      </c>
      <c r="C1303" s="20">
        <v>15</v>
      </c>
      <c r="D1303" s="105" t="s">
        <v>6280</v>
      </c>
      <c r="E1303" s="6" t="s">
        <v>6293</v>
      </c>
      <c r="F1303" s="6" t="s">
        <v>6282</v>
      </c>
      <c r="G1303" s="6" t="s">
        <v>6294</v>
      </c>
      <c r="H1303" s="38" t="s">
        <v>6295</v>
      </c>
      <c r="I1303" s="9" t="s">
        <v>6296</v>
      </c>
      <c r="J1303" s="44" t="s">
        <v>6297</v>
      </c>
      <c r="K1303" s="6" t="s">
        <v>6285</v>
      </c>
      <c r="L1303" s="21" t="s">
        <v>6298</v>
      </c>
    </row>
    <row r="1304" spans="1:12" ht="112.5" customHeight="1" x14ac:dyDescent="0.15">
      <c r="A1304" s="107">
        <v>27</v>
      </c>
      <c r="B1304" s="107">
        <v>27</v>
      </c>
      <c r="C1304" s="20">
        <v>16</v>
      </c>
      <c r="D1304" s="105" t="s">
        <v>6280</v>
      </c>
      <c r="E1304" s="6" t="s">
        <v>6299</v>
      </c>
      <c r="F1304" s="6" t="s">
        <v>6300</v>
      </c>
      <c r="G1304" s="6" t="s">
        <v>6301</v>
      </c>
      <c r="H1304" s="38" t="s">
        <v>6302</v>
      </c>
      <c r="I1304" s="9" t="s">
        <v>1361</v>
      </c>
      <c r="J1304" s="91"/>
      <c r="K1304" s="6" t="s">
        <v>6545</v>
      </c>
      <c r="L1304" s="21" t="s">
        <v>6303</v>
      </c>
    </row>
    <row r="1305" spans="1:12" ht="75" customHeight="1" x14ac:dyDescent="0.15">
      <c r="A1305" s="107">
        <v>27</v>
      </c>
      <c r="B1305" s="107">
        <v>27</v>
      </c>
      <c r="C1305" s="20">
        <v>17</v>
      </c>
      <c r="D1305" s="105" t="s">
        <v>6280</v>
      </c>
      <c r="E1305" s="6" t="s">
        <v>6304</v>
      </c>
      <c r="F1305" s="6" t="s">
        <v>6300</v>
      </c>
      <c r="G1305" s="6" t="s">
        <v>6305</v>
      </c>
      <c r="H1305" s="38" t="s">
        <v>6306</v>
      </c>
      <c r="I1305" s="9" t="s">
        <v>6307</v>
      </c>
      <c r="J1305" s="91"/>
      <c r="K1305" s="6" t="s">
        <v>6546</v>
      </c>
      <c r="L1305" s="21" t="s">
        <v>6308</v>
      </c>
    </row>
    <row r="1306" spans="1:12" ht="75" customHeight="1" x14ac:dyDescent="0.15">
      <c r="A1306" s="107">
        <v>27</v>
      </c>
      <c r="B1306" s="107">
        <v>27</v>
      </c>
      <c r="C1306" s="20">
        <v>18</v>
      </c>
      <c r="D1306" s="105" t="s">
        <v>6309</v>
      </c>
      <c r="E1306" s="6" t="s">
        <v>6310</v>
      </c>
      <c r="F1306" s="6" t="s">
        <v>6311</v>
      </c>
      <c r="G1306" s="6"/>
      <c r="H1306" s="38" t="s">
        <v>1152</v>
      </c>
      <c r="I1306" s="9"/>
      <c r="J1306" s="91"/>
      <c r="K1306" s="6" t="s">
        <v>6312</v>
      </c>
      <c r="L1306" s="21" t="s">
        <v>6313</v>
      </c>
    </row>
    <row r="1307" spans="1:12" ht="75" customHeight="1" x14ac:dyDescent="0.15">
      <c r="A1307" s="107">
        <v>27</v>
      </c>
      <c r="B1307" s="107">
        <v>27</v>
      </c>
      <c r="C1307" s="20">
        <v>19</v>
      </c>
      <c r="D1307" s="105" t="s">
        <v>6314</v>
      </c>
      <c r="E1307" s="6" t="s">
        <v>6315</v>
      </c>
      <c r="F1307" s="6" t="s">
        <v>6316</v>
      </c>
      <c r="G1307" s="6" t="s">
        <v>6317</v>
      </c>
      <c r="H1307" s="38" t="s">
        <v>6318</v>
      </c>
      <c r="I1307" s="9"/>
      <c r="J1307" s="44"/>
      <c r="K1307" s="6" t="s">
        <v>6316</v>
      </c>
      <c r="L1307" s="21" t="s">
        <v>6319</v>
      </c>
    </row>
    <row r="1308" spans="1:12" ht="75" customHeight="1" x14ac:dyDescent="0.15">
      <c r="A1308" s="107">
        <v>27</v>
      </c>
      <c r="B1308" s="107">
        <v>27</v>
      </c>
      <c r="C1308" s="20">
        <v>20</v>
      </c>
      <c r="D1308" s="105" t="s">
        <v>6314</v>
      </c>
      <c r="E1308" s="6" t="s">
        <v>6315</v>
      </c>
      <c r="F1308" s="6" t="s">
        <v>6316</v>
      </c>
      <c r="G1308" s="6" t="s">
        <v>6320</v>
      </c>
      <c r="H1308" s="38" t="s">
        <v>6321</v>
      </c>
      <c r="I1308" s="9"/>
      <c r="J1308" s="44"/>
      <c r="K1308" s="6" t="s">
        <v>6316</v>
      </c>
      <c r="L1308" s="21" t="s">
        <v>6322</v>
      </c>
    </row>
    <row r="1309" spans="1:12" ht="84.75" customHeight="1" x14ac:dyDescent="0.15">
      <c r="A1309" s="107">
        <v>27</v>
      </c>
      <c r="B1309" s="107">
        <v>27</v>
      </c>
      <c r="C1309" s="20">
        <v>21</v>
      </c>
      <c r="D1309" s="105" t="s">
        <v>6314</v>
      </c>
      <c r="E1309" s="6" t="s">
        <v>3295</v>
      </c>
      <c r="F1309" s="6" t="s">
        <v>6316</v>
      </c>
      <c r="G1309" s="6" t="s">
        <v>6323</v>
      </c>
      <c r="H1309" s="38" t="s">
        <v>6324</v>
      </c>
      <c r="I1309" s="9" t="s">
        <v>6325</v>
      </c>
      <c r="J1309" s="44" t="s">
        <v>6326</v>
      </c>
      <c r="K1309" s="6" t="s">
        <v>6316</v>
      </c>
      <c r="L1309" s="21" t="s">
        <v>6327</v>
      </c>
    </row>
    <row r="1310" spans="1:12" ht="84.75" customHeight="1" x14ac:dyDescent="0.15">
      <c r="A1310" s="107">
        <v>27</v>
      </c>
      <c r="B1310" s="107">
        <v>27</v>
      </c>
      <c r="C1310" s="20">
        <v>22</v>
      </c>
      <c r="D1310" s="105" t="s">
        <v>6314</v>
      </c>
      <c r="E1310" s="6" t="s">
        <v>3295</v>
      </c>
      <c r="F1310" s="6" t="s">
        <v>6316</v>
      </c>
      <c r="G1310" s="6" t="s">
        <v>6323</v>
      </c>
      <c r="H1310" s="38" t="s">
        <v>6328</v>
      </c>
      <c r="I1310" s="9" t="s">
        <v>6325</v>
      </c>
      <c r="J1310" s="44" t="s">
        <v>6326</v>
      </c>
      <c r="K1310" s="6" t="s">
        <v>6316</v>
      </c>
      <c r="L1310" s="21" t="s">
        <v>6327</v>
      </c>
    </row>
    <row r="1311" spans="1:12" ht="96.75" customHeight="1" x14ac:dyDescent="0.15">
      <c r="A1311" s="107">
        <v>27</v>
      </c>
      <c r="B1311" s="107">
        <v>27</v>
      </c>
      <c r="C1311" s="20">
        <v>23</v>
      </c>
      <c r="D1311" s="105" t="s">
        <v>6329</v>
      </c>
      <c r="E1311" s="6" t="s">
        <v>6330</v>
      </c>
      <c r="F1311" s="6" t="s">
        <v>6331</v>
      </c>
      <c r="G1311" s="6" t="s">
        <v>6332</v>
      </c>
      <c r="H1311" s="38" t="s">
        <v>6333</v>
      </c>
      <c r="I1311" s="9" t="s">
        <v>6334</v>
      </c>
      <c r="J1311" s="44" t="s">
        <v>6335</v>
      </c>
      <c r="K1311" s="6"/>
      <c r="L1311" s="21" t="s">
        <v>6336</v>
      </c>
    </row>
    <row r="1312" spans="1:12" ht="75" customHeight="1" x14ac:dyDescent="0.15">
      <c r="A1312" s="107">
        <v>27</v>
      </c>
      <c r="B1312" s="107">
        <v>27</v>
      </c>
      <c r="C1312" s="20">
        <v>24</v>
      </c>
      <c r="D1312" s="105" t="s">
        <v>6337</v>
      </c>
      <c r="E1312" s="6" t="s">
        <v>6338</v>
      </c>
      <c r="F1312" s="6" t="s">
        <v>6339</v>
      </c>
      <c r="G1312" s="6" t="s">
        <v>6340</v>
      </c>
      <c r="H1312" s="38" t="s">
        <v>6341</v>
      </c>
      <c r="I1312" s="9"/>
      <c r="J1312" s="91"/>
      <c r="K1312" s="6" t="s">
        <v>6342</v>
      </c>
      <c r="L1312" s="21" t="s">
        <v>6343</v>
      </c>
    </row>
    <row r="1313" spans="1:12" ht="75" customHeight="1" x14ac:dyDescent="0.15">
      <c r="A1313" s="107">
        <v>27</v>
      </c>
      <c r="B1313" s="107">
        <v>27</v>
      </c>
      <c r="C1313" s="20">
        <v>25</v>
      </c>
      <c r="D1313" s="105" t="s">
        <v>6337</v>
      </c>
      <c r="E1313" s="6" t="s">
        <v>6344</v>
      </c>
      <c r="F1313" s="6" t="s">
        <v>6339</v>
      </c>
      <c r="G1313" s="6"/>
      <c r="H1313" s="38" t="s">
        <v>6345</v>
      </c>
      <c r="I1313" s="9"/>
      <c r="J1313" s="91"/>
      <c r="K1313" s="6" t="s">
        <v>6342</v>
      </c>
      <c r="L1313" s="21" t="s">
        <v>6346</v>
      </c>
    </row>
    <row r="1314" spans="1:12" ht="75" customHeight="1" x14ac:dyDescent="0.15">
      <c r="A1314" s="107">
        <v>27</v>
      </c>
      <c r="B1314" s="107">
        <v>27</v>
      </c>
      <c r="C1314" s="20">
        <v>26</v>
      </c>
      <c r="D1314" s="105" t="s">
        <v>6347</v>
      </c>
      <c r="E1314" s="6" t="s">
        <v>6348</v>
      </c>
      <c r="F1314" s="6" t="s">
        <v>6349</v>
      </c>
      <c r="G1314" s="6" t="s">
        <v>6350</v>
      </c>
      <c r="H1314" s="38">
        <v>44987</v>
      </c>
      <c r="I1314" s="9" t="s">
        <v>6351</v>
      </c>
      <c r="J1314" s="44" t="s">
        <v>6352</v>
      </c>
      <c r="K1314" s="6" t="s">
        <v>6353</v>
      </c>
      <c r="L1314" s="21" t="s">
        <v>6354</v>
      </c>
    </row>
    <row r="1315" spans="1:12" ht="75" customHeight="1" x14ac:dyDescent="0.15">
      <c r="A1315" s="107">
        <v>27</v>
      </c>
      <c r="B1315" s="107">
        <v>27</v>
      </c>
      <c r="C1315" s="20">
        <v>27</v>
      </c>
      <c r="D1315" s="105" t="s">
        <v>6347</v>
      </c>
      <c r="E1315" s="6" t="s">
        <v>6355</v>
      </c>
      <c r="F1315" s="6" t="s">
        <v>6349</v>
      </c>
      <c r="G1315" s="6" t="s">
        <v>6350</v>
      </c>
      <c r="H1315" s="38">
        <v>44992</v>
      </c>
      <c r="I1315" s="9" t="s">
        <v>6356</v>
      </c>
      <c r="J1315" s="44" t="s">
        <v>6357</v>
      </c>
      <c r="K1315" s="6" t="s">
        <v>6353</v>
      </c>
      <c r="L1315" s="21" t="s">
        <v>6358</v>
      </c>
    </row>
    <row r="1316" spans="1:12" ht="75" customHeight="1" x14ac:dyDescent="0.15">
      <c r="A1316" s="107">
        <v>27</v>
      </c>
      <c r="B1316" s="107">
        <v>27</v>
      </c>
      <c r="C1316" s="20">
        <v>28</v>
      </c>
      <c r="D1316" s="105" t="s">
        <v>6347</v>
      </c>
      <c r="E1316" s="6" t="s">
        <v>6359</v>
      </c>
      <c r="F1316" s="6" t="s">
        <v>6349</v>
      </c>
      <c r="G1316" s="6" t="s">
        <v>6360</v>
      </c>
      <c r="H1316" s="38">
        <v>44993</v>
      </c>
      <c r="I1316" s="9" t="s">
        <v>6361</v>
      </c>
      <c r="J1316" s="44" t="s">
        <v>6362</v>
      </c>
      <c r="K1316" s="6" t="s">
        <v>6353</v>
      </c>
      <c r="L1316" s="21" t="s">
        <v>6363</v>
      </c>
    </row>
    <row r="1317" spans="1:12" ht="75" customHeight="1" x14ac:dyDescent="0.15">
      <c r="A1317" s="107">
        <v>27</v>
      </c>
      <c r="B1317" s="107">
        <v>27</v>
      </c>
      <c r="C1317" s="20">
        <v>29</v>
      </c>
      <c r="D1317" s="105" t="s">
        <v>6347</v>
      </c>
      <c r="E1317" s="6" t="s">
        <v>6364</v>
      </c>
      <c r="F1317" s="6" t="s">
        <v>6349</v>
      </c>
      <c r="G1317" s="6" t="s">
        <v>6350</v>
      </c>
      <c r="H1317" s="38" t="s">
        <v>6365</v>
      </c>
      <c r="I1317" s="9" t="s">
        <v>6366</v>
      </c>
      <c r="J1317" s="44" t="s">
        <v>6367</v>
      </c>
      <c r="K1317" s="6" t="s">
        <v>6353</v>
      </c>
      <c r="L1317" s="21" t="s">
        <v>6368</v>
      </c>
    </row>
    <row r="1318" spans="1:12" ht="75" customHeight="1" x14ac:dyDescent="0.15">
      <c r="A1318" s="107">
        <v>27</v>
      </c>
      <c r="B1318" s="107">
        <v>27</v>
      </c>
      <c r="C1318" s="20">
        <v>30</v>
      </c>
      <c r="D1318" s="105" t="s">
        <v>6369</v>
      </c>
      <c r="E1318" s="6" t="s">
        <v>6370</v>
      </c>
      <c r="F1318" s="6" t="s">
        <v>6371</v>
      </c>
      <c r="G1318" s="6" t="s">
        <v>6372</v>
      </c>
      <c r="H1318" s="38">
        <v>44987</v>
      </c>
      <c r="I1318" s="9" t="s">
        <v>949</v>
      </c>
      <c r="J1318" s="44" t="s">
        <v>6373</v>
      </c>
      <c r="K1318" s="6" t="s">
        <v>6374</v>
      </c>
      <c r="L1318" s="21" t="s">
        <v>6375</v>
      </c>
    </row>
    <row r="1319" spans="1:12" ht="75" customHeight="1" x14ac:dyDescent="0.15">
      <c r="A1319" s="107">
        <v>27</v>
      </c>
      <c r="B1319" s="107">
        <v>27</v>
      </c>
      <c r="C1319" s="20">
        <v>31</v>
      </c>
      <c r="D1319" s="105" t="s">
        <v>6369</v>
      </c>
      <c r="E1319" s="6" t="s">
        <v>6376</v>
      </c>
      <c r="F1319" s="6" t="s">
        <v>6371</v>
      </c>
      <c r="G1319" s="6" t="s">
        <v>6372</v>
      </c>
      <c r="H1319" s="38">
        <v>44987</v>
      </c>
      <c r="I1319" s="9" t="s">
        <v>4472</v>
      </c>
      <c r="J1319" s="44" t="s">
        <v>6373</v>
      </c>
      <c r="K1319" s="6" t="s">
        <v>6374</v>
      </c>
      <c r="L1319" s="21" t="s">
        <v>6377</v>
      </c>
    </row>
    <row r="1320" spans="1:12" ht="75" customHeight="1" x14ac:dyDescent="0.15">
      <c r="A1320" s="107">
        <v>27</v>
      </c>
      <c r="B1320" s="107">
        <v>27</v>
      </c>
      <c r="C1320" s="20">
        <v>32</v>
      </c>
      <c r="D1320" s="105" t="s">
        <v>6369</v>
      </c>
      <c r="E1320" s="6" t="s">
        <v>6378</v>
      </c>
      <c r="F1320" s="6" t="s">
        <v>6371</v>
      </c>
      <c r="G1320" s="6"/>
      <c r="H1320" s="38" t="s">
        <v>6379</v>
      </c>
      <c r="I1320" s="9"/>
      <c r="J1320" s="44" t="s">
        <v>6373</v>
      </c>
      <c r="K1320" s="6" t="s">
        <v>6380</v>
      </c>
      <c r="L1320" s="21" t="s">
        <v>6381</v>
      </c>
    </row>
    <row r="1321" spans="1:12" ht="75" customHeight="1" x14ac:dyDescent="0.15">
      <c r="A1321" s="107">
        <v>27</v>
      </c>
      <c r="B1321" s="107">
        <v>27</v>
      </c>
      <c r="C1321" s="20">
        <v>33</v>
      </c>
      <c r="D1321" s="105" t="s">
        <v>6382</v>
      </c>
      <c r="E1321" s="6" t="s">
        <v>6383</v>
      </c>
      <c r="F1321" s="6" t="s">
        <v>6384</v>
      </c>
      <c r="G1321" s="6" t="s">
        <v>6385</v>
      </c>
      <c r="H1321" s="38">
        <v>44992</v>
      </c>
      <c r="I1321" s="9" t="s">
        <v>6386</v>
      </c>
      <c r="J1321" s="91"/>
      <c r="K1321" s="6" t="s">
        <v>6387</v>
      </c>
      <c r="L1321" s="21" t="s">
        <v>6388</v>
      </c>
    </row>
    <row r="1322" spans="1:12" ht="75" customHeight="1" x14ac:dyDescent="0.15">
      <c r="A1322" s="107">
        <v>27</v>
      </c>
      <c r="B1322" s="107">
        <v>27</v>
      </c>
      <c r="C1322" s="20">
        <v>34</v>
      </c>
      <c r="D1322" s="105" t="s">
        <v>6389</v>
      </c>
      <c r="E1322" s="32" t="s">
        <v>6390</v>
      </c>
      <c r="F1322" s="32" t="s">
        <v>6391</v>
      </c>
      <c r="G1322" s="32" t="s">
        <v>6392</v>
      </c>
      <c r="H1322" s="229">
        <v>44992</v>
      </c>
      <c r="I1322" s="34" t="s">
        <v>6393</v>
      </c>
      <c r="J1322" s="44" t="s">
        <v>6394</v>
      </c>
      <c r="K1322" s="32" t="s">
        <v>6395</v>
      </c>
      <c r="L1322" s="21" t="s">
        <v>6396</v>
      </c>
    </row>
    <row r="1323" spans="1:12" ht="75" customHeight="1" x14ac:dyDescent="0.15">
      <c r="A1323" s="107">
        <v>27</v>
      </c>
      <c r="B1323" s="107">
        <v>27</v>
      </c>
      <c r="C1323" s="20">
        <v>35</v>
      </c>
      <c r="D1323" s="105" t="s">
        <v>6397</v>
      </c>
      <c r="E1323" s="6" t="s">
        <v>47</v>
      </c>
      <c r="F1323" s="6" t="s">
        <v>6398</v>
      </c>
      <c r="G1323" s="6" t="s">
        <v>6399</v>
      </c>
      <c r="H1323" s="38" t="s">
        <v>898</v>
      </c>
      <c r="I1323" s="9"/>
      <c r="J1323" s="91"/>
      <c r="K1323" s="14" t="s">
        <v>6400</v>
      </c>
      <c r="L1323" s="21" t="s">
        <v>6401</v>
      </c>
    </row>
    <row r="1324" spans="1:12" ht="75" customHeight="1" x14ac:dyDescent="0.15">
      <c r="A1324" s="107">
        <v>27</v>
      </c>
      <c r="B1324" s="107">
        <v>27</v>
      </c>
      <c r="C1324" s="20">
        <v>36</v>
      </c>
      <c r="D1324" s="105" t="s">
        <v>6402</v>
      </c>
      <c r="E1324" s="6" t="s">
        <v>6403</v>
      </c>
      <c r="F1324" s="6" t="s">
        <v>6404</v>
      </c>
      <c r="G1324" s="6" t="s">
        <v>6405</v>
      </c>
      <c r="H1324" s="38">
        <v>44987</v>
      </c>
      <c r="I1324" s="9"/>
      <c r="J1324" s="91"/>
      <c r="K1324" s="6" t="s">
        <v>6406</v>
      </c>
      <c r="L1324" s="21" t="s">
        <v>6407</v>
      </c>
    </row>
    <row r="1325" spans="1:12" ht="75" customHeight="1" x14ac:dyDescent="0.15">
      <c r="A1325" s="107">
        <v>27</v>
      </c>
      <c r="B1325" s="107">
        <v>27</v>
      </c>
      <c r="C1325" s="20">
        <v>37</v>
      </c>
      <c r="D1325" s="105" t="s">
        <v>6402</v>
      </c>
      <c r="E1325" s="6" t="s">
        <v>3721</v>
      </c>
      <c r="F1325" s="6" t="s">
        <v>6404</v>
      </c>
      <c r="G1325" s="6" t="s">
        <v>6405</v>
      </c>
      <c r="H1325" s="38">
        <v>44993</v>
      </c>
      <c r="I1325" s="9"/>
      <c r="J1325" s="91"/>
      <c r="K1325" s="6" t="s">
        <v>6406</v>
      </c>
      <c r="L1325" s="21" t="s">
        <v>6407</v>
      </c>
    </row>
    <row r="1326" spans="1:12" ht="75" customHeight="1" x14ac:dyDescent="0.15">
      <c r="A1326" s="107">
        <v>27</v>
      </c>
      <c r="B1326" s="107">
        <v>27</v>
      </c>
      <c r="C1326" s="20">
        <v>38</v>
      </c>
      <c r="D1326" s="105" t="s">
        <v>6408</v>
      </c>
      <c r="E1326" s="6" t="s">
        <v>6409</v>
      </c>
      <c r="F1326" s="6" t="s">
        <v>6410</v>
      </c>
      <c r="G1326" s="6" t="s">
        <v>6411</v>
      </c>
      <c r="H1326" s="38" t="s">
        <v>6412</v>
      </c>
      <c r="I1326" s="9" t="s">
        <v>6413</v>
      </c>
      <c r="J1326" s="44" t="s">
        <v>6414</v>
      </c>
      <c r="K1326" s="6" t="s">
        <v>6415</v>
      </c>
      <c r="L1326" s="21" t="s">
        <v>6416</v>
      </c>
    </row>
    <row r="1327" spans="1:12" ht="75" customHeight="1" x14ac:dyDescent="0.15">
      <c r="A1327" s="107">
        <v>27</v>
      </c>
      <c r="B1327" s="107">
        <v>27</v>
      </c>
      <c r="C1327" s="20">
        <v>39</v>
      </c>
      <c r="D1327" s="105" t="s">
        <v>6408</v>
      </c>
      <c r="E1327" s="6" t="s">
        <v>6417</v>
      </c>
      <c r="F1327" s="6" t="s">
        <v>6418</v>
      </c>
      <c r="G1327" s="6" t="s">
        <v>6419</v>
      </c>
      <c r="H1327" s="38" t="s">
        <v>6420</v>
      </c>
      <c r="I1327" s="9" t="s">
        <v>6413</v>
      </c>
      <c r="J1327" s="91" t="s">
        <v>49</v>
      </c>
      <c r="K1327" s="6" t="s">
        <v>6421</v>
      </c>
      <c r="L1327" s="21" t="s">
        <v>6422</v>
      </c>
    </row>
    <row r="1328" spans="1:12" ht="75" customHeight="1" x14ac:dyDescent="0.15">
      <c r="A1328" s="107">
        <v>27</v>
      </c>
      <c r="B1328" s="107">
        <v>27</v>
      </c>
      <c r="C1328" s="20">
        <v>40</v>
      </c>
      <c r="D1328" s="105" t="s">
        <v>6408</v>
      </c>
      <c r="E1328" s="6" t="s">
        <v>6417</v>
      </c>
      <c r="F1328" s="6" t="s">
        <v>6423</v>
      </c>
      <c r="G1328" s="6" t="s">
        <v>6424</v>
      </c>
      <c r="H1328" s="38" t="s">
        <v>1549</v>
      </c>
      <c r="I1328" s="9"/>
      <c r="J1328" s="91"/>
      <c r="K1328" s="6" t="s">
        <v>6425</v>
      </c>
      <c r="L1328" s="21" t="s">
        <v>6426</v>
      </c>
    </row>
    <row r="1329" spans="1:12" ht="75" customHeight="1" x14ac:dyDescent="0.15">
      <c r="A1329" s="107">
        <v>27</v>
      </c>
      <c r="B1329" s="107">
        <v>27</v>
      </c>
      <c r="C1329" s="20">
        <v>41</v>
      </c>
      <c r="D1329" s="105" t="s">
        <v>6408</v>
      </c>
      <c r="E1329" s="6" t="s">
        <v>6427</v>
      </c>
      <c r="F1329" s="6" t="s">
        <v>6428</v>
      </c>
      <c r="G1329" s="6" t="s">
        <v>6429</v>
      </c>
      <c r="H1329" s="38" t="s">
        <v>6430</v>
      </c>
      <c r="I1329" s="9" t="s">
        <v>6431</v>
      </c>
      <c r="J1329" s="91"/>
      <c r="K1329" s="6" t="s">
        <v>6432</v>
      </c>
      <c r="L1329" s="21" t="s">
        <v>6433</v>
      </c>
    </row>
    <row r="1330" spans="1:12" ht="96.75" customHeight="1" x14ac:dyDescent="0.15">
      <c r="A1330" s="107">
        <v>27</v>
      </c>
      <c r="B1330" s="107">
        <v>27</v>
      </c>
      <c r="C1330" s="20">
        <v>42</v>
      </c>
      <c r="D1330" s="105" t="s">
        <v>6408</v>
      </c>
      <c r="E1330" s="6" t="s">
        <v>6434</v>
      </c>
      <c r="F1330" s="6" t="s">
        <v>6435</v>
      </c>
      <c r="G1330" s="6" t="s">
        <v>6436</v>
      </c>
      <c r="H1330" s="38" t="s">
        <v>6437</v>
      </c>
      <c r="I1330" s="9" t="s">
        <v>681</v>
      </c>
      <c r="J1330" s="91" t="s">
        <v>760</v>
      </c>
      <c r="K1330" s="6" t="s">
        <v>6438</v>
      </c>
      <c r="L1330" s="21" t="s">
        <v>6439</v>
      </c>
    </row>
    <row r="1331" spans="1:12" ht="75" customHeight="1" x14ac:dyDescent="0.15">
      <c r="A1331" s="107">
        <v>27</v>
      </c>
      <c r="B1331" s="107">
        <v>27</v>
      </c>
      <c r="C1331" s="20">
        <v>43</v>
      </c>
      <c r="D1331" s="105" t="s">
        <v>6408</v>
      </c>
      <c r="E1331" s="6" t="s">
        <v>6440</v>
      </c>
      <c r="F1331" s="6" t="s">
        <v>6441</v>
      </c>
      <c r="G1331" s="6" t="s">
        <v>6442</v>
      </c>
      <c r="H1331" s="38" t="s">
        <v>6443</v>
      </c>
      <c r="I1331" s="9" t="s">
        <v>681</v>
      </c>
      <c r="J1331" s="91"/>
      <c r="K1331" s="6" t="s">
        <v>6444</v>
      </c>
      <c r="L1331" s="21" t="s">
        <v>6445</v>
      </c>
    </row>
    <row r="1332" spans="1:12" ht="98.25" customHeight="1" x14ac:dyDescent="0.15">
      <c r="A1332" s="107">
        <v>27</v>
      </c>
      <c r="B1332" s="107">
        <v>27</v>
      </c>
      <c r="C1332" s="20">
        <v>44</v>
      </c>
      <c r="D1332" s="105" t="s">
        <v>6408</v>
      </c>
      <c r="E1332" s="6" t="s">
        <v>6446</v>
      </c>
      <c r="F1332" s="6" t="s">
        <v>6447</v>
      </c>
      <c r="G1332" s="6" t="s">
        <v>6448</v>
      </c>
      <c r="H1332" s="38" t="s">
        <v>77</v>
      </c>
      <c r="I1332" s="9"/>
      <c r="J1332" s="91"/>
      <c r="K1332" s="6" t="s">
        <v>6449</v>
      </c>
      <c r="L1332" s="21" t="s">
        <v>6450</v>
      </c>
    </row>
    <row r="1333" spans="1:12" ht="87" customHeight="1" x14ac:dyDescent="0.15">
      <c r="A1333" s="107">
        <v>27</v>
      </c>
      <c r="B1333" s="107">
        <v>27</v>
      </c>
      <c r="C1333" s="20">
        <v>45</v>
      </c>
      <c r="D1333" s="105" t="s">
        <v>6408</v>
      </c>
      <c r="E1333" s="6" t="s">
        <v>6417</v>
      </c>
      <c r="F1333" s="6" t="s">
        <v>6451</v>
      </c>
      <c r="G1333" s="6" t="s">
        <v>6452</v>
      </c>
      <c r="H1333" s="38" t="s">
        <v>6453</v>
      </c>
      <c r="I1333" s="9" t="s">
        <v>6431</v>
      </c>
      <c r="J1333" s="91" t="s">
        <v>760</v>
      </c>
      <c r="K1333" s="6" t="s">
        <v>6454</v>
      </c>
      <c r="L1333" s="21" t="s">
        <v>6455</v>
      </c>
    </row>
    <row r="1334" spans="1:12" ht="119.25" customHeight="1" x14ac:dyDescent="0.15">
      <c r="A1334" s="107">
        <v>27</v>
      </c>
      <c r="B1334" s="107">
        <v>27</v>
      </c>
      <c r="C1334" s="20">
        <v>46</v>
      </c>
      <c r="D1334" s="105" t="s">
        <v>6408</v>
      </c>
      <c r="E1334" s="6" t="s">
        <v>6456</v>
      </c>
      <c r="F1334" s="6" t="s">
        <v>6457</v>
      </c>
      <c r="G1334" s="67" t="s">
        <v>6458</v>
      </c>
      <c r="H1334" s="38">
        <v>44986</v>
      </c>
      <c r="I1334" s="9"/>
      <c r="J1334" s="44" t="s">
        <v>6459</v>
      </c>
      <c r="K1334" s="83" t="s">
        <v>6460</v>
      </c>
      <c r="L1334" s="21" t="s">
        <v>6461</v>
      </c>
    </row>
    <row r="1335" spans="1:12" ht="75" customHeight="1" x14ac:dyDescent="0.15">
      <c r="A1335" s="107">
        <v>27</v>
      </c>
      <c r="B1335" s="107">
        <v>27</v>
      </c>
      <c r="C1335" s="20">
        <v>47</v>
      </c>
      <c r="D1335" s="105" t="s">
        <v>6408</v>
      </c>
      <c r="E1335" s="6" t="s">
        <v>6462</v>
      </c>
      <c r="F1335" s="6" t="s">
        <v>6457</v>
      </c>
      <c r="G1335" s="6" t="s">
        <v>6463</v>
      </c>
      <c r="H1335" s="38" t="s">
        <v>1172</v>
      </c>
      <c r="I1335" s="9"/>
      <c r="J1335" s="91"/>
      <c r="K1335" s="83" t="s">
        <v>6460</v>
      </c>
      <c r="L1335" s="21" t="s">
        <v>6464</v>
      </c>
    </row>
    <row r="1336" spans="1:12" ht="75" customHeight="1" x14ac:dyDescent="0.15">
      <c r="A1336" s="107">
        <v>27</v>
      </c>
      <c r="B1336" s="107">
        <v>60</v>
      </c>
      <c r="C1336" s="20">
        <v>1</v>
      </c>
      <c r="D1336" s="105" t="s">
        <v>7501</v>
      </c>
      <c r="E1336" s="6" t="s">
        <v>7502</v>
      </c>
      <c r="F1336" s="6" t="s">
        <v>7503</v>
      </c>
      <c r="G1336" s="6" t="s">
        <v>826</v>
      </c>
      <c r="H1336" s="12" t="s">
        <v>7504</v>
      </c>
      <c r="I1336" s="9"/>
      <c r="J1336" s="44" t="s">
        <v>7505</v>
      </c>
      <c r="K1336" s="6" t="s">
        <v>7506</v>
      </c>
      <c r="L1336" s="21" t="s">
        <v>7507</v>
      </c>
    </row>
    <row r="1337" spans="1:12" ht="75" customHeight="1" x14ac:dyDescent="0.15">
      <c r="A1337" s="107">
        <v>27</v>
      </c>
      <c r="B1337" s="107">
        <v>60</v>
      </c>
      <c r="C1337" s="20">
        <v>2</v>
      </c>
      <c r="D1337" s="105" t="s">
        <v>7501</v>
      </c>
      <c r="E1337" s="6" t="s">
        <v>7508</v>
      </c>
      <c r="F1337" s="6" t="s">
        <v>7503</v>
      </c>
      <c r="G1337" s="6" t="s">
        <v>7509</v>
      </c>
      <c r="H1337" s="12">
        <v>44988</v>
      </c>
      <c r="I1337" s="9" t="s">
        <v>7510</v>
      </c>
      <c r="J1337" s="13" t="s">
        <v>7511</v>
      </c>
      <c r="K1337" s="6" t="s">
        <v>7512</v>
      </c>
      <c r="L1337" s="21" t="s">
        <v>7513</v>
      </c>
    </row>
    <row r="1338" spans="1:12" ht="75" customHeight="1" x14ac:dyDescent="0.15">
      <c r="A1338" s="107">
        <v>27</v>
      </c>
      <c r="B1338" s="107">
        <v>61</v>
      </c>
      <c r="C1338" s="20">
        <v>1</v>
      </c>
      <c r="D1338" s="105" t="s">
        <v>7046</v>
      </c>
      <c r="E1338" s="6" t="s">
        <v>7047</v>
      </c>
      <c r="F1338" s="6" t="s">
        <v>7048</v>
      </c>
      <c r="G1338" s="6" t="s">
        <v>7049</v>
      </c>
      <c r="H1338" s="12" t="s">
        <v>7050</v>
      </c>
      <c r="I1338" s="9" t="s">
        <v>7051</v>
      </c>
      <c r="J1338" s="13"/>
      <c r="K1338" s="6" t="s">
        <v>7052</v>
      </c>
      <c r="L1338" s="21" t="s">
        <v>7053</v>
      </c>
    </row>
    <row r="1339" spans="1:12" ht="75" customHeight="1" x14ac:dyDescent="0.15">
      <c r="A1339" s="107">
        <v>27</v>
      </c>
      <c r="B1339" s="107">
        <v>61</v>
      </c>
      <c r="C1339" s="20">
        <v>2</v>
      </c>
      <c r="D1339" s="105" t="s">
        <v>7046</v>
      </c>
      <c r="E1339" s="6" t="s">
        <v>7054</v>
      </c>
      <c r="F1339" s="6" t="s">
        <v>7055</v>
      </c>
      <c r="G1339" s="6" t="s">
        <v>7056</v>
      </c>
      <c r="H1339" s="12"/>
      <c r="I1339" s="9"/>
      <c r="J1339" s="13"/>
      <c r="K1339" s="6" t="s">
        <v>7057</v>
      </c>
      <c r="L1339" s="21" t="s">
        <v>7058</v>
      </c>
    </row>
    <row r="1340" spans="1:12" ht="75" customHeight="1" x14ac:dyDescent="0.15">
      <c r="A1340" s="107">
        <v>27</v>
      </c>
      <c r="B1340" s="107">
        <v>61</v>
      </c>
      <c r="C1340" s="20">
        <v>3</v>
      </c>
      <c r="D1340" s="105" t="s">
        <v>7046</v>
      </c>
      <c r="E1340" s="6" t="s">
        <v>3381</v>
      </c>
      <c r="F1340" s="6" t="s">
        <v>7059</v>
      </c>
      <c r="G1340" s="6" t="s">
        <v>7060</v>
      </c>
      <c r="H1340" s="12" t="s">
        <v>1919</v>
      </c>
      <c r="I1340" s="9" t="s">
        <v>7061</v>
      </c>
      <c r="J1340" s="13"/>
      <c r="K1340" s="6" t="s">
        <v>7062</v>
      </c>
      <c r="L1340" s="21" t="s">
        <v>7063</v>
      </c>
    </row>
    <row r="1341" spans="1:12" ht="75" customHeight="1" x14ac:dyDescent="0.15">
      <c r="A1341" s="107">
        <v>27</v>
      </c>
      <c r="B1341" s="107">
        <v>61</v>
      </c>
      <c r="C1341" s="20">
        <v>4</v>
      </c>
      <c r="D1341" s="105" t="s">
        <v>7046</v>
      </c>
      <c r="E1341" s="6" t="s">
        <v>3381</v>
      </c>
      <c r="F1341" s="6" t="s">
        <v>7064</v>
      </c>
      <c r="G1341" s="6" t="s">
        <v>7065</v>
      </c>
      <c r="H1341" s="12" t="s">
        <v>7066</v>
      </c>
      <c r="I1341" s="9"/>
      <c r="J1341" s="13"/>
      <c r="K1341" s="6" t="s">
        <v>7067</v>
      </c>
      <c r="L1341" s="21" t="s">
        <v>7068</v>
      </c>
    </row>
    <row r="1342" spans="1:12" ht="75" customHeight="1" x14ac:dyDescent="0.15">
      <c r="A1342" s="107">
        <v>27</v>
      </c>
      <c r="B1342" s="107">
        <v>61</v>
      </c>
      <c r="C1342" s="20">
        <v>5</v>
      </c>
      <c r="D1342" s="105" t="s">
        <v>7046</v>
      </c>
      <c r="E1342" s="6" t="s">
        <v>3381</v>
      </c>
      <c r="F1342" s="6" t="s">
        <v>7069</v>
      </c>
      <c r="G1342" s="6" t="s">
        <v>7070</v>
      </c>
      <c r="H1342" s="12" t="s">
        <v>1919</v>
      </c>
      <c r="I1342" s="9" t="s">
        <v>7061</v>
      </c>
      <c r="J1342" s="13"/>
      <c r="K1342" s="6" t="s">
        <v>7071</v>
      </c>
      <c r="L1342" s="21" t="s">
        <v>7072</v>
      </c>
    </row>
    <row r="1343" spans="1:12" ht="75" customHeight="1" x14ac:dyDescent="0.15">
      <c r="A1343" s="107">
        <v>27</v>
      </c>
      <c r="B1343" s="107">
        <v>61</v>
      </c>
      <c r="C1343" s="20">
        <v>6</v>
      </c>
      <c r="D1343" s="105" t="s">
        <v>7046</v>
      </c>
      <c r="E1343" s="6" t="s">
        <v>7073</v>
      </c>
      <c r="F1343" s="6" t="s">
        <v>7069</v>
      </c>
      <c r="G1343" s="6" t="s">
        <v>7074</v>
      </c>
      <c r="H1343" s="12">
        <v>44986</v>
      </c>
      <c r="I1343" s="9"/>
      <c r="J1343" s="13"/>
      <c r="K1343" s="6" t="s">
        <v>7071</v>
      </c>
      <c r="L1343" s="21" t="s">
        <v>7075</v>
      </c>
    </row>
    <row r="1344" spans="1:12" ht="75" customHeight="1" x14ac:dyDescent="0.15">
      <c r="A1344" s="107">
        <v>27</v>
      </c>
      <c r="B1344" s="107">
        <v>61</v>
      </c>
      <c r="C1344" s="20">
        <v>7</v>
      </c>
      <c r="D1344" s="105" t="s">
        <v>7046</v>
      </c>
      <c r="E1344" s="6" t="s">
        <v>7076</v>
      </c>
      <c r="F1344" s="6" t="s">
        <v>7069</v>
      </c>
      <c r="G1344" s="6" t="s">
        <v>7077</v>
      </c>
      <c r="H1344" s="12">
        <v>44986</v>
      </c>
      <c r="I1344" s="9"/>
      <c r="J1344" s="13"/>
      <c r="K1344" s="6" t="s">
        <v>7071</v>
      </c>
      <c r="L1344" s="21" t="s">
        <v>7078</v>
      </c>
    </row>
    <row r="1345" spans="1:12" ht="75" customHeight="1" x14ac:dyDescent="0.15">
      <c r="A1345" s="107">
        <v>27</v>
      </c>
      <c r="B1345" s="107">
        <v>61</v>
      </c>
      <c r="C1345" s="20">
        <v>8</v>
      </c>
      <c r="D1345" s="105" t="s">
        <v>7046</v>
      </c>
      <c r="E1345" s="6" t="s">
        <v>7079</v>
      </c>
      <c r="F1345" s="6" t="s">
        <v>7080</v>
      </c>
      <c r="G1345" s="6" t="s">
        <v>7081</v>
      </c>
      <c r="H1345" s="12">
        <v>44988</v>
      </c>
      <c r="I1345" s="9" t="s">
        <v>7082</v>
      </c>
      <c r="J1345" s="13"/>
      <c r="K1345" s="6" t="s">
        <v>7083</v>
      </c>
      <c r="L1345" s="21" t="s">
        <v>7072</v>
      </c>
    </row>
    <row r="1346" spans="1:12" ht="75" customHeight="1" x14ac:dyDescent="0.15">
      <c r="A1346" s="107">
        <v>27</v>
      </c>
      <c r="B1346" s="107">
        <v>61</v>
      </c>
      <c r="C1346" s="20">
        <v>9</v>
      </c>
      <c r="D1346" s="105" t="s">
        <v>7046</v>
      </c>
      <c r="E1346" s="6" t="s">
        <v>7084</v>
      </c>
      <c r="F1346" s="6" t="s">
        <v>7085</v>
      </c>
      <c r="G1346" s="6" t="s">
        <v>7086</v>
      </c>
      <c r="H1346" s="12"/>
      <c r="I1346" s="9"/>
      <c r="J1346" s="13"/>
      <c r="K1346" s="6" t="s">
        <v>7087</v>
      </c>
      <c r="L1346" s="21" t="s">
        <v>7088</v>
      </c>
    </row>
    <row r="1347" spans="1:12" ht="75" customHeight="1" x14ac:dyDescent="0.15">
      <c r="A1347" s="107">
        <v>27</v>
      </c>
      <c r="B1347" s="107">
        <v>61</v>
      </c>
      <c r="C1347" s="20">
        <v>10</v>
      </c>
      <c r="D1347" s="105" t="s">
        <v>7046</v>
      </c>
      <c r="E1347" s="6" t="s">
        <v>7054</v>
      </c>
      <c r="F1347" s="6" t="s">
        <v>5032</v>
      </c>
      <c r="G1347" s="6" t="s">
        <v>7089</v>
      </c>
      <c r="H1347" s="12" t="s">
        <v>7090</v>
      </c>
      <c r="I1347" s="9"/>
      <c r="J1347" s="13"/>
      <c r="K1347" s="6" t="s">
        <v>7091</v>
      </c>
      <c r="L1347" s="21" t="s">
        <v>7092</v>
      </c>
    </row>
    <row r="1348" spans="1:12" ht="111" customHeight="1" x14ac:dyDescent="0.15">
      <c r="A1348" s="107">
        <v>27</v>
      </c>
      <c r="B1348" s="107">
        <v>61</v>
      </c>
      <c r="C1348" s="20">
        <v>11</v>
      </c>
      <c r="D1348" s="105" t="s">
        <v>7046</v>
      </c>
      <c r="E1348" s="6" t="s">
        <v>7093</v>
      </c>
      <c r="F1348" s="6" t="s">
        <v>7094</v>
      </c>
      <c r="G1348" s="6" t="s">
        <v>581</v>
      </c>
      <c r="H1348" s="12" t="s">
        <v>7095</v>
      </c>
      <c r="I1348" s="9"/>
      <c r="J1348" s="13"/>
      <c r="K1348" s="6" t="s">
        <v>581</v>
      </c>
      <c r="L1348" s="21" t="s">
        <v>7096</v>
      </c>
    </row>
    <row r="1349" spans="1:12" ht="75" customHeight="1" x14ac:dyDescent="0.15">
      <c r="A1349" s="107">
        <v>27</v>
      </c>
      <c r="B1349" s="107">
        <v>102</v>
      </c>
      <c r="C1349" s="20">
        <v>1</v>
      </c>
      <c r="D1349" s="105" t="s">
        <v>6465</v>
      </c>
      <c r="E1349" s="6" t="s">
        <v>6466</v>
      </c>
      <c r="F1349" s="6" t="s">
        <v>6467</v>
      </c>
      <c r="G1349" s="6" t="s">
        <v>6468</v>
      </c>
      <c r="H1349" s="12" t="s">
        <v>6469</v>
      </c>
      <c r="I1349" s="9" t="s">
        <v>6470</v>
      </c>
      <c r="J1349" s="13"/>
      <c r="K1349" s="6" t="s">
        <v>6471</v>
      </c>
      <c r="L1349" s="21" t="s">
        <v>6472</v>
      </c>
    </row>
    <row r="1350" spans="1:12" ht="75" customHeight="1" x14ac:dyDescent="0.15">
      <c r="A1350" s="107">
        <v>27</v>
      </c>
      <c r="B1350" s="107">
        <v>102</v>
      </c>
      <c r="C1350" s="20">
        <v>2</v>
      </c>
      <c r="D1350" s="105" t="s">
        <v>6465</v>
      </c>
      <c r="E1350" s="6" t="s">
        <v>6473</v>
      </c>
      <c r="F1350" s="6" t="s">
        <v>6467</v>
      </c>
      <c r="G1350" s="6" t="s">
        <v>6474</v>
      </c>
      <c r="H1350" s="12" t="s">
        <v>395</v>
      </c>
      <c r="I1350" s="9"/>
      <c r="J1350" s="91"/>
      <c r="K1350" s="6" t="s">
        <v>6471</v>
      </c>
      <c r="L1350" s="21" t="s">
        <v>6475</v>
      </c>
    </row>
    <row r="1351" spans="1:12" ht="75" customHeight="1" x14ac:dyDescent="0.15">
      <c r="A1351" s="107">
        <v>27</v>
      </c>
      <c r="B1351" s="107">
        <v>102</v>
      </c>
      <c r="C1351" s="20">
        <v>3</v>
      </c>
      <c r="D1351" s="105" t="s">
        <v>6465</v>
      </c>
      <c r="E1351" s="6" t="s">
        <v>6476</v>
      </c>
      <c r="F1351" s="6" t="s">
        <v>6477</v>
      </c>
      <c r="G1351" s="6" t="s">
        <v>6478</v>
      </c>
      <c r="H1351" s="12">
        <v>44989</v>
      </c>
      <c r="I1351" s="9" t="s">
        <v>6479</v>
      </c>
      <c r="J1351" s="44" t="s">
        <v>6480</v>
      </c>
      <c r="K1351" s="6" t="s">
        <v>6481</v>
      </c>
      <c r="L1351" s="21" t="s">
        <v>6482</v>
      </c>
    </row>
    <row r="1352" spans="1:12" ht="98.25" customHeight="1" x14ac:dyDescent="0.15">
      <c r="A1352" s="107">
        <v>27</v>
      </c>
      <c r="B1352" s="107">
        <v>103</v>
      </c>
      <c r="C1352" s="20">
        <v>1</v>
      </c>
      <c r="D1352" s="105" t="s">
        <v>6514</v>
      </c>
      <c r="E1352" s="28" t="s">
        <v>6515</v>
      </c>
      <c r="F1352" s="28" t="s">
        <v>6516</v>
      </c>
      <c r="G1352" s="28" t="s">
        <v>6517</v>
      </c>
      <c r="H1352" s="230" t="s">
        <v>6518</v>
      </c>
      <c r="I1352" s="30" t="s">
        <v>2240</v>
      </c>
      <c r="J1352" s="94" t="s">
        <v>6519</v>
      </c>
      <c r="K1352" s="28" t="s">
        <v>6520</v>
      </c>
      <c r="L1352" s="31" t="s">
        <v>6521</v>
      </c>
    </row>
    <row r="1353" spans="1:12" ht="75" customHeight="1" x14ac:dyDescent="0.15">
      <c r="A1353" s="107">
        <v>27</v>
      </c>
      <c r="B1353" s="107">
        <v>104</v>
      </c>
      <c r="C1353" s="20">
        <v>1</v>
      </c>
      <c r="D1353" s="105" t="s">
        <v>6522</v>
      </c>
      <c r="E1353" s="6" t="s">
        <v>6523</v>
      </c>
      <c r="F1353" s="6" t="s">
        <v>6524</v>
      </c>
      <c r="G1353" s="6" t="s">
        <v>6525</v>
      </c>
      <c r="H1353" s="12">
        <v>44621</v>
      </c>
      <c r="I1353" s="9"/>
      <c r="J1353" s="44" t="s">
        <v>6526</v>
      </c>
      <c r="K1353" s="6" t="s">
        <v>9544</v>
      </c>
      <c r="L1353" s="21" t="s">
        <v>6527</v>
      </c>
    </row>
    <row r="1354" spans="1:12" ht="75" customHeight="1" x14ac:dyDescent="0.15">
      <c r="A1354" s="107">
        <v>27</v>
      </c>
      <c r="B1354" s="107">
        <v>104</v>
      </c>
      <c r="C1354" s="20">
        <v>2</v>
      </c>
      <c r="D1354" s="105" t="s">
        <v>6522</v>
      </c>
      <c r="E1354" s="6" t="s">
        <v>6523</v>
      </c>
      <c r="F1354" s="6" t="s">
        <v>6524</v>
      </c>
      <c r="G1354" s="6" t="s">
        <v>6525</v>
      </c>
      <c r="H1354" s="12">
        <v>44621</v>
      </c>
      <c r="I1354" s="9"/>
      <c r="J1354" s="44" t="s">
        <v>6528</v>
      </c>
      <c r="K1354" s="6" t="s">
        <v>9544</v>
      </c>
      <c r="L1354" s="21" t="s">
        <v>6527</v>
      </c>
    </row>
    <row r="1355" spans="1:12" ht="75" customHeight="1" x14ac:dyDescent="0.15">
      <c r="A1355" s="107">
        <v>27</v>
      </c>
      <c r="B1355" s="107">
        <v>105</v>
      </c>
      <c r="C1355" s="20">
        <v>1</v>
      </c>
      <c r="D1355" s="105" t="s">
        <v>6529</v>
      </c>
      <c r="E1355" s="6" t="s">
        <v>419</v>
      </c>
      <c r="F1355" s="6" t="s">
        <v>6530</v>
      </c>
      <c r="G1355" s="6" t="s">
        <v>6531</v>
      </c>
      <c r="H1355" s="12" t="s">
        <v>85</v>
      </c>
      <c r="I1355" s="9"/>
      <c r="J1355" s="13"/>
      <c r="K1355" s="6" t="s">
        <v>6532</v>
      </c>
      <c r="L1355" s="21" t="s">
        <v>6533</v>
      </c>
    </row>
    <row r="1356" spans="1:12" ht="75" customHeight="1" x14ac:dyDescent="0.15">
      <c r="A1356" s="107">
        <v>27</v>
      </c>
      <c r="B1356" s="107">
        <v>105</v>
      </c>
      <c r="C1356" s="20">
        <v>2</v>
      </c>
      <c r="D1356" s="105" t="s">
        <v>6529</v>
      </c>
      <c r="E1356" s="6" t="s">
        <v>6534</v>
      </c>
      <c r="F1356" s="6" t="s">
        <v>6535</v>
      </c>
      <c r="G1356" s="6" t="s">
        <v>6536</v>
      </c>
      <c r="H1356" s="12" t="s">
        <v>1235</v>
      </c>
      <c r="I1356" s="9"/>
      <c r="J1356" s="13"/>
      <c r="K1356" s="6" t="s">
        <v>6532</v>
      </c>
      <c r="L1356" s="21" t="s">
        <v>6537</v>
      </c>
    </row>
    <row r="1357" spans="1:12" ht="75" customHeight="1" x14ac:dyDescent="0.15">
      <c r="A1357" s="107">
        <v>27</v>
      </c>
      <c r="B1357" s="107">
        <v>105</v>
      </c>
      <c r="C1357" s="20">
        <v>3</v>
      </c>
      <c r="D1357" s="105" t="s">
        <v>6529</v>
      </c>
      <c r="E1357" s="6" t="s">
        <v>6538</v>
      </c>
      <c r="F1357" s="6" t="s">
        <v>6530</v>
      </c>
      <c r="G1357" s="6"/>
      <c r="H1357" s="12" t="s">
        <v>6539</v>
      </c>
      <c r="I1357" s="231"/>
      <c r="J1357" s="232"/>
      <c r="K1357" s="6" t="s">
        <v>6532</v>
      </c>
      <c r="L1357" s="21" t="s">
        <v>6540</v>
      </c>
    </row>
    <row r="1358" spans="1:12" ht="75" customHeight="1" x14ac:dyDescent="0.15">
      <c r="A1358" s="107">
        <v>27</v>
      </c>
      <c r="B1358" s="107">
        <v>105</v>
      </c>
      <c r="C1358" s="20">
        <v>4</v>
      </c>
      <c r="D1358" s="105" t="s">
        <v>6529</v>
      </c>
      <c r="E1358" s="6" t="s">
        <v>6541</v>
      </c>
      <c r="F1358" s="6" t="s">
        <v>6530</v>
      </c>
      <c r="G1358" s="6" t="s">
        <v>6531</v>
      </c>
      <c r="H1358" s="12" t="s">
        <v>6542</v>
      </c>
      <c r="I1358" s="9"/>
      <c r="J1358" s="44" t="s">
        <v>6543</v>
      </c>
      <c r="K1358" s="6" t="s">
        <v>6532</v>
      </c>
      <c r="L1358" s="21" t="s">
        <v>6544</v>
      </c>
    </row>
    <row r="1359" spans="1:12" ht="75" customHeight="1" x14ac:dyDescent="0.15">
      <c r="A1359" s="107">
        <v>27</v>
      </c>
      <c r="B1359" s="107">
        <v>107</v>
      </c>
      <c r="C1359" s="20">
        <v>1</v>
      </c>
      <c r="D1359" s="105" t="s">
        <v>6483</v>
      </c>
      <c r="E1359" s="98" t="s">
        <v>6484</v>
      </c>
      <c r="F1359" s="6" t="s">
        <v>6485</v>
      </c>
      <c r="G1359" s="6" t="s">
        <v>6485</v>
      </c>
      <c r="H1359" s="12" t="s">
        <v>6486</v>
      </c>
      <c r="I1359" s="9" t="s">
        <v>6487</v>
      </c>
      <c r="J1359" s="44" t="s">
        <v>6488</v>
      </c>
      <c r="K1359" s="6" t="s">
        <v>6489</v>
      </c>
      <c r="L1359" s="21" t="s">
        <v>6490</v>
      </c>
    </row>
    <row r="1360" spans="1:12" ht="75" customHeight="1" x14ac:dyDescent="0.15">
      <c r="A1360" s="107">
        <v>27</v>
      </c>
      <c r="B1360" s="107">
        <v>107</v>
      </c>
      <c r="C1360" s="20">
        <v>2</v>
      </c>
      <c r="D1360" s="105" t="s">
        <v>6483</v>
      </c>
      <c r="E1360" s="46" t="s">
        <v>6491</v>
      </c>
      <c r="F1360" s="70" t="s">
        <v>6492</v>
      </c>
      <c r="G1360" s="70" t="s">
        <v>6493</v>
      </c>
      <c r="H1360" s="71" t="s">
        <v>6494</v>
      </c>
      <c r="I1360" s="37" t="s">
        <v>6495</v>
      </c>
      <c r="J1360" s="13"/>
      <c r="K1360" s="70" t="s">
        <v>6496</v>
      </c>
      <c r="L1360" s="21" t="s">
        <v>6497</v>
      </c>
    </row>
    <row r="1361" spans="1:12" ht="75" customHeight="1" x14ac:dyDescent="0.15">
      <c r="A1361" s="107">
        <v>27</v>
      </c>
      <c r="B1361" s="107">
        <v>107</v>
      </c>
      <c r="C1361" s="20">
        <v>3</v>
      </c>
      <c r="D1361" s="105" t="s">
        <v>6483</v>
      </c>
      <c r="E1361" s="6" t="s">
        <v>6498</v>
      </c>
      <c r="F1361" s="6" t="s">
        <v>6499</v>
      </c>
      <c r="G1361" s="6" t="s">
        <v>6500</v>
      </c>
      <c r="H1361" s="12">
        <v>44998</v>
      </c>
      <c r="I1361" s="9" t="s">
        <v>2569</v>
      </c>
      <c r="J1361" s="13"/>
      <c r="K1361" s="6" t="s">
        <v>6501</v>
      </c>
      <c r="L1361" s="21" t="s">
        <v>6502</v>
      </c>
    </row>
    <row r="1362" spans="1:12" ht="75" customHeight="1" x14ac:dyDescent="0.15">
      <c r="A1362" s="107">
        <v>27</v>
      </c>
      <c r="B1362" s="107">
        <v>107</v>
      </c>
      <c r="C1362" s="20">
        <v>4</v>
      </c>
      <c r="D1362" s="105" t="s">
        <v>6483</v>
      </c>
      <c r="E1362" s="6" t="s">
        <v>6498</v>
      </c>
      <c r="F1362" s="6" t="s">
        <v>6503</v>
      </c>
      <c r="G1362" s="6" t="s">
        <v>6500</v>
      </c>
      <c r="H1362" s="12">
        <v>45005</v>
      </c>
      <c r="I1362" s="9" t="s">
        <v>2569</v>
      </c>
      <c r="J1362" s="13"/>
      <c r="K1362" s="6" t="s">
        <v>6501</v>
      </c>
      <c r="L1362" s="21" t="s">
        <v>6504</v>
      </c>
    </row>
    <row r="1363" spans="1:12" ht="75" customHeight="1" x14ac:dyDescent="0.15">
      <c r="A1363" s="107">
        <v>27</v>
      </c>
      <c r="B1363" s="107">
        <v>107</v>
      </c>
      <c r="C1363" s="20">
        <v>5</v>
      </c>
      <c r="D1363" s="105" t="s">
        <v>6483</v>
      </c>
      <c r="E1363" s="6" t="s">
        <v>6505</v>
      </c>
      <c r="F1363" s="6" t="s">
        <v>6506</v>
      </c>
      <c r="G1363" s="6" t="s">
        <v>6507</v>
      </c>
      <c r="H1363" s="12">
        <v>45008</v>
      </c>
      <c r="I1363" s="9" t="s">
        <v>6508</v>
      </c>
      <c r="J1363" s="13"/>
      <c r="K1363" s="6" t="s">
        <v>6501</v>
      </c>
      <c r="L1363" s="21" t="s">
        <v>6509</v>
      </c>
    </row>
    <row r="1364" spans="1:12" ht="75" customHeight="1" x14ac:dyDescent="0.15">
      <c r="A1364" s="107">
        <v>27</v>
      </c>
      <c r="B1364" s="107">
        <v>107</v>
      </c>
      <c r="C1364" s="20">
        <v>6</v>
      </c>
      <c r="D1364" s="105" t="s">
        <v>6483</v>
      </c>
      <c r="E1364" s="6" t="s">
        <v>6510</v>
      </c>
      <c r="F1364" s="6" t="s">
        <v>6511</v>
      </c>
      <c r="G1364" s="6" t="s">
        <v>6500</v>
      </c>
      <c r="H1364" s="12">
        <v>44988</v>
      </c>
      <c r="I1364" s="9" t="s">
        <v>3525</v>
      </c>
      <c r="J1364" s="91"/>
      <c r="K1364" s="6" t="s">
        <v>6512</v>
      </c>
      <c r="L1364" s="21" t="s">
        <v>6513</v>
      </c>
    </row>
    <row r="1365" spans="1:12" ht="75" customHeight="1" x14ac:dyDescent="0.15">
      <c r="A1365" s="107">
        <v>28</v>
      </c>
      <c r="B1365" s="107">
        <v>28</v>
      </c>
      <c r="C1365" s="20">
        <v>1</v>
      </c>
      <c r="D1365" s="105" t="s">
        <v>6549</v>
      </c>
      <c r="E1365" s="6" t="s">
        <v>6550</v>
      </c>
      <c r="F1365" s="6" t="s">
        <v>6551</v>
      </c>
      <c r="G1365" s="195" t="s">
        <v>1679</v>
      </c>
      <c r="H1365" s="12" t="s">
        <v>6552</v>
      </c>
      <c r="I1365" s="9"/>
      <c r="J1365" s="44" t="s">
        <v>6553</v>
      </c>
      <c r="K1365" s="6" t="s">
        <v>6554</v>
      </c>
      <c r="L1365" s="21" t="s">
        <v>6555</v>
      </c>
    </row>
    <row r="1366" spans="1:12" ht="75" customHeight="1" x14ac:dyDescent="0.15">
      <c r="A1366" s="107">
        <v>28</v>
      </c>
      <c r="B1366" s="107">
        <v>28</v>
      </c>
      <c r="C1366" s="20">
        <v>2</v>
      </c>
      <c r="D1366" s="105" t="s">
        <v>6549</v>
      </c>
      <c r="E1366" s="6" t="s">
        <v>6556</v>
      </c>
      <c r="F1366" s="6" t="s">
        <v>6557</v>
      </c>
      <c r="G1366" s="6" t="s">
        <v>6558</v>
      </c>
      <c r="H1366" s="12" t="s">
        <v>1235</v>
      </c>
      <c r="I1366" s="9" t="s">
        <v>681</v>
      </c>
      <c r="J1366" s="91"/>
      <c r="K1366" s="6" t="s">
        <v>6559</v>
      </c>
      <c r="L1366" s="21" t="s">
        <v>6560</v>
      </c>
    </row>
    <row r="1367" spans="1:12" ht="75" customHeight="1" x14ac:dyDescent="0.15">
      <c r="A1367" s="107">
        <v>28</v>
      </c>
      <c r="B1367" s="107">
        <v>28</v>
      </c>
      <c r="C1367" s="20">
        <v>3</v>
      </c>
      <c r="D1367" s="105" t="s">
        <v>6549</v>
      </c>
      <c r="E1367" s="6" t="s">
        <v>992</v>
      </c>
      <c r="F1367" s="6" t="s">
        <v>6557</v>
      </c>
      <c r="G1367" s="6" t="s">
        <v>6558</v>
      </c>
      <c r="H1367" s="12">
        <v>44986</v>
      </c>
      <c r="I1367" s="9" t="s">
        <v>6561</v>
      </c>
      <c r="J1367" s="91"/>
      <c r="K1367" s="6" t="s">
        <v>6559</v>
      </c>
      <c r="L1367" s="21" t="s">
        <v>6562</v>
      </c>
    </row>
    <row r="1368" spans="1:12" ht="75" customHeight="1" x14ac:dyDescent="0.15">
      <c r="A1368" s="107">
        <v>28</v>
      </c>
      <c r="B1368" s="107">
        <v>28</v>
      </c>
      <c r="C1368" s="20">
        <v>4</v>
      </c>
      <c r="D1368" s="105" t="s">
        <v>6549</v>
      </c>
      <c r="E1368" s="6" t="s">
        <v>6563</v>
      </c>
      <c r="F1368" s="6" t="s">
        <v>6564</v>
      </c>
      <c r="G1368" s="6" t="s">
        <v>6565</v>
      </c>
      <c r="H1368" s="12" t="s">
        <v>1919</v>
      </c>
      <c r="I1368" s="9"/>
      <c r="J1368" s="91" t="s">
        <v>760</v>
      </c>
      <c r="K1368" s="6" t="s">
        <v>6566</v>
      </c>
      <c r="L1368" s="21" t="s">
        <v>6567</v>
      </c>
    </row>
    <row r="1369" spans="1:12" ht="75" customHeight="1" x14ac:dyDescent="0.15">
      <c r="A1369" s="107">
        <v>28</v>
      </c>
      <c r="B1369" s="107">
        <v>28</v>
      </c>
      <c r="C1369" s="20">
        <v>5</v>
      </c>
      <c r="D1369" s="105" t="s">
        <v>6549</v>
      </c>
      <c r="E1369" s="6" t="s">
        <v>6568</v>
      </c>
      <c r="F1369" s="6" t="s">
        <v>6569</v>
      </c>
      <c r="G1369" s="6" t="s">
        <v>6570</v>
      </c>
      <c r="H1369" s="12" t="s">
        <v>2939</v>
      </c>
      <c r="I1369" s="9" t="s">
        <v>6571</v>
      </c>
      <c r="J1369" s="91"/>
      <c r="K1369" s="6" t="s">
        <v>9515</v>
      </c>
      <c r="L1369" s="21" t="s">
        <v>6572</v>
      </c>
    </row>
    <row r="1370" spans="1:12" ht="98.25" customHeight="1" x14ac:dyDescent="0.15">
      <c r="A1370" s="107">
        <v>28</v>
      </c>
      <c r="B1370" s="107">
        <v>28</v>
      </c>
      <c r="C1370" s="20">
        <v>6</v>
      </c>
      <c r="D1370" s="105" t="s">
        <v>6573</v>
      </c>
      <c r="E1370" s="6" t="s">
        <v>6574</v>
      </c>
      <c r="F1370" s="6" t="s">
        <v>6575</v>
      </c>
      <c r="G1370" s="6"/>
      <c r="H1370" s="12" t="s">
        <v>5029</v>
      </c>
      <c r="I1370" s="9"/>
      <c r="J1370" s="91"/>
      <c r="K1370" s="6" t="s">
        <v>6576</v>
      </c>
      <c r="L1370" s="21" t="s">
        <v>6577</v>
      </c>
    </row>
    <row r="1371" spans="1:12" ht="75" customHeight="1" x14ac:dyDescent="0.15">
      <c r="A1371" s="107">
        <v>28</v>
      </c>
      <c r="B1371" s="107">
        <v>28</v>
      </c>
      <c r="C1371" s="20">
        <v>7</v>
      </c>
      <c r="D1371" s="105" t="s">
        <v>6578</v>
      </c>
      <c r="E1371" s="6" t="s">
        <v>6579</v>
      </c>
      <c r="F1371" s="6" t="s">
        <v>6580</v>
      </c>
      <c r="G1371" s="6" t="s">
        <v>1280</v>
      </c>
      <c r="H1371" s="12" t="s">
        <v>1385</v>
      </c>
      <c r="I1371" s="9"/>
      <c r="J1371" s="44" t="s">
        <v>6581</v>
      </c>
      <c r="K1371" s="6"/>
      <c r="L1371" s="21" t="s">
        <v>6582</v>
      </c>
    </row>
    <row r="1372" spans="1:12" ht="75" customHeight="1" x14ac:dyDescent="0.15">
      <c r="A1372" s="107">
        <v>28</v>
      </c>
      <c r="B1372" s="107">
        <v>28</v>
      </c>
      <c r="C1372" s="20">
        <v>8</v>
      </c>
      <c r="D1372" s="105" t="s">
        <v>6583</v>
      </c>
      <c r="E1372" s="6" t="s">
        <v>6584</v>
      </c>
      <c r="F1372" s="6" t="s">
        <v>6585</v>
      </c>
      <c r="G1372" s="6" t="s">
        <v>6586</v>
      </c>
      <c r="H1372" s="12" t="s">
        <v>6587</v>
      </c>
      <c r="I1372" s="9" t="s">
        <v>6588</v>
      </c>
      <c r="J1372" s="44" t="s">
        <v>6589</v>
      </c>
      <c r="K1372" s="6" t="s">
        <v>6590</v>
      </c>
      <c r="L1372" s="21" t="s">
        <v>6591</v>
      </c>
    </row>
    <row r="1373" spans="1:12" ht="75" customHeight="1" x14ac:dyDescent="0.15">
      <c r="A1373" s="107">
        <v>28</v>
      </c>
      <c r="B1373" s="107">
        <v>28</v>
      </c>
      <c r="C1373" s="20">
        <v>9</v>
      </c>
      <c r="D1373" s="105" t="s">
        <v>6592</v>
      </c>
      <c r="E1373" s="6" t="s">
        <v>6593</v>
      </c>
      <c r="F1373" s="6" t="s">
        <v>6594</v>
      </c>
      <c r="G1373" s="6" t="s">
        <v>6595</v>
      </c>
      <c r="H1373" s="12" t="s">
        <v>6596</v>
      </c>
      <c r="I1373" s="9"/>
      <c r="J1373" s="44" t="s">
        <v>6597</v>
      </c>
      <c r="K1373" s="6" t="s">
        <v>6598</v>
      </c>
      <c r="L1373" s="21" t="s">
        <v>6599</v>
      </c>
    </row>
    <row r="1374" spans="1:12" ht="75" customHeight="1" x14ac:dyDescent="0.15">
      <c r="A1374" s="107">
        <v>28</v>
      </c>
      <c r="B1374" s="107">
        <v>28</v>
      </c>
      <c r="C1374" s="20">
        <v>10</v>
      </c>
      <c r="D1374" s="105" t="s">
        <v>6600</v>
      </c>
      <c r="E1374" s="6" t="s">
        <v>6601</v>
      </c>
      <c r="F1374" s="6" t="s">
        <v>6602</v>
      </c>
      <c r="G1374" s="6" t="s">
        <v>6603</v>
      </c>
      <c r="H1374" s="12" t="s">
        <v>6604</v>
      </c>
      <c r="I1374" s="9" t="s">
        <v>6605</v>
      </c>
      <c r="J1374" s="44" t="s">
        <v>6606</v>
      </c>
      <c r="K1374" s="6" t="s">
        <v>6607</v>
      </c>
      <c r="L1374" s="21" t="s">
        <v>6608</v>
      </c>
    </row>
    <row r="1375" spans="1:12" ht="75" customHeight="1" x14ac:dyDescent="0.15">
      <c r="A1375" s="107">
        <v>28</v>
      </c>
      <c r="B1375" s="107">
        <v>28</v>
      </c>
      <c r="C1375" s="20">
        <v>11</v>
      </c>
      <c r="D1375" s="105" t="s">
        <v>6600</v>
      </c>
      <c r="E1375" s="6" t="s">
        <v>6609</v>
      </c>
      <c r="F1375" s="6" t="s">
        <v>6602</v>
      </c>
      <c r="G1375" s="6" t="s">
        <v>6603</v>
      </c>
      <c r="H1375" s="12">
        <v>44987</v>
      </c>
      <c r="I1375" s="9" t="s">
        <v>6610</v>
      </c>
      <c r="J1375" s="44" t="s">
        <v>6611</v>
      </c>
      <c r="K1375" s="6" t="s">
        <v>6607</v>
      </c>
      <c r="L1375" s="21" t="s">
        <v>6612</v>
      </c>
    </row>
    <row r="1376" spans="1:12" ht="75" customHeight="1" x14ac:dyDescent="0.15">
      <c r="A1376" s="107">
        <v>28</v>
      </c>
      <c r="B1376" s="107">
        <v>28</v>
      </c>
      <c r="C1376" s="20">
        <v>12</v>
      </c>
      <c r="D1376" s="105" t="s">
        <v>6600</v>
      </c>
      <c r="E1376" s="6" t="s">
        <v>653</v>
      </c>
      <c r="F1376" s="6" t="s">
        <v>6602</v>
      </c>
      <c r="G1376" s="6" t="s">
        <v>6603</v>
      </c>
      <c r="H1376" s="12" t="s">
        <v>6604</v>
      </c>
      <c r="I1376" s="9" t="s">
        <v>6613</v>
      </c>
      <c r="J1376" s="44" t="s">
        <v>6614</v>
      </c>
      <c r="K1376" s="6" t="s">
        <v>6607</v>
      </c>
      <c r="L1376" s="21" t="s">
        <v>6615</v>
      </c>
    </row>
    <row r="1377" spans="1:12" ht="75" customHeight="1" x14ac:dyDescent="0.15">
      <c r="A1377" s="107">
        <v>28</v>
      </c>
      <c r="B1377" s="107">
        <v>28</v>
      </c>
      <c r="C1377" s="20">
        <v>13</v>
      </c>
      <c r="D1377" s="105" t="s">
        <v>6600</v>
      </c>
      <c r="E1377" s="6" t="s">
        <v>657</v>
      </c>
      <c r="F1377" s="6" t="s">
        <v>6602</v>
      </c>
      <c r="G1377" s="6" t="s">
        <v>6603</v>
      </c>
      <c r="H1377" s="12">
        <v>44986</v>
      </c>
      <c r="I1377" s="9" t="s">
        <v>6613</v>
      </c>
      <c r="J1377" s="44" t="s">
        <v>6616</v>
      </c>
      <c r="K1377" s="6" t="s">
        <v>6607</v>
      </c>
      <c r="L1377" s="21" t="s">
        <v>6617</v>
      </c>
    </row>
    <row r="1378" spans="1:12" ht="75" customHeight="1" x14ac:dyDescent="0.15">
      <c r="A1378" s="107">
        <v>28</v>
      </c>
      <c r="B1378" s="107">
        <v>28</v>
      </c>
      <c r="C1378" s="20">
        <v>14</v>
      </c>
      <c r="D1378" s="105" t="s">
        <v>6618</v>
      </c>
      <c r="E1378" s="6" t="s">
        <v>6619</v>
      </c>
      <c r="F1378" s="6" t="s">
        <v>6620</v>
      </c>
      <c r="G1378" s="6" t="s">
        <v>6621</v>
      </c>
      <c r="H1378" s="12">
        <v>44986</v>
      </c>
      <c r="I1378" s="9" t="s">
        <v>2244</v>
      </c>
      <c r="J1378" s="44" t="s">
        <v>6622</v>
      </c>
      <c r="K1378" s="6" t="s">
        <v>6623</v>
      </c>
      <c r="L1378" s="21" t="s">
        <v>6624</v>
      </c>
    </row>
    <row r="1379" spans="1:12" ht="131.25" customHeight="1" x14ac:dyDescent="0.15">
      <c r="A1379" s="107">
        <v>28</v>
      </c>
      <c r="B1379" s="107">
        <v>28</v>
      </c>
      <c r="C1379" s="20">
        <v>15</v>
      </c>
      <c r="D1379" s="105" t="s">
        <v>6618</v>
      </c>
      <c r="E1379" s="6" t="s">
        <v>6625</v>
      </c>
      <c r="F1379" s="6" t="s">
        <v>6620</v>
      </c>
      <c r="G1379" s="6" t="s">
        <v>6626</v>
      </c>
      <c r="H1379" s="12" t="s">
        <v>6627</v>
      </c>
      <c r="I1379" s="9"/>
      <c r="J1379" s="44" t="s">
        <v>6628</v>
      </c>
      <c r="K1379" s="6" t="s">
        <v>6623</v>
      </c>
      <c r="L1379" s="21" t="s">
        <v>6629</v>
      </c>
    </row>
    <row r="1380" spans="1:12" ht="75" customHeight="1" x14ac:dyDescent="0.15">
      <c r="A1380" s="107">
        <v>28</v>
      </c>
      <c r="B1380" s="107">
        <v>28</v>
      </c>
      <c r="C1380" s="20">
        <v>16</v>
      </c>
      <c r="D1380" s="105" t="s">
        <v>6630</v>
      </c>
      <c r="E1380" s="6" t="s">
        <v>6631</v>
      </c>
      <c r="F1380" s="6" t="s">
        <v>6632</v>
      </c>
      <c r="G1380" s="6" t="s">
        <v>6633</v>
      </c>
      <c r="H1380" s="12">
        <v>44986</v>
      </c>
      <c r="I1380" s="9" t="s">
        <v>6634</v>
      </c>
      <c r="J1380" s="91"/>
      <c r="K1380" s="6" t="s">
        <v>6635</v>
      </c>
      <c r="L1380" s="21" t="s">
        <v>6636</v>
      </c>
    </row>
    <row r="1381" spans="1:12" ht="75" customHeight="1" x14ac:dyDescent="0.15">
      <c r="A1381" s="107">
        <v>28</v>
      </c>
      <c r="B1381" s="107">
        <v>28</v>
      </c>
      <c r="C1381" s="20">
        <v>17</v>
      </c>
      <c r="D1381" s="105" t="s">
        <v>6630</v>
      </c>
      <c r="E1381" s="6" t="s">
        <v>92</v>
      </c>
      <c r="F1381" s="6" t="s">
        <v>6632</v>
      </c>
      <c r="G1381" s="6" t="s">
        <v>6637</v>
      </c>
      <c r="H1381" s="12">
        <v>44993</v>
      </c>
      <c r="I1381" s="9" t="s">
        <v>2256</v>
      </c>
      <c r="J1381" s="91"/>
      <c r="K1381" s="6" t="s">
        <v>6635</v>
      </c>
      <c r="L1381" s="21" t="s">
        <v>6638</v>
      </c>
    </row>
    <row r="1382" spans="1:12" ht="75" customHeight="1" x14ac:dyDescent="0.15">
      <c r="A1382" s="107">
        <v>28</v>
      </c>
      <c r="B1382" s="107">
        <v>28</v>
      </c>
      <c r="C1382" s="20">
        <v>18</v>
      </c>
      <c r="D1382" s="105" t="s">
        <v>6630</v>
      </c>
      <c r="E1382" s="6" t="s">
        <v>6639</v>
      </c>
      <c r="F1382" s="6" t="s">
        <v>6640</v>
      </c>
      <c r="G1382" s="6" t="s">
        <v>6641</v>
      </c>
      <c r="H1382" s="12" t="s">
        <v>6642</v>
      </c>
      <c r="I1382" s="9" t="s">
        <v>6643</v>
      </c>
      <c r="J1382" s="91"/>
      <c r="K1382" s="6" t="s">
        <v>6644</v>
      </c>
      <c r="L1382" s="21" t="s">
        <v>6645</v>
      </c>
    </row>
    <row r="1383" spans="1:12" ht="75" customHeight="1" x14ac:dyDescent="0.15">
      <c r="A1383" s="107">
        <v>28</v>
      </c>
      <c r="B1383" s="107">
        <v>28</v>
      </c>
      <c r="C1383" s="20">
        <v>19</v>
      </c>
      <c r="D1383" s="105" t="s">
        <v>6646</v>
      </c>
      <c r="E1383" s="6" t="s">
        <v>6647</v>
      </c>
      <c r="F1383" s="6" t="s">
        <v>6648</v>
      </c>
      <c r="G1383" s="6" t="s">
        <v>6649</v>
      </c>
      <c r="H1383" s="12" t="s">
        <v>2939</v>
      </c>
      <c r="I1383" s="9"/>
      <c r="J1383" s="91"/>
      <c r="K1383" s="6" t="s">
        <v>6650</v>
      </c>
      <c r="L1383" s="21" t="s">
        <v>6651</v>
      </c>
    </row>
    <row r="1384" spans="1:12" ht="75" customHeight="1" x14ac:dyDescent="0.15">
      <c r="A1384" s="107">
        <v>28</v>
      </c>
      <c r="B1384" s="107">
        <v>28</v>
      </c>
      <c r="C1384" s="20">
        <v>20</v>
      </c>
      <c r="D1384" s="105" t="s">
        <v>6646</v>
      </c>
      <c r="E1384" s="6" t="s">
        <v>6652</v>
      </c>
      <c r="F1384" s="6" t="s">
        <v>6653</v>
      </c>
      <c r="G1384" s="6"/>
      <c r="H1384" s="12" t="s">
        <v>2939</v>
      </c>
      <c r="I1384" s="9"/>
      <c r="J1384" s="91"/>
      <c r="K1384" s="6" t="s">
        <v>6654</v>
      </c>
      <c r="L1384" s="21" t="s">
        <v>6655</v>
      </c>
    </row>
    <row r="1385" spans="1:12" ht="75" customHeight="1" x14ac:dyDescent="0.15">
      <c r="A1385" s="107">
        <v>28</v>
      </c>
      <c r="B1385" s="107">
        <v>28</v>
      </c>
      <c r="C1385" s="20">
        <v>21</v>
      </c>
      <c r="D1385" s="105" t="s">
        <v>6646</v>
      </c>
      <c r="E1385" s="6" t="s">
        <v>6656</v>
      </c>
      <c r="F1385" s="6" t="s">
        <v>6653</v>
      </c>
      <c r="G1385" s="6" t="s">
        <v>6657</v>
      </c>
      <c r="H1385" s="12" t="s">
        <v>6658</v>
      </c>
      <c r="I1385" s="9"/>
      <c r="J1385" s="91"/>
      <c r="K1385" s="6" t="s">
        <v>6654</v>
      </c>
      <c r="L1385" s="21" t="s">
        <v>6659</v>
      </c>
    </row>
    <row r="1386" spans="1:12" ht="75" customHeight="1" x14ac:dyDescent="0.15">
      <c r="A1386" s="107">
        <v>28</v>
      </c>
      <c r="B1386" s="107">
        <v>28</v>
      </c>
      <c r="C1386" s="20">
        <v>22</v>
      </c>
      <c r="D1386" s="105" t="s">
        <v>6646</v>
      </c>
      <c r="E1386" s="6" t="s">
        <v>6660</v>
      </c>
      <c r="F1386" s="6" t="s">
        <v>6653</v>
      </c>
      <c r="G1386" s="6" t="s">
        <v>6657</v>
      </c>
      <c r="H1386" s="38">
        <v>44993</v>
      </c>
      <c r="I1386" s="9" t="s">
        <v>3228</v>
      </c>
      <c r="J1386" s="44" t="s">
        <v>6661</v>
      </c>
      <c r="K1386" s="6" t="s">
        <v>6654</v>
      </c>
      <c r="L1386" s="21" t="s">
        <v>6662</v>
      </c>
    </row>
    <row r="1387" spans="1:12" ht="90" customHeight="1" x14ac:dyDescent="0.15">
      <c r="A1387" s="107">
        <v>28</v>
      </c>
      <c r="B1387" s="107">
        <v>28</v>
      </c>
      <c r="C1387" s="20">
        <v>23</v>
      </c>
      <c r="D1387" s="105" t="s">
        <v>6646</v>
      </c>
      <c r="E1387" s="6" t="s">
        <v>6663</v>
      </c>
      <c r="F1387" s="6" t="s">
        <v>6664</v>
      </c>
      <c r="G1387" s="6" t="s">
        <v>6665</v>
      </c>
      <c r="H1387" s="38">
        <v>44993</v>
      </c>
      <c r="I1387" s="9" t="s">
        <v>6666</v>
      </c>
      <c r="J1387" s="91"/>
      <c r="K1387" s="6" t="s">
        <v>6667</v>
      </c>
      <c r="L1387" s="21" t="s">
        <v>6668</v>
      </c>
    </row>
    <row r="1388" spans="1:12" ht="90" customHeight="1" x14ac:dyDescent="0.15">
      <c r="A1388" s="107">
        <v>28</v>
      </c>
      <c r="B1388" s="107">
        <v>28</v>
      </c>
      <c r="C1388" s="20">
        <v>24</v>
      </c>
      <c r="D1388" s="105" t="s">
        <v>6669</v>
      </c>
      <c r="E1388" s="6" t="s">
        <v>6670</v>
      </c>
      <c r="F1388" s="6" t="s">
        <v>6671</v>
      </c>
      <c r="G1388" s="6" t="s">
        <v>6672</v>
      </c>
      <c r="H1388" s="12" t="s">
        <v>6673</v>
      </c>
      <c r="I1388" s="9" t="s">
        <v>6674</v>
      </c>
      <c r="J1388" s="44" t="s">
        <v>6675</v>
      </c>
      <c r="K1388" s="6" t="s">
        <v>6676</v>
      </c>
      <c r="L1388" s="21" t="s">
        <v>6677</v>
      </c>
    </row>
    <row r="1389" spans="1:12" ht="90" customHeight="1" x14ac:dyDescent="0.15">
      <c r="A1389" s="107">
        <v>28</v>
      </c>
      <c r="B1389" s="107">
        <v>28</v>
      </c>
      <c r="C1389" s="20">
        <v>25</v>
      </c>
      <c r="D1389" s="105" t="s">
        <v>6669</v>
      </c>
      <c r="E1389" s="6" t="s">
        <v>6678</v>
      </c>
      <c r="F1389" s="6" t="s">
        <v>6671</v>
      </c>
      <c r="G1389" s="6" t="s">
        <v>6672</v>
      </c>
      <c r="H1389" s="12" t="s">
        <v>6673</v>
      </c>
      <c r="I1389" s="9" t="s">
        <v>6679</v>
      </c>
      <c r="J1389" s="44" t="s">
        <v>6680</v>
      </c>
      <c r="K1389" s="6" t="s">
        <v>6676</v>
      </c>
      <c r="L1389" s="21" t="s">
        <v>6681</v>
      </c>
    </row>
    <row r="1390" spans="1:12" ht="75" customHeight="1" x14ac:dyDescent="0.15">
      <c r="A1390" s="107">
        <v>28</v>
      </c>
      <c r="B1390" s="107">
        <v>28</v>
      </c>
      <c r="C1390" s="20">
        <v>26</v>
      </c>
      <c r="D1390" s="105" t="s">
        <v>6669</v>
      </c>
      <c r="E1390" s="6" t="s">
        <v>6682</v>
      </c>
      <c r="F1390" s="6" t="s">
        <v>6683</v>
      </c>
      <c r="G1390" s="6" t="s">
        <v>6672</v>
      </c>
      <c r="H1390" s="12" t="s">
        <v>6684</v>
      </c>
      <c r="I1390" s="9" t="s">
        <v>6685</v>
      </c>
      <c r="J1390" s="91"/>
      <c r="K1390" s="6" t="s">
        <v>6686</v>
      </c>
      <c r="L1390" s="21" t="s">
        <v>6687</v>
      </c>
    </row>
    <row r="1391" spans="1:12" ht="75" customHeight="1" x14ac:dyDescent="0.15">
      <c r="A1391" s="107">
        <v>28</v>
      </c>
      <c r="B1391" s="107">
        <v>28</v>
      </c>
      <c r="C1391" s="20">
        <v>27</v>
      </c>
      <c r="D1391" s="105" t="s">
        <v>6688</v>
      </c>
      <c r="E1391" s="70" t="s">
        <v>6689</v>
      </c>
      <c r="F1391" s="70" t="s">
        <v>6690</v>
      </c>
      <c r="G1391" s="70" t="s">
        <v>6691</v>
      </c>
      <c r="H1391" s="36" t="s">
        <v>6692</v>
      </c>
      <c r="I1391" s="72"/>
      <c r="J1391" s="44" t="s">
        <v>6693</v>
      </c>
      <c r="K1391" s="70" t="s">
        <v>6694</v>
      </c>
      <c r="L1391" s="60" t="s">
        <v>6695</v>
      </c>
    </row>
    <row r="1392" spans="1:12" ht="75" customHeight="1" x14ac:dyDescent="0.15">
      <c r="A1392" s="107">
        <v>28</v>
      </c>
      <c r="B1392" s="107">
        <v>28</v>
      </c>
      <c r="C1392" s="20">
        <v>28</v>
      </c>
      <c r="D1392" s="105" t="s">
        <v>6688</v>
      </c>
      <c r="E1392" s="70" t="s">
        <v>6696</v>
      </c>
      <c r="F1392" s="46" t="s">
        <v>6690</v>
      </c>
      <c r="G1392" s="46" t="s">
        <v>6697</v>
      </c>
      <c r="H1392" s="36">
        <v>44993</v>
      </c>
      <c r="I1392" s="72" t="s">
        <v>6698</v>
      </c>
      <c r="J1392" s="44" t="s">
        <v>6693</v>
      </c>
      <c r="K1392" s="70" t="s">
        <v>6699</v>
      </c>
      <c r="L1392" s="60" t="s">
        <v>6700</v>
      </c>
    </row>
    <row r="1393" spans="1:12" ht="75" customHeight="1" x14ac:dyDescent="0.15">
      <c r="A1393" s="107">
        <v>28</v>
      </c>
      <c r="B1393" s="107">
        <v>28</v>
      </c>
      <c r="C1393" s="20">
        <v>29</v>
      </c>
      <c r="D1393" s="105" t="s">
        <v>6688</v>
      </c>
      <c r="E1393" s="70" t="s">
        <v>6701</v>
      </c>
      <c r="F1393" s="46" t="s">
        <v>6702</v>
      </c>
      <c r="G1393" s="70" t="s">
        <v>6703</v>
      </c>
      <c r="H1393" s="36" t="s">
        <v>6704</v>
      </c>
      <c r="I1393" s="72" t="s">
        <v>6705</v>
      </c>
      <c r="J1393" s="44" t="s">
        <v>6693</v>
      </c>
      <c r="K1393" s="70" t="s">
        <v>6699</v>
      </c>
      <c r="L1393" s="60" t="s">
        <v>6700</v>
      </c>
    </row>
    <row r="1394" spans="1:12" ht="75" customHeight="1" x14ac:dyDescent="0.15">
      <c r="A1394" s="107">
        <v>28</v>
      </c>
      <c r="B1394" s="107">
        <v>28</v>
      </c>
      <c r="C1394" s="20">
        <v>30</v>
      </c>
      <c r="D1394" s="105" t="s">
        <v>6688</v>
      </c>
      <c r="E1394" s="70" t="s">
        <v>6706</v>
      </c>
      <c r="F1394" s="70" t="s">
        <v>6690</v>
      </c>
      <c r="G1394" s="70" t="s">
        <v>6697</v>
      </c>
      <c r="H1394" s="36">
        <v>44992</v>
      </c>
      <c r="I1394" s="72" t="s">
        <v>6698</v>
      </c>
      <c r="J1394" s="44" t="s">
        <v>6693</v>
      </c>
      <c r="K1394" s="70" t="s">
        <v>6699</v>
      </c>
      <c r="L1394" s="60" t="s">
        <v>6700</v>
      </c>
    </row>
    <row r="1395" spans="1:12" ht="75" customHeight="1" x14ac:dyDescent="0.15">
      <c r="A1395" s="107">
        <v>28</v>
      </c>
      <c r="B1395" s="107">
        <v>28</v>
      </c>
      <c r="C1395" s="20">
        <v>31</v>
      </c>
      <c r="D1395" s="105" t="s">
        <v>6688</v>
      </c>
      <c r="E1395" s="70" t="s">
        <v>6707</v>
      </c>
      <c r="F1395" s="70" t="s">
        <v>6690</v>
      </c>
      <c r="G1395" s="70" t="s">
        <v>6697</v>
      </c>
      <c r="H1395" s="36">
        <v>44987</v>
      </c>
      <c r="I1395" s="72" t="s">
        <v>6708</v>
      </c>
      <c r="J1395" s="44" t="s">
        <v>6693</v>
      </c>
      <c r="K1395" s="70" t="s">
        <v>6694</v>
      </c>
      <c r="L1395" s="60" t="s">
        <v>6709</v>
      </c>
    </row>
    <row r="1396" spans="1:12" ht="75" customHeight="1" x14ac:dyDescent="0.15">
      <c r="A1396" s="107">
        <v>28</v>
      </c>
      <c r="B1396" s="107">
        <v>28</v>
      </c>
      <c r="C1396" s="20">
        <v>32</v>
      </c>
      <c r="D1396" s="105" t="s">
        <v>6688</v>
      </c>
      <c r="E1396" s="6" t="s">
        <v>6710</v>
      </c>
      <c r="F1396" s="70" t="s">
        <v>6690</v>
      </c>
      <c r="G1396" s="70" t="s">
        <v>6697</v>
      </c>
      <c r="H1396" s="36">
        <v>44993</v>
      </c>
      <c r="I1396" s="72" t="s">
        <v>6711</v>
      </c>
      <c r="J1396" s="44" t="s">
        <v>6693</v>
      </c>
      <c r="K1396" s="70" t="s">
        <v>6694</v>
      </c>
      <c r="L1396" s="60" t="s">
        <v>6712</v>
      </c>
    </row>
    <row r="1397" spans="1:12" ht="75" customHeight="1" x14ac:dyDescent="0.15">
      <c r="A1397" s="107">
        <v>28</v>
      </c>
      <c r="B1397" s="107">
        <v>28</v>
      </c>
      <c r="C1397" s="20">
        <v>33</v>
      </c>
      <c r="D1397" s="105" t="s">
        <v>6688</v>
      </c>
      <c r="E1397" s="6" t="s">
        <v>6713</v>
      </c>
      <c r="F1397" s="70" t="s">
        <v>6690</v>
      </c>
      <c r="G1397" s="70" t="s">
        <v>6697</v>
      </c>
      <c r="H1397" s="36" t="s">
        <v>6714</v>
      </c>
      <c r="I1397" s="72" t="s">
        <v>1864</v>
      </c>
      <c r="J1397" s="44" t="s">
        <v>6693</v>
      </c>
      <c r="K1397" s="70" t="s">
        <v>6694</v>
      </c>
      <c r="L1397" s="60" t="s">
        <v>6712</v>
      </c>
    </row>
    <row r="1398" spans="1:12" ht="99.75" customHeight="1" x14ac:dyDescent="0.15">
      <c r="A1398" s="107">
        <v>28</v>
      </c>
      <c r="B1398" s="107">
        <v>28</v>
      </c>
      <c r="C1398" s="20">
        <v>34</v>
      </c>
      <c r="D1398" s="105" t="s">
        <v>6715</v>
      </c>
      <c r="E1398" s="6" t="s">
        <v>6716</v>
      </c>
      <c r="F1398" s="6" t="s">
        <v>6717</v>
      </c>
      <c r="G1398" s="6" t="s">
        <v>6718</v>
      </c>
      <c r="H1398" s="12" t="s">
        <v>6719</v>
      </c>
      <c r="I1398" s="9"/>
      <c r="J1398" s="91" t="s">
        <v>6720</v>
      </c>
      <c r="K1398" s="6" t="s">
        <v>6721</v>
      </c>
      <c r="L1398" s="21" t="s">
        <v>6722</v>
      </c>
    </row>
    <row r="1399" spans="1:12" ht="75" customHeight="1" x14ac:dyDescent="0.15">
      <c r="A1399" s="107">
        <v>28</v>
      </c>
      <c r="B1399" s="107">
        <v>28</v>
      </c>
      <c r="C1399" s="20">
        <v>35</v>
      </c>
      <c r="D1399" s="155" t="s">
        <v>6723</v>
      </c>
      <c r="E1399" s="70" t="s">
        <v>829</v>
      </c>
      <c r="F1399" s="70" t="s">
        <v>6724</v>
      </c>
      <c r="G1399" s="70" t="s">
        <v>6725</v>
      </c>
      <c r="H1399" s="36" t="s">
        <v>1385</v>
      </c>
      <c r="I1399" s="72"/>
      <c r="J1399" s="165"/>
      <c r="K1399" s="70" t="s">
        <v>6726</v>
      </c>
      <c r="L1399" s="60" t="s">
        <v>6727</v>
      </c>
    </row>
    <row r="1400" spans="1:12" ht="75" customHeight="1" x14ac:dyDescent="0.15">
      <c r="A1400" s="107">
        <v>28</v>
      </c>
      <c r="B1400" s="107">
        <v>28</v>
      </c>
      <c r="C1400" s="20">
        <v>36</v>
      </c>
      <c r="D1400" s="155" t="s">
        <v>6723</v>
      </c>
      <c r="E1400" s="70" t="s">
        <v>829</v>
      </c>
      <c r="F1400" s="70" t="s">
        <v>6724</v>
      </c>
      <c r="G1400" s="70" t="s">
        <v>6725</v>
      </c>
      <c r="H1400" s="36" t="s">
        <v>1919</v>
      </c>
      <c r="I1400" s="72"/>
      <c r="J1400" s="165"/>
      <c r="K1400" s="70" t="s">
        <v>6726</v>
      </c>
      <c r="L1400" s="60" t="s">
        <v>6728</v>
      </c>
    </row>
    <row r="1401" spans="1:12" ht="75" customHeight="1" x14ac:dyDescent="0.15">
      <c r="A1401" s="107">
        <v>28</v>
      </c>
      <c r="B1401" s="107">
        <v>28</v>
      </c>
      <c r="C1401" s="20">
        <v>37</v>
      </c>
      <c r="D1401" s="105" t="s">
        <v>6729</v>
      </c>
      <c r="E1401" s="6" t="s">
        <v>6647</v>
      </c>
      <c r="F1401" s="6" t="s">
        <v>6730</v>
      </c>
      <c r="G1401" s="6" t="s">
        <v>6731</v>
      </c>
      <c r="H1401" s="12" t="s">
        <v>2939</v>
      </c>
      <c r="I1401" s="9"/>
      <c r="J1401" s="91"/>
      <c r="K1401" s="6" t="s">
        <v>6732</v>
      </c>
      <c r="L1401" s="21" t="s">
        <v>6733</v>
      </c>
    </row>
    <row r="1402" spans="1:12" ht="75" customHeight="1" x14ac:dyDescent="0.15">
      <c r="A1402" s="107">
        <v>28</v>
      </c>
      <c r="B1402" s="107">
        <v>28</v>
      </c>
      <c r="C1402" s="20">
        <v>38</v>
      </c>
      <c r="D1402" s="105" t="s">
        <v>6734</v>
      </c>
      <c r="E1402" s="6" t="s">
        <v>2172</v>
      </c>
      <c r="F1402" s="6" t="s">
        <v>6735</v>
      </c>
      <c r="G1402" s="6" t="s">
        <v>6736</v>
      </c>
      <c r="H1402" s="12">
        <v>44987</v>
      </c>
      <c r="I1402" s="9" t="s">
        <v>1198</v>
      </c>
      <c r="J1402" s="44" t="s">
        <v>6737</v>
      </c>
      <c r="K1402" s="6" t="s">
        <v>6738</v>
      </c>
      <c r="L1402" s="21" t="s">
        <v>6739</v>
      </c>
    </row>
    <row r="1403" spans="1:12" ht="90" customHeight="1" x14ac:dyDescent="0.15">
      <c r="A1403" s="107">
        <v>28</v>
      </c>
      <c r="B1403" s="107">
        <v>28</v>
      </c>
      <c r="C1403" s="20">
        <v>39</v>
      </c>
      <c r="D1403" s="105" t="s">
        <v>6734</v>
      </c>
      <c r="E1403" s="6" t="s">
        <v>4794</v>
      </c>
      <c r="F1403" s="6" t="s">
        <v>6735</v>
      </c>
      <c r="G1403" s="6" t="s">
        <v>6736</v>
      </c>
      <c r="H1403" s="12">
        <v>44991</v>
      </c>
      <c r="I1403" s="9" t="s">
        <v>3735</v>
      </c>
      <c r="J1403" s="44" t="s">
        <v>6740</v>
      </c>
      <c r="K1403" s="6" t="s">
        <v>6738</v>
      </c>
      <c r="L1403" s="21" t="s">
        <v>6741</v>
      </c>
    </row>
    <row r="1404" spans="1:12" ht="75" customHeight="1" x14ac:dyDescent="0.15">
      <c r="A1404" s="107">
        <v>28</v>
      </c>
      <c r="B1404" s="107">
        <v>28</v>
      </c>
      <c r="C1404" s="20">
        <v>40</v>
      </c>
      <c r="D1404" s="105" t="s">
        <v>6742</v>
      </c>
      <c r="E1404" s="6" t="s">
        <v>1305</v>
      </c>
      <c r="F1404" s="6" t="s">
        <v>6743</v>
      </c>
      <c r="G1404" s="6" t="s">
        <v>6744</v>
      </c>
      <c r="H1404" s="12" t="s">
        <v>42</v>
      </c>
      <c r="I1404" s="9" t="s">
        <v>6745</v>
      </c>
      <c r="J1404" s="91"/>
      <c r="K1404" s="6" t="s">
        <v>6746</v>
      </c>
      <c r="L1404" s="21" t="s">
        <v>6747</v>
      </c>
    </row>
    <row r="1405" spans="1:12" ht="100.5" customHeight="1" x14ac:dyDescent="0.15">
      <c r="A1405" s="107">
        <v>28</v>
      </c>
      <c r="B1405" s="107">
        <v>28</v>
      </c>
      <c r="C1405" s="20">
        <v>41</v>
      </c>
      <c r="D1405" s="105" t="s">
        <v>6748</v>
      </c>
      <c r="E1405" s="6" t="s">
        <v>6749</v>
      </c>
      <c r="F1405" s="6" t="s">
        <v>6750</v>
      </c>
      <c r="G1405" s="6" t="s">
        <v>6751</v>
      </c>
      <c r="H1405" s="12" t="s">
        <v>735</v>
      </c>
      <c r="I1405" s="9"/>
      <c r="J1405" s="44" t="s">
        <v>9516</v>
      </c>
      <c r="K1405" s="6" t="s">
        <v>6752</v>
      </c>
      <c r="L1405" s="21" t="s">
        <v>6753</v>
      </c>
    </row>
    <row r="1406" spans="1:12" ht="75" customHeight="1" x14ac:dyDescent="0.15">
      <c r="A1406" s="107">
        <v>28</v>
      </c>
      <c r="B1406" s="107">
        <v>108</v>
      </c>
      <c r="C1406" s="20">
        <v>1</v>
      </c>
      <c r="D1406" s="105" t="s">
        <v>6754</v>
      </c>
      <c r="E1406" s="6" t="s">
        <v>6755</v>
      </c>
      <c r="F1406" s="6" t="s">
        <v>6756</v>
      </c>
      <c r="G1406" s="6" t="s">
        <v>6757</v>
      </c>
      <c r="H1406" s="12">
        <v>44992</v>
      </c>
      <c r="I1406" s="9" t="s">
        <v>2758</v>
      </c>
      <c r="J1406" s="44" t="s">
        <v>6758</v>
      </c>
      <c r="K1406" s="66" t="s">
        <v>6759</v>
      </c>
      <c r="L1406" s="87" t="s">
        <v>6760</v>
      </c>
    </row>
    <row r="1407" spans="1:12" ht="75" customHeight="1" x14ac:dyDescent="0.15">
      <c r="A1407" s="107">
        <v>28</v>
      </c>
      <c r="B1407" s="107">
        <v>108</v>
      </c>
      <c r="C1407" s="20">
        <v>2</v>
      </c>
      <c r="D1407" s="105" t="s">
        <v>6754</v>
      </c>
      <c r="E1407" s="6" t="s">
        <v>6761</v>
      </c>
      <c r="F1407" s="6" t="s">
        <v>6756</v>
      </c>
      <c r="G1407" s="6" t="s">
        <v>6757</v>
      </c>
      <c r="H1407" s="12" t="s">
        <v>77</v>
      </c>
      <c r="I1407" s="9"/>
      <c r="J1407" s="44" t="s">
        <v>6758</v>
      </c>
      <c r="K1407" s="66" t="s">
        <v>6759</v>
      </c>
      <c r="L1407" s="21" t="s">
        <v>6762</v>
      </c>
    </row>
    <row r="1408" spans="1:12" ht="75" customHeight="1" x14ac:dyDescent="0.15">
      <c r="A1408" s="107">
        <v>28</v>
      </c>
      <c r="B1408" s="107">
        <v>109</v>
      </c>
      <c r="C1408" s="20">
        <v>1</v>
      </c>
      <c r="D1408" s="105" t="s">
        <v>6763</v>
      </c>
      <c r="E1408" s="6" t="s">
        <v>6764</v>
      </c>
      <c r="F1408" s="6" t="s">
        <v>6765</v>
      </c>
      <c r="G1408" s="6" t="s">
        <v>6766</v>
      </c>
      <c r="H1408" s="12" t="s">
        <v>6767</v>
      </c>
      <c r="I1408" s="9"/>
      <c r="J1408" s="91"/>
      <c r="K1408" s="6" t="s">
        <v>6768</v>
      </c>
      <c r="L1408" s="21" t="s">
        <v>6769</v>
      </c>
    </row>
    <row r="1409" spans="1:12" ht="88.5" customHeight="1" x14ac:dyDescent="0.15">
      <c r="A1409" s="107">
        <v>28</v>
      </c>
      <c r="B1409" s="107">
        <v>109</v>
      </c>
      <c r="C1409" s="20">
        <v>2</v>
      </c>
      <c r="D1409" s="105" t="s">
        <v>6763</v>
      </c>
      <c r="E1409" s="6" t="s">
        <v>6770</v>
      </c>
      <c r="F1409" s="6" t="s">
        <v>6771</v>
      </c>
      <c r="G1409" s="6" t="s">
        <v>6772</v>
      </c>
      <c r="H1409" s="12" t="s">
        <v>832</v>
      </c>
      <c r="I1409" s="9"/>
      <c r="J1409" s="91"/>
      <c r="K1409" s="6" t="s">
        <v>6773</v>
      </c>
      <c r="L1409" s="21" t="s">
        <v>6774</v>
      </c>
    </row>
    <row r="1410" spans="1:12" ht="75" customHeight="1" x14ac:dyDescent="0.15">
      <c r="A1410" s="107">
        <v>28</v>
      </c>
      <c r="B1410" s="107">
        <v>109</v>
      </c>
      <c r="C1410" s="20">
        <v>3</v>
      </c>
      <c r="D1410" s="105" t="s">
        <v>6763</v>
      </c>
      <c r="E1410" s="6" t="s">
        <v>6775</v>
      </c>
      <c r="F1410" s="6" t="s">
        <v>6771</v>
      </c>
      <c r="G1410" s="6" t="s">
        <v>6772</v>
      </c>
      <c r="H1410" s="12">
        <v>44986</v>
      </c>
      <c r="I1410" s="9" t="s">
        <v>6776</v>
      </c>
      <c r="J1410" s="91"/>
      <c r="K1410" s="6" t="s">
        <v>6773</v>
      </c>
      <c r="L1410" s="21" t="s">
        <v>6777</v>
      </c>
    </row>
    <row r="1411" spans="1:12" ht="75" customHeight="1" x14ac:dyDescent="0.15">
      <c r="A1411" s="107">
        <v>28</v>
      </c>
      <c r="B1411" s="107">
        <v>109</v>
      </c>
      <c r="C1411" s="20">
        <v>4</v>
      </c>
      <c r="D1411" s="105" t="s">
        <v>6763</v>
      </c>
      <c r="E1411" s="6" t="s">
        <v>6778</v>
      </c>
      <c r="F1411" s="6" t="s">
        <v>6771</v>
      </c>
      <c r="G1411" s="6" t="s">
        <v>6772</v>
      </c>
      <c r="H1411" s="12">
        <v>44988</v>
      </c>
      <c r="I1411" s="9"/>
      <c r="J1411" s="91"/>
      <c r="K1411" s="6" t="s">
        <v>6773</v>
      </c>
      <c r="L1411" s="21" t="s">
        <v>6779</v>
      </c>
    </row>
    <row r="1412" spans="1:12" ht="75" customHeight="1" x14ac:dyDescent="0.15">
      <c r="A1412" s="107">
        <v>28</v>
      </c>
      <c r="B1412" s="107">
        <v>109</v>
      </c>
      <c r="C1412" s="20">
        <v>5</v>
      </c>
      <c r="D1412" s="105" t="s">
        <v>6763</v>
      </c>
      <c r="E1412" s="6" t="s">
        <v>6780</v>
      </c>
      <c r="F1412" s="6" t="s">
        <v>6771</v>
      </c>
      <c r="G1412" s="6" t="s">
        <v>6781</v>
      </c>
      <c r="H1412" s="12" t="s">
        <v>832</v>
      </c>
      <c r="I1412" s="9"/>
      <c r="J1412" s="91"/>
      <c r="K1412" s="6" t="s">
        <v>6773</v>
      </c>
      <c r="L1412" s="21" t="s">
        <v>6779</v>
      </c>
    </row>
    <row r="1413" spans="1:12" ht="75" customHeight="1" x14ac:dyDescent="0.15">
      <c r="A1413" s="107">
        <v>28</v>
      </c>
      <c r="B1413" s="107">
        <v>109</v>
      </c>
      <c r="C1413" s="20">
        <v>6</v>
      </c>
      <c r="D1413" s="105" t="s">
        <v>6763</v>
      </c>
      <c r="E1413" s="6" t="s">
        <v>6780</v>
      </c>
      <c r="F1413" s="6" t="s">
        <v>6771</v>
      </c>
      <c r="G1413" s="6" t="s">
        <v>6782</v>
      </c>
      <c r="H1413" s="12" t="s">
        <v>832</v>
      </c>
      <c r="I1413" s="9"/>
      <c r="J1413" s="91"/>
      <c r="K1413" s="6" t="s">
        <v>6773</v>
      </c>
      <c r="L1413" s="21" t="s">
        <v>6779</v>
      </c>
    </row>
    <row r="1414" spans="1:12" ht="75" customHeight="1" x14ac:dyDescent="0.15">
      <c r="A1414" s="107">
        <v>28</v>
      </c>
      <c r="B1414" s="107">
        <v>109</v>
      </c>
      <c r="C1414" s="20">
        <v>7</v>
      </c>
      <c r="D1414" s="105" t="s">
        <v>6763</v>
      </c>
      <c r="E1414" s="6" t="s">
        <v>6783</v>
      </c>
      <c r="F1414" s="6" t="s">
        <v>6784</v>
      </c>
      <c r="G1414" s="6" t="s">
        <v>6785</v>
      </c>
      <c r="H1414" s="12" t="s">
        <v>6786</v>
      </c>
      <c r="I1414" s="9"/>
      <c r="J1414" s="91"/>
      <c r="K1414" s="6" t="s">
        <v>6787</v>
      </c>
      <c r="L1414" s="21" t="s">
        <v>6788</v>
      </c>
    </row>
    <row r="1415" spans="1:12" ht="102.75" customHeight="1" x14ac:dyDescent="0.15">
      <c r="A1415" s="107">
        <v>28</v>
      </c>
      <c r="B1415" s="107">
        <v>110</v>
      </c>
      <c r="C1415" s="20">
        <v>1</v>
      </c>
      <c r="D1415" s="105" t="s">
        <v>6789</v>
      </c>
      <c r="E1415" s="6" t="s">
        <v>92</v>
      </c>
      <c r="F1415" s="6" t="s">
        <v>6790</v>
      </c>
      <c r="G1415" s="6" t="s">
        <v>6791</v>
      </c>
      <c r="H1415" s="12" t="s">
        <v>1235</v>
      </c>
      <c r="I1415" s="9" t="s">
        <v>6792</v>
      </c>
      <c r="J1415" s="44" t="s">
        <v>6793</v>
      </c>
      <c r="K1415" s="6" t="s">
        <v>9517</v>
      </c>
      <c r="L1415" s="21" t="s">
        <v>6794</v>
      </c>
    </row>
    <row r="1416" spans="1:12" ht="161.25" customHeight="1" x14ac:dyDescent="0.15">
      <c r="A1416" s="107">
        <v>28</v>
      </c>
      <c r="B1416" s="107">
        <v>110</v>
      </c>
      <c r="C1416" s="20">
        <v>2</v>
      </c>
      <c r="D1416" s="105" t="s">
        <v>6789</v>
      </c>
      <c r="E1416" s="6" t="s">
        <v>6795</v>
      </c>
      <c r="F1416" s="6" t="s">
        <v>6790</v>
      </c>
      <c r="G1416" s="6" t="s">
        <v>6796</v>
      </c>
      <c r="H1416" s="12" t="s">
        <v>6797</v>
      </c>
      <c r="I1416" s="9" t="s">
        <v>6798</v>
      </c>
      <c r="J1416" s="91"/>
      <c r="K1416" s="6" t="s">
        <v>9517</v>
      </c>
      <c r="L1416" s="21" t="s">
        <v>6799</v>
      </c>
    </row>
    <row r="1417" spans="1:12" ht="142.5" customHeight="1" x14ac:dyDescent="0.15">
      <c r="A1417" s="107">
        <v>28</v>
      </c>
      <c r="B1417" s="107">
        <v>110</v>
      </c>
      <c r="C1417" s="20">
        <v>3</v>
      </c>
      <c r="D1417" s="105" t="s">
        <v>6789</v>
      </c>
      <c r="E1417" s="6" t="s">
        <v>6795</v>
      </c>
      <c r="F1417" s="6" t="s">
        <v>6790</v>
      </c>
      <c r="G1417" s="6" t="s">
        <v>6800</v>
      </c>
      <c r="H1417" s="12" t="s">
        <v>6801</v>
      </c>
      <c r="I1417" s="9" t="s">
        <v>6798</v>
      </c>
      <c r="J1417" s="91"/>
      <c r="K1417" s="6" t="s">
        <v>9517</v>
      </c>
      <c r="L1417" s="21" t="s">
        <v>6802</v>
      </c>
    </row>
    <row r="1418" spans="1:12" ht="75" customHeight="1" x14ac:dyDescent="0.15">
      <c r="A1418" s="107">
        <v>28</v>
      </c>
      <c r="B1418" s="107">
        <v>110</v>
      </c>
      <c r="C1418" s="20">
        <v>4</v>
      </c>
      <c r="D1418" s="105" t="s">
        <v>6789</v>
      </c>
      <c r="E1418" s="6" t="s">
        <v>6803</v>
      </c>
      <c r="F1418" s="6" t="s">
        <v>6790</v>
      </c>
      <c r="G1418" s="6" t="s">
        <v>6804</v>
      </c>
      <c r="H1418" s="12">
        <v>44621</v>
      </c>
      <c r="I1418" s="9"/>
      <c r="J1418" s="91"/>
      <c r="K1418" s="6" t="s">
        <v>9517</v>
      </c>
      <c r="L1418" s="21" t="s">
        <v>6805</v>
      </c>
    </row>
    <row r="1419" spans="1:12" ht="75" customHeight="1" x14ac:dyDescent="0.15">
      <c r="A1419" s="107">
        <v>28</v>
      </c>
      <c r="B1419" s="107">
        <v>111</v>
      </c>
      <c r="C1419" s="20">
        <v>1</v>
      </c>
      <c r="D1419" s="105" t="s">
        <v>6806</v>
      </c>
      <c r="E1419" s="6" t="s">
        <v>6807</v>
      </c>
      <c r="F1419" s="6" t="s">
        <v>6808</v>
      </c>
      <c r="G1419" s="6" t="s">
        <v>6809</v>
      </c>
      <c r="H1419" s="12">
        <v>44987</v>
      </c>
      <c r="I1419" s="9" t="s">
        <v>5188</v>
      </c>
      <c r="J1419" s="44" t="s">
        <v>6810</v>
      </c>
      <c r="K1419" s="6" t="s">
        <v>6811</v>
      </c>
      <c r="L1419" s="21" t="s">
        <v>6812</v>
      </c>
    </row>
    <row r="1420" spans="1:12" ht="75" customHeight="1" x14ac:dyDescent="0.15">
      <c r="A1420" s="107">
        <v>28</v>
      </c>
      <c r="B1420" s="107">
        <v>111</v>
      </c>
      <c r="C1420" s="20">
        <v>2</v>
      </c>
      <c r="D1420" s="105" t="s">
        <v>6806</v>
      </c>
      <c r="E1420" s="6" t="s">
        <v>6813</v>
      </c>
      <c r="F1420" s="6" t="s">
        <v>6808</v>
      </c>
      <c r="G1420" s="6" t="s">
        <v>6809</v>
      </c>
      <c r="H1420" s="12">
        <v>44987</v>
      </c>
      <c r="I1420" s="9" t="s">
        <v>5188</v>
      </c>
      <c r="J1420" s="44" t="s">
        <v>6810</v>
      </c>
      <c r="K1420" s="6" t="s">
        <v>6811</v>
      </c>
      <c r="L1420" s="21" t="s">
        <v>6814</v>
      </c>
    </row>
    <row r="1421" spans="1:12" ht="75" customHeight="1" x14ac:dyDescent="0.15">
      <c r="A1421" s="107">
        <v>28</v>
      </c>
      <c r="B1421" s="107">
        <v>111</v>
      </c>
      <c r="C1421" s="20">
        <v>3</v>
      </c>
      <c r="D1421" s="105" t="s">
        <v>6806</v>
      </c>
      <c r="E1421" s="6" t="s">
        <v>6815</v>
      </c>
      <c r="F1421" s="6" t="s">
        <v>6808</v>
      </c>
      <c r="G1421" s="6" t="s">
        <v>6809</v>
      </c>
      <c r="H1421" s="12">
        <v>44986</v>
      </c>
      <c r="I1421" s="9" t="s">
        <v>5188</v>
      </c>
      <c r="J1421" s="44" t="s">
        <v>6810</v>
      </c>
      <c r="K1421" s="6" t="s">
        <v>6811</v>
      </c>
      <c r="L1421" s="21" t="s">
        <v>6816</v>
      </c>
    </row>
    <row r="1422" spans="1:12" ht="75" customHeight="1" x14ac:dyDescent="0.15">
      <c r="A1422" s="107">
        <v>28</v>
      </c>
      <c r="B1422" s="107">
        <v>111</v>
      </c>
      <c r="C1422" s="20">
        <v>4</v>
      </c>
      <c r="D1422" s="105" t="s">
        <v>6806</v>
      </c>
      <c r="E1422" s="6" t="s">
        <v>6815</v>
      </c>
      <c r="F1422" s="6" t="s">
        <v>6808</v>
      </c>
      <c r="G1422" s="6" t="s">
        <v>6809</v>
      </c>
      <c r="H1422" s="12">
        <v>44993</v>
      </c>
      <c r="I1422" s="9" t="s">
        <v>5188</v>
      </c>
      <c r="J1422" s="44" t="s">
        <v>6810</v>
      </c>
      <c r="K1422" s="6" t="s">
        <v>6811</v>
      </c>
      <c r="L1422" s="21" t="s">
        <v>6816</v>
      </c>
    </row>
    <row r="1423" spans="1:12" ht="75" customHeight="1" x14ac:dyDescent="0.15">
      <c r="A1423" s="107">
        <v>28</v>
      </c>
      <c r="B1423" s="107">
        <v>111</v>
      </c>
      <c r="C1423" s="20">
        <v>5</v>
      </c>
      <c r="D1423" s="105" t="s">
        <v>6806</v>
      </c>
      <c r="E1423" s="6" t="s">
        <v>6817</v>
      </c>
      <c r="F1423" s="6" t="s">
        <v>6808</v>
      </c>
      <c r="G1423" s="6" t="s">
        <v>6818</v>
      </c>
      <c r="H1423" s="12" t="s">
        <v>6819</v>
      </c>
      <c r="I1423" s="9"/>
      <c r="J1423" s="91"/>
      <c r="K1423" s="6" t="s">
        <v>6820</v>
      </c>
      <c r="L1423" s="21" t="s">
        <v>6821</v>
      </c>
    </row>
    <row r="1424" spans="1:12" ht="75" customHeight="1" x14ac:dyDescent="0.15">
      <c r="A1424" s="107">
        <v>29</v>
      </c>
      <c r="B1424" s="107">
        <v>29</v>
      </c>
      <c r="C1424" s="20">
        <v>1</v>
      </c>
      <c r="D1424" s="105" t="s">
        <v>6822</v>
      </c>
      <c r="E1424" s="6" t="s">
        <v>6823</v>
      </c>
      <c r="F1424" s="6" t="s">
        <v>6824</v>
      </c>
      <c r="G1424" s="6" t="s">
        <v>6825</v>
      </c>
      <c r="H1424" s="12" t="s">
        <v>6826</v>
      </c>
      <c r="I1424" s="9" t="s">
        <v>43</v>
      </c>
      <c r="J1424" s="13"/>
      <c r="K1424" s="6" t="s">
        <v>6827</v>
      </c>
      <c r="L1424" s="21" t="s">
        <v>6828</v>
      </c>
    </row>
    <row r="1425" spans="1:12" ht="90" customHeight="1" x14ac:dyDescent="0.15">
      <c r="A1425" s="107">
        <v>29</v>
      </c>
      <c r="B1425" s="107">
        <v>29</v>
      </c>
      <c r="C1425" s="20">
        <v>2</v>
      </c>
      <c r="D1425" s="105" t="s">
        <v>6829</v>
      </c>
      <c r="E1425" s="6" t="s">
        <v>6830</v>
      </c>
      <c r="F1425" s="6" t="s">
        <v>6831</v>
      </c>
      <c r="G1425" s="6" t="s">
        <v>6832</v>
      </c>
      <c r="H1425" s="9" t="s">
        <v>6833</v>
      </c>
      <c r="I1425" s="9" t="s">
        <v>6834</v>
      </c>
      <c r="J1425" s="13"/>
      <c r="K1425" s="6" t="s">
        <v>6835</v>
      </c>
      <c r="L1425" s="21" t="s">
        <v>6836</v>
      </c>
    </row>
    <row r="1426" spans="1:12" ht="104.25" customHeight="1" x14ac:dyDescent="0.15">
      <c r="A1426" s="107">
        <v>29</v>
      </c>
      <c r="B1426" s="107">
        <v>29</v>
      </c>
      <c r="C1426" s="20">
        <v>3</v>
      </c>
      <c r="D1426" s="105" t="s">
        <v>6829</v>
      </c>
      <c r="E1426" s="6" t="s">
        <v>6837</v>
      </c>
      <c r="F1426" s="6" t="s">
        <v>6831</v>
      </c>
      <c r="G1426" s="6" t="s">
        <v>6832</v>
      </c>
      <c r="H1426" s="12">
        <v>44987</v>
      </c>
      <c r="I1426" s="9" t="s">
        <v>6838</v>
      </c>
      <c r="J1426" s="13"/>
      <c r="K1426" s="6" t="s">
        <v>6835</v>
      </c>
      <c r="L1426" s="21" t="s">
        <v>6839</v>
      </c>
    </row>
    <row r="1427" spans="1:12" ht="75" customHeight="1" x14ac:dyDescent="0.15">
      <c r="A1427" s="107">
        <v>29</v>
      </c>
      <c r="B1427" s="107">
        <v>29</v>
      </c>
      <c r="C1427" s="20">
        <v>4</v>
      </c>
      <c r="D1427" s="105" t="s">
        <v>6829</v>
      </c>
      <c r="E1427" s="6" t="s">
        <v>6840</v>
      </c>
      <c r="F1427" s="6" t="s">
        <v>6831</v>
      </c>
      <c r="G1427" s="6" t="s">
        <v>6832</v>
      </c>
      <c r="H1427" s="12">
        <v>44992</v>
      </c>
      <c r="I1427" s="9" t="s">
        <v>6841</v>
      </c>
      <c r="J1427" s="13"/>
      <c r="K1427" s="6" t="s">
        <v>6835</v>
      </c>
      <c r="L1427" s="21" t="s">
        <v>6842</v>
      </c>
    </row>
    <row r="1428" spans="1:12" ht="75" customHeight="1" x14ac:dyDescent="0.15">
      <c r="A1428" s="107">
        <v>29</v>
      </c>
      <c r="B1428" s="107">
        <v>29</v>
      </c>
      <c r="C1428" s="20">
        <v>5</v>
      </c>
      <c r="D1428" s="105" t="s">
        <v>6843</v>
      </c>
      <c r="E1428" s="6" t="s">
        <v>6844</v>
      </c>
      <c r="F1428" s="6" t="s">
        <v>6845</v>
      </c>
      <c r="G1428" s="6"/>
      <c r="H1428" s="12" t="s">
        <v>5985</v>
      </c>
      <c r="I1428" s="9"/>
      <c r="J1428" s="13" t="s">
        <v>6846</v>
      </c>
      <c r="K1428" s="6" t="s">
        <v>6847</v>
      </c>
      <c r="L1428" s="21" t="s">
        <v>6848</v>
      </c>
    </row>
    <row r="1429" spans="1:12" ht="75" customHeight="1" x14ac:dyDescent="0.15">
      <c r="A1429" s="107">
        <v>29</v>
      </c>
      <c r="B1429" s="107">
        <v>29</v>
      </c>
      <c r="C1429" s="20">
        <v>6</v>
      </c>
      <c r="D1429" s="105" t="s">
        <v>6843</v>
      </c>
      <c r="E1429" s="6" t="s">
        <v>6849</v>
      </c>
      <c r="F1429" s="6" t="s">
        <v>6845</v>
      </c>
      <c r="G1429" s="6" t="s">
        <v>6845</v>
      </c>
      <c r="H1429" s="12" t="s">
        <v>6850</v>
      </c>
      <c r="I1429" s="9"/>
      <c r="J1429" s="91"/>
      <c r="K1429" s="6" t="s">
        <v>6847</v>
      </c>
      <c r="L1429" s="21" t="s">
        <v>6851</v>
      </c>
    </row>
    <row r="1430" spans="1:12" ht="75" customHeight="1" x14ac:dyDescent="0.15">
      <c r="A1430" s="107">
        <v>29</v>
      </c>
      <c r="B1430" s="107">
        <v>29</v>
      </c>
      <c r="C1430" s="20">
        <v>7</v>
      </c>
      <c r="D1430" s="105" t="s">
        <v>6852</v>
      </c>
      <c r="E1430" s="6" t="s">
        <v>6853</v>
      </c>
      <c r="F1430" s="6" t="s">
        <v>6854</v>
      </c>
      <c r="G1430" s="6" t="s">
        <v>6855</v>
      </c>
      <c r="H1430" s="12">
        <v>44987</v>
      </c>
      <c r="I1430" s="9" t="s">
        <v>1380</v>
      </c>
      <c r="J1430" s="44" t="s">
        <v>6856</v>
      </c>
      <c r="K1430" s="6" t="s">
        <v>6857</v>
      </c>
      <c r="L1430" s="21" t="s">
        <v>6858</v>
      </c>
    </row>
    <row r="1431" spans="1:12" ht="75" customHeight="1" x14ac:dyDescent="0.15">
      <c r="A1431" s="107">
        <v>29</v>
      </c>
      <c r="B1431" s="107">
        <v>29</v>
      </c>
      <c r="C1431" s="20">
        <v>8</v>
      </c>
      <c r="D1431" s="105" t="s">
        <v>6852</v>
      </c>
      <c r="E1431" s="6" t="s">
        <v>6859</v>
      </c>
      <c r="F1431" s="6" t="s">
        <v>6854</v>
      </c>
      <c r="G1431" s="6" t="s">
        <v>6860</v>
      </c>
      <c r="H1431" s="12">
        <v>44988</v>
      </c>
      <c r="I1431" s="9" t="s">
        <v>6861</v>
      </c>
      <c r="J1431" s="44" t="s">
        <v>6856</v>
      </c>
      <c r="K1431" s="6" t="s">
        <v>6857</v>
      </c>
      <c r="L1431" s="21" t="s">
        <v>6862</v>
      </c>
    </row>
    <row r="1432" spans="1:12" ht="75" customHeight="1" x14ac:dyDescent="0.15">
      <c r="A1432" s="107">
        <v>29</v>
      </c>
      <c r="B1432" s="107">
        <v>29</v>
      </c>
      <c r="C1432" s="20">
        <v>9</v>
      </c>
      <c r="D1432" s="105" t="s">
        <v>6852</v>
      </c>
      <c r="E1432" s="6" t="s">
        <v>618</v>
      </c>
      <c r="F1432" s="6" t="s">
        <v>6854</v>
      </c>
      <c r="G1432" s="6" t="s">
        <v>6855</v>
      </c>
      <c r="H1432" s="12">
        <v>44992</v>
      </c>
      <c r="I1432" s="9" t="s">
        <v>1380</v>
      </c>
      <c r="J1432" s="44" t="s">
        <v>6856</v>
      </c>
      <c r="K1432" s="6" t="s">
        <v>6857</v>
      </c>
      <c r="L1432" s="21" t="s">
        <v>6858</v>
      </c>
    </row>
    <row r="1433" spans="1:12" ht="75" customHeight="1" x14ac:dyDescent="0.15">
      <c r="A1433" s="107">
        <v>29</v>
      </c>
      <c r="B1433" s="107">
        <v>29</v>
      </c>
      <c r="C1433" s="20">
        <v>10</v>
      </c>
      <c r="D1433" s="105" t="s">
        <v>6863</v>
      </c>
      <c r="E1433" s="6" t="s">
        <v>6864</v>
      </c>
      <c r="F1433" s="6" t="s">
        <v>6865</v>
      </c>
      <c r="G1433" s="6" t="s">
        <v>6866</v>
      </c>
      <c r="H1433" s="12" t="s">
        <v>2917</v>
      </c>
      <c r="I1433" s="9" t="s">
        <v>6867</v>
      </c>
      <c r="J1433" s="91"/>
      <c r="K1433" s="6" t="s">
        <v>6868</v>
      </c>
      <c r="L1433" s="21" t="s">
        <v>6869</v>
      </c>
    </row>
    <row r="1434" spans="1:12" ht="75" customHeight="1" x14ac:dyDescent="0.15">
      <c r="A1434" s="107">
        <v>29</v>
      </c>
      <c r="B1434" s="107">
        <v>29</v>
      </c>
      <c r="C1434" s="20">
        <v>11</v>
      </c>
      <c r="D1434" s="105" t="s">
        <v>6863</v>
      </c>
      <c r="E1434" s="6" t="s">
        <v>6870</v>
      </c>
      <c r="F1434" s="6" t="s">
        <v>6865</v>
      </c>
      <c r="G1434" s="6" t="s">
        <v>6871</v>
      </c>
      <c r="H1434" s="12" t="s">
        <v>5917</v>
      </c>
      <c r="I1434" s="9"/>
      <c r="J1434" s="13"/>
      <c r="K1434" s="6" t="s">
        <v>6868</v>
      </c>
      <c r="L1434" s="21" t="s">
        <v>6872</v>
      </c>
    </row>
    <row r="1435" spans="1:12" ht="75" customHeight="1" x14ac:dyDescent="0.15">
      <c r="A1435" s="107">
        <v>29</v>
      </c>
      <c r="B1435" s="107">
        <v>29</v>
      </c>
      <c r="C1435" s="20">
        <v>12</v>
      </c>
      <c r="D1435" s="105" t="s">
        <v>6873</v>
      </c>
      <c r="E1435" s="6" t="s">
        <v>6874</v>
      </c>
      <c r="F1435" s="6" t="s">
        <v>6875</v>
      </c>
      <c r="G1435" s="6" t="s">
        <v>6876</v>
      </c>
      <c r="H1435" s="12" t="s">
        <v>6877</v>
      </c>
      <c r="I1435" s="9"/>
      <c r="J1435" s="91"/>
      <c r="K1435" s="6" t="s">
        <v>6878</v>
      </c>
      <c r="L1435" s="21" t="s">
        <v>6879</v>
      </c>
    </row>
    <row r="1436" spans="1:12" ht="110.25" customHeight="1" x14ac:dyDescent="0.15">
      <c r="A1436" s="107">
        <v>29</v>
      </c>
      <c r="B1436" s="107">
        <v>29</v>
      </c>
      <c r="C1436" s="20">
        <v>13</v>
      </c>
      <c r="D1436" s="105" t="s">
        <v>6880</v>
      </c>
      <c r="E1436" s="6" t="s">
        <v>6881</v>
      </c>
      <c r="F1436" s="6" t="s">
        <v>6882</v>
      </c>
      <c r="G1436" s="6" t="s">
        <v>6883</v>
      </c>
      <c r="H1436" s="12" t="s">
        <v>6884</v>
      </c>
      <c r="I1436" s="9" t="s">
        <v>2606</v>
      </c>
      <c r="J1436" s="44" t="s">
        <v>6885</v>
      </c>
      <c r="K1436" s="6" t="s">
        <v>6886</v>
      </c>
      <c r="L1436" s="21" t="s">
        <v>6887</v>
      </c>
    </row>
    <row r="1437" spans="1:12" ht="75" customHeight="1" x14ac:dyDescent="0.15">
      <c r="A1437" s="107">
        <v>29</v>
      </c>
      <c r="B1437" s="107">
        <v>29</v>
      </c>
      <c r="C1437" s="20">
        <v>14</v>
      </c>
      <c r="D1437" s="105" t="s">
        <v>6888</v>
      </c>
      <c r="E1437" s="6" t="s">
        <v>6889</v>
      </c>
      <c r="F1437" s="6" t="s">
        <v>6890</v>
      </c>
      <c r="G1437" s="6" t="s">
        <v>6891</v>
      </c>
      <c r="H1437" s="12" t="s">
        <v>6892</v>
      </c>
      <c r="I1437" s="9"/>
      <c r="J1437" s="91"/>
      <c r="K1437" s="6" t="s">
        <v>6893</v>
      </c>
      <c r="L1437" s="21" t="s">
        <v>6894</v>
      </c>
    </row>
    <row r="1438" spans="1:12" ht="75" customHeight="1" x14ac:dyDescent="0.15">
      <c r="A1438" s="107">
        <v>29</v>
      </c>
      <c r="B1438" s="107">
        <v>29</v>
      </c>
      <c r="C1438" s="20">
        <v>15</v>
      </c>
      <c r="D1438" s="105" t="s">
        <v>6888</v>
      </c>
      <c r="E1438" s="6" t="s">
        <v>6895</v>
      </c>
      <c r="F1438" s="6" t="s">
        <v>6890</v>
      </c>
      <c r="G1438" s="6" t="s">
        <v>6896</v>
      </c>
      <c r="H1438" s="12" t="s">
        <v>6892</v>
      </c>
      <c r="I1438" s="9"/>
      <c r="J1438" s="44" t="s">
        <v>6897</v>
      </c>
      <c r="K1438" s="6" t="s">
        <v>6893</v>
      </c>
      <c r="L1438" s="21" t="s">
        <v>6898</v>
      </c>
    </row>
    <row r="1439" spans="1:12" ht="75" customHeight="1" x14ac:dyDescent="0.15">
      <c r="A1439" s="107">
        <v>29</v>
      </c>
      <c r="B1439" s="107">
        <v>29</v>
      </c>
      <c r="C1439" s="20">
        <v>16</v>
      </c>
      <c r="D1439" s="105" t="s">
        <v>6899</v>
      </c>
      <c r="E1439" s="6" t="s">
        <v>6900</v>
      </c>
      <c r="F1439" s="6" t="s">
        <v>6901</v>
      </c>
      <c r="G1439" s="6" t="s">
        <v>6902</v>
      </c>
      <c r="H1439" s="12" t="s">
        <v>6903</v>
      </c>
      <c r="I1439" s="9"/>
      <c r="J1439" s="91" t="s">
        <v>6904</v>
      </c>
      <c r="K1439" s="6" t="s">
        <v>6905</v>
      </c>
      <c r="L1439" s="21" t="s">
        <v>6906</v>
      </c>
    </row>
    <row r="1440" spans="1:12" ht="75" customHeight="1" x14ac:dyDescent="0.15">
      <c r="A1440" s="107">
        <v>29</v>
      </c>
      <c r="B1440" s="107">
        <v>29</v>
      </c>
      <c r="C1440" s="20">
        <v>17</v>
      </c>
      <c r="D1440" s="105" t="s">
        <v>6907</v>
      </c>
      <c r="E1440" s="6" t="s">
        <v>6908</v>
      </c>
      <c r="F1440" s="6" t="s">
        <v>6909</v>
      </c>
      <c r="G1440" s="6" t="s">
        <v>2846</v>
      </c>
      <c r="H1440" s="12">
        <v>44986</v>
      </c>
      <c r="I1440" s="9"/>
      <c r="J1440" s="91"/>
      <c r="K1440" s="6" t="s">
        <v>6910</v>
      </c>
      <c r="L1440" s="21" t="s">
        <v>6911</v>
      </c>
    </row>
    <row r="1441" spans="1:12" ht="75" customHeight="1" x14ac:dyDescent="0.15">
      <c r="A1441" s="107">
        <v>29</v>
      </c>
      <c r="B1441" s="107">
        <v>29</v>
      </c>
      <c r="C1441" s="20">
        <v>18</v>
      </c>
      <c r="D1441" s="105" t="s">
        <v>6912</v>
      </c>
      <c r="E1441" s="6" t="s">
        <v>6913</v>
      </c>
      <c r="F1441" s="6" t="s">
        <v>6914</v>
      </c>
      <c r="G1441" s="6" t="s">
        <v>6915</v>
      </c>
      <c r="H1441" s="12" t="s">
        <v>1040</v>
      </c>
      <c r="I1441" s="9"/>
      <c r="J1441" s="91"/>
      <c r="K1441" s="6" t="s">
        <v>6916</v>
      </c>
      <c r="L1441" s="21" t="s">
        <v>6917</v>
      </c>
    </row>
    <row r="1442" spans="1:12" ht="75" customHeight="1" x14ac:dyDescent="0.15">
      <c r="A1442" s="107">
        <v>29</v>
      </c>
      <c r="B1442" s="107">
        <v>29</v>
      </c>
      <c r="C1442" s="20">
        <v>19</v>
      </c>
      <c r="D1442" s="105" t="s">
        <v>6918</v>
      </c>
      <c r="E1442" s="6" t="s">
        <v>6902</v>
      </c>
      <c r="F1442" s="6" t="s">
        <v>6919</v>
      </c>
      <c r="G1442" s="6"/>
      <c r="H1442" s="12" t="s">
        <v>6920</v>
      </c>
      <c r="I1442" s="9"/>
      <c r="J1442" s="91"/>
      <c r="K1442" s="6" t="s">
        <v>6921</v>
      </c>
      <c r="L1442" s="21" t="s">
        <v>6922</v>
      </c>
    </row>
    <row r="1443" spans="1:12" ht="75" customHeight="1" x14ac:dyDescent="0.15">
      <c r="A1443" s="107">
        <v>29</v>
      </c>
      <c r="B1443" s="107">
        <v>29</v>
      </c>
      <c r="C1443" s="20">
        <v>20</v>
      </c>
      <c r="D1443" s="105" t="s">
        <v>6923</v>
      </c>
      <c r="E1443" s="6" t="s">
        <v>6924</v>
      </c>
      <c r="F1443" s="6" t="s">
        <v>6925</v>
      </c>
      <c r="G1443" s="6"/>
      <c r="H1443" s="12" t="s">
        <v>6926</v>
      </c>
      <c r="I1443" s="9"/>
      <c r="J1443" s="91"/>
      <c r="K1443" s="6" t="s">
        <v>6927</v>
      </c>
      <c r="L1443" s="21" t="s">
        <v>6928</v>
      </c>
    </row>
    <row r="1444" spans="1:12" ht="75" customHeight="1" x14ac:dyDescent="0.15">
      <c r="A1444" s="107">
        <v>29</v>
      </c>
      <c r="B1444" s="107">
        <v>29</v>
      </c>
      <c r="C1444" s="20">
        <v>21</v>
      </c>
      <c r="D1444" s="105" t="s">
        <v>6929</v>
      </c>
      <c r="E1444" s="6" t="s">
        <v>6930</v>
      </c>
      <c r="F1444" s="6" t="s">
        <v>6931</v>
      </c>
      <c r="G1444" s="6" t="s">
        <v>6932</v>
      </c>
      <c r="H1444" s="12"/>
      <c r="I1444" s="9"/>
      <c r="J1444" s="13"/>
      <c r="K1444" s="6" t="s">
        <v>6933</v>
      </c>
      <c r="L1444" s="21" t="s">
        <v>6934</v>
      </c>
    </row>
    <row r="1445" spans="1:12" ht="75" customHeight="1" x14ac:dyDescent="0.15">
      <c r="A1445" s="107">
        <v>29</v>
      </c>
      <c r="B1445" s="107">
        <v>29</v>
      </c>
      <c r="C1445" s="20">
        <v>22</v>
      </c>
      <c r="D1445" s="105" t="s">
        <v>6929</v>
      </c>
      <c r="E1445" s="6" t="s">
        <v>6930</v>
      </c>
      <c r="F1445" s="6" t="s">
        <v>6931</v>
      </c>
      <c r="G1445" s="6" t="s">
        <v>6932</v>
      </c>
      <c r="H1445" s="12">
        <v>45008</v>
      </c>
      <c r="I1445" s="9" t="s">
        <v>6935</v>
      </c>
      <c r="J1445" s="13"/>
      <c r="K1445" s="6" t="s">
        <v>6933</v>
      </c>
      <c r="L1445" s="21" t="s">
        <v>6936</v>
      </c>
    </row>
    <row r="1446" spans="1:12" ht="75" customHeight="1" x14ac:dyDescent="0.15">
      <c r="A1446" s="107">
        <v>29</v>
      </c>
      <c r="B1446" s="107">
        <v>29</v>
      </c>
      <c r="C1446" s="20">
        <v>23</v>
      </c>
      <c r="D1446" s="105" t="s">
        <v>6937</v>
      </c>
      <c r="E1446" s="6" t="s">
        <v>92</v>
      </c>
      <c r="F1446" s="6" t="s">
        <v>6938</v>
      </c>
      <c r="G1446" s="6" t="s">
        <v>6938</v>
      </c>
      <c r="H1446" s="12">
        <v>44998</v>
      </c>
      <c r="I1446" s="9" t="s">
        <v>608</v>
      </c>
      <c r="J1446" s="13"/>
      <c r="K1446" s="6" t="s">
        <v>6939</v>
      </c>
      <c r="L1446" s="21" t="s">
        <v>6940</v>
      </c>
    </row>
    <row r="1447" spans="1:12" ht="75" customHeight="1" x14ac:dyDescent="0.15">
      <c r="A1447" s="107">
        <v>29</v>
      </c>
      <c r="B1447" s="107">
        <v>29</v>
      </c>
      <c r="C1447" s="20">
        <v>24</v>
      </c>
      <c r="D1447" s="105" t="s">
        <v>6937</v>
      </c>
      <c r="E1447" s="6" t="s">
        <v>6941</v>
      </c>
      <c r="F1447" s="6" t="s">
        <v>6938</v>
      </c>
      <c r="G1447" s="6" t="s">
        <v>6938</v>
      </c>
      <c r="H1447" s="12">
        <v>44998</v>
      </c>
      <c r="I1447" s="9" t="s">
        <v>1344</v>
      </c>
      <c r="J1447" s="13"/>
      <c r="K1447" s="6" t="s">
        <v>6939</v>
      </c>
      <c r="L1447" s="21" t="s">
        <v>6942</v>
      </c>
    </row>
    <row r="1448" spans="1:12" ht="75" customHeight="1" x14ac:dyDescent="0.15">
      <c r="A1448" s="107">
        <v>29</v>
      </c>
      <c r="B1448" s="107">
        <v>29</v>
      </c>
      <c r="C1448" s="20">
        <v>25</v>
      </c>
      <c r="D1448" s="105" t="s">
        <v>6937</v>
      </c>
      <c r="E1448" s="6" t="s">
        <v>6943</v>
      </c>
      <c r="F1448" s="6" t="s">
        <v>6938</v>
      </c>
      <c r="G1448" s="6" t="s">
        <v>6938</v>
      </c>
      <c r="H1448" s="12" t="s">
        <v>4641</v>
      </c>
      <c r="I1448" s="9" t="s">
        <v>681</v>
      </c>
      <c r="J1448" s="13"/>
      <c r="K1448" s="6" t="s">
        <v>6939</v>
      </c>
      <c r="L1448" s="21" t="s">
        <v>6944</v>
      </c>
    </row>
    <row r="1449" spans="1:12" ht="75" customHeight="1" x14ac:dyDescent="0.15">
      <c r="A1449" s="107">
        <v>29</v>
      </c>
      <c r="B1449" s="107">
        <v>29</v>
      </c>
      <c r="C1449" s="20">
        <v>26</v>
      </c>
      <c r="D1449" s="105" t="s">
        <v>6937</v>
      </c>
      <c r="E1449" s="6" t="s">
        <v>3440</v>
      </c>
      <c r="F1449" s="6" t="s">
        <v>6938</v>
      </c>
      <c r="G1449" s="6" t="s">
        <v>6938</v>
      </c>
      <c r="H1449" s="12" t="s">
        <v>4641</v>
      </c>
      <c r="I1449" s="9" t="s">
        <v>681</v>
      </c>
      <c r="J1449" s="13"/>
      <c r="K1449" s="6" t="s">
        <v>6939</v>
      </c>
      <c r="L1449" s="21" t="s">
        <v>6945</v>
      </c>
    </row>
    <row r="1450" spans="1:12" ht="92.25" customHeight="1" x14ac:dyDescent="0.15">
      <c r="A1450" s="107">
        <v>29</v>
      </c>
      <c r="B1450" s="107">
        <v>29</v>
      </c>
      <c r="C1450" s="20">
        <v>27</v>
      </c>
      <c r="D1450" s="105" t="s">
        <v>6946</v>
      </c>
      <c r="E1450" s="6" t="s">
        <v>6902</v>
      </c>
      <c r="F1450" s="6" t="s">
        <v>6947</v>
      </c>
      <c r="G1450" s="6"/>
      <c r="H1450" s="12"/>
      <c r="I1450" s="9"/>
      <c r="J1450" s="91"/>
      <c r="K1450" s="6" t="s">
        <v>6948</v>
      </c>
      <c r="L1450" s="21" t="s">
        <v>6949</v>
      </c>
    </row>
    <row r="1451" spans="1:12" ht="75" customHeight="1" x14ac:dyDescent="0.15">
      <c r="A1451" s="107">
        <v>29</v>
      </c>
      <c r="B1451" s="107">
        <v>29</v>
      </c>
      <c r="C1451" s="20">
        <v>28</v>
      </c>
      <c r="D1451" s="105" t="s">
        <v>6950</v>
      </c>
      <c r="E1451" s="6" t="s">
        <v>6951</v>
      </c>
      <c r="F1451" s="6" t="s">
        <v>6952</v>
      </c>
      <c r="G1451" s="6" t="s">
        <v>6953</v>
      </c>
      <c r="H1451" s="12" t="s">
        <v>6954</v>
      </c>
      <c r="I1451" s="9" t="s">
        <v>6561</v>
      </c>
      <c r="J1451" s="44" t="s">
        <v>6955</v>
      </c>
      <c r="K1451" s="6" t="s">
        <v>6956</v>
      </c>
      <c r="L1451" s="21" t="s">
        <v>6957</v>
      </c>
    </row>
    <row r="1452" spans="1:12" ht="99.75" customHeight="1" x14ac:dyDescent="0.15">
      <c r="A1452" s="107">
        <v>29</v>
      </c>
      <c r="B1452" s="107">
        <v>29</v>
      </c>
      <c r="C1452" s="20">
        <v>29</v>
      </c>
      <c r="D1452" s="105" t="s">
        <v>6958</v>
      </c>
      <c r="E1452" s="6" t="s">
        <v>6959</v>
      </c>
      <c r="F1452" s="6" t="s">
        <v>6960</v>
      </c>
      <c r="G1452" s="6" t="s">
        <v>6961</v>
      </c>
      <c r="H1452" s="12">
        <v>44999</v>
      </c>
      <c r="I1452" s="9" t="s">
        <v>6962</v>
      </c>
      <c r="J1452" s="44" t="s">
        <v>6963</v>
      </c>
      <c r="K1452" s="6" t="s">
        <v>6964</v>
      </c>
      <c r="L1452" s="21" t="s">
        <v>6965</v>
      </c>
    </row>
    <row r="1453" spans="1:12" ht="75" customHeight="1" x14ac:dyDescent="0.15">
      <c r="A1453" s="107">
        <v>29</v>
      </c>
      <c r="B1453" s="107">
        <v>29</v>
      </c>
      <c r="C1453" s="20">
        <v>30</v>
      </c>
      <c r="D1453" s="105" t="s">
        <v>6966</v>
      </c>
      <c r="E1453" s="6" t="s">
        <v>6967</v>
      </c>
      <c r="F1453" s="6" t="s">
        <v>6968</v>
      </c>
      <c r="G1453" s="6" t="s">
        <v>6969</v>
      </c>
      <c r="H1453" s="12" t="s">
        <v>6970</v>
      </c>
      <c r="I1453" s="9" t="s">
        <v>1344</v>
      </c>
      <c r="J1453" s="44" t="s">
        <v>6963</v>
      </c>
      <c r="K1453" s="6" t="s">
        <v>6964</v>
      </c>
      <c r="L1453" s="21" t="s">
        <v>6971</v>
      </c>
    </row>
    <row r="1454" spans="1:12" ht="75" customHeight="1" x14ac:dyDescent="0.15">
      <c r="A1454" s="107">
        <v>29</v>
      </c>
      <c r="B1454" s="107">
        <v>29</v>
      </c>
      <c r="C1454" s="20">
        <v>31</v>
      </c>
      <c r="D1454" s="105" t="s">
        <v>6966</v>
      </c>
      <c r="E1454" s="6" t="s">
        <v>2172</v>
      </c>
      <c r="F1454" s="6" t="s">
        <v>6968</v>
      </c>
      <c r="G1454" s="6" t="s">
        <v>470</v>
      </c>
      <c r="H1454" s="12">
        <v>44994</v>
      </c>
      <c r="I1454" s="9" t="s">
        <v>1344</v>
      </c>
      <c r="J1454" s="44" t="s">
        <v>6963</v>
      </c>
      <c r="K1454" s="6" t="s">
        <v>6964</v>
      </c>
      <c r="L1454" s="21" t="s">
        <v>6972</v>
      </c>
    </row>
    <row r="1455" spans="1:12" ht="75" customHeight="1" x14ac:dyDescent="0.15">
      <c r="A1455" s="107">
        <v>29</v>
      </c>
      <c r="B1455" s="107">
        <v>29</v>
      </c>
      <c r="C1455" s="20">
        <v>32</v>
      </c>
      <c r="D1455" s="105" t="s">
        <v>6966</v>
      </c>
      <c r="E1455" s="6" t="s">
        <v>599</v>
      </c>
      <c r="F1455" s="6" t="s">
        <v>6968</v>
      </c>
      <c r="G1455" s="6" t="s">
        <v>470</v>
      </c>
      <c r="H1455" s="12" t="s">
        <v>6973</v>
      </c>
      <c r="I1455" s="9" t="s">
        <v>109</v>
      </c>
      <c r="J1455" s="44" t="s">
        <v>6963</v>
      </c>
      <c r="K1455" s="6" t="s">
        <v>6964</v>
      </c>
      <c r="L1455" s="21" t="s">
        <v>6974</v>
      </c>
    </row>
    <row r="1456" spans="1:12" ht="75" customHeight="1" x14ac:dyDescent="0.15">
      <c r="A1456" s="107">
        <v>29</v>
      </c>
      <c r="B1456" s="107">
        <v>29</v>
      </c>
      <c r="C1456" s="20">
        <v>33</v>
      </c>
      <c r="D1456" s="105" t="s">
        <v>6966</v>
      </c>
      <c r="E1456" s="6" t="s">
        <v>6975</v>
      </c>
      <c r="F1456" s="6" t="s">
        <v>6968</v>
      </c>
      <c r="G1456" s="6" t="s">
        <v>6976</v>
      </c>
      <c r="H1456" s="12" t="s">
        <v>6977</v>
      </c>
      <c r="I1456" s="9" t="s">
        <v>109</v>
      </c>
      <c r="J1456" s="44" t="s">
        <v>6963</v>
      </c>
      <c r="K1456" s="6" t="s">
        <v>6978</v>
      </c>
      <c r="L1456" s="21" t="s">
        <v>6979</v>
      </c>
    </row>
    <row r="1457" spans="1:12" ht="99" customHeight="1" x14ac:dyDescent="0.15">
      <c r="A1457" s="107">
        <v>29</v>
      </c>
      <c r="B1457" s="107">
        <v>29</v>
      </c>
      <c r="C1457" s="20">
        <v>34</v>
      </c>
      <c r="D1457" s="105" t="s">
        <v>6966</v>
      </c>
      <c r="E1457" s="6" t="s">
        <v>6980</v>
      </c>
      <c r="F1457" s="6" t="s">
        <v>6968</v>
      </c>
      <c r="G1457" s="6" t="s">
        <v>6981</v>
      </c>
      <c r="H1457" s="12" t="s">
        <v>6982</v>
      </c>
      <c r="I1457" s="9"/>
      <c r="J1457" s="44" t="s">
        <v>6963</v>
      </c>
      <c r="K1457" s="6" t="s">
        <v>6964</v>
      </c>
      <c r="L1457" s="21" t="s">
        <v>6983</v>
      </c>
    </row>
    <row r="1458" spans="1:12" ht="75" customHeight="1" x14ac:dyDescent="0.15">
      <c r="A1458" s="107">
        <v>29</v>
      </c>
      <c r="B1458" s="107">
        <v>29</v>
      </c>
      <c r="C1458" s="20">
        <v>35</v>
      </c>
      <c r="D1458" s="105" t="s">
        <v>6984</v>
      </c>
      <c r="E1458" s="6" t="s">
        <v>3685</v>
      </c>
      <c r="F1458" s="6" t="s">
        <v>6985</v>
      </c>
      <c r="G1458" s="6" t="s">
        <v>6986</v>
      </c>
      <c r="H1458" s="12"/>
      <c r="I1458" s="9"/>
      <c r="J1458" s="91"/>
      <c r="K1458" s="6" t="s">
        <v>6987</v>
      </c>
      <c r="L1458" s="21" t="s">
        <v>6988</v>
      </c>
    </row>
    <row r="1459" spans="1:12" ht="75" customHeight="1" x14ac:dyDescent="0.15">
      <c r="A1459" s="107">
        <v>29</v>
      </c>
      <c r="B1459" s="107">
        <v>29</v>
      </c>
      <c r="C1459" s="20">
        <v>36</v>
      </c>
      <c r="D1459" s="105" t="s">
        <v>6984</v>
      </c>
      <c r="E1459" s="6" t="s">
        <v>32</v>
      </c>
      <c r="F1459" s="6" t="s">
        <v>6985</v>
      </c>
      <c r="G1459" s="6" t="s">
        <v>6989</v>
      </c>
      <c r="H1459" s="12" t="s">
        <v>6990</v>
      </c>
      <c r="I1459" s="9" t="s">
        <v>608</v>
      </c>
      <c r="J1459" s="91"/>
      <c r="K1459" s="6" t="s">
        <v>6987</v>
      </c>
      <c r="L1459" s="21" t="s">
        <v>6991</v>
      </c>
    </row>
    <row r="1460" spans="1:12" ht="75" customHeight="1" x14ac:dyDescent="0.15">
      <c r="A1460" s="107">
        <v>29</v>
      </c>
      <c r="B1460" s="107">
        <v>29</v>
      </c>
      <c r="C1460" s="20">
        <v>37</v>
      </c>
      <c r="D1460" s="105" t="s">
        <v>6984</v>
      </c>
      <c r="E1460" s="6" t="s">
        <v>6992</v>
      </c>
      <c r="F1460" s="6" t="s">
        <v>6985</v>
      </c>
      <c r="G1460" s="6" t="s">
        <v>6989</v>
      </c>
      <c r="H1460" s="12" t="s">
        <v>6990</v>
      </c>
      <c r="I1460" s="9" t="s">
        <v>1344</v>
      </c>
      <c r="J1460" s="13"/>
      <c r="K1460" s="6" t="s">
        <v>6987</v>
      </c>
      <c r="L1460" s="21" t="s">
        <v>6993</v>
      </c>
    </row>
    <row r="1461" spans="1:12" ht="75" customHeight="1" x14ac:dyDescent="0.15">
      <c r="A1461" s="107">
        <v>29</v>
      </c>
      <c r="B1461" s="107">
        <v>29</v>
      </c>
      <c r="C1461" s="20">
        <v>38</v>
      </c>
      <c r="D1461" s="105" t="s">
        <v>6984</v>
      </c>
      <c r="E1461" s="6" t="s">
        <v>1045</v>
      </c>
      <c r="F1461" s="6" t="s">
        <v>6985</v>
      </c>
      <c r="G1461" s="6" t="s">
        <v>6989</v>
      </c>
      <c r="H1461" s="12" t="s">
        <v>6994</v>
      </c>
      <c r="I1461" s="9" t="s">
        <v>2356</v>
      </c>
      <c r="J1461" s="13"/>
      <c r="K1461" s="6" t="s">
        <v>6987</v>
      </c>
      <c r="L1461" s="21" t="s">
        <v>6995</v>
      </c>
    </row>
    <row r="1462" spans="1:12" ht="75" customHeight="1" x14ac:dyDescent="0.15">
      <c r="A1462" s="107">
        <v>29</v>
      </c>
      <c r="B1462" s="107">
        <v>29</v>
      </c>
      <c r="C1462" s="20">
        <v>39</v>
      </c>
      <c r="D1462" s="105" t="s">
        <v>6996</v>
      </c>
      <c r="E1462" s="6" t="s">
        <v>6997</v>
      </c>
      <c r="F1462" s="6" t="s">
        <v>6998</v>
      </c>
      <c r="G1462" s="6" t="s">
        <v>6999</v>
      </c>
      <c r="H1462" s="12" t="s">
        <v>7000</v>
      </c>
      <c r="I1462" s="9"/>
      <c r="J1462" s="13"/>
      <c r="K1462" s="6" t="s">
        <v>7001</v>
      </c>
      <c r="L1462" s="21" t="s">
        <v>7002</v>
      </c>
    </row>
    <row r="1463" spans="1:12" ht="75" customHeight="1" x14ac:dyDescent="0.15">
      <c r="A1463" s="107">
        <v>29</v>
      </c>
      <c r="B1463" s="107">
        <v>29</v>
      </c>
      <c r="C1463" s="20">
        <v>40</v>
      </c>
      <c r="D1463" s="105" t="s">
        <v>7003</v>
      </c>
      <c r="E1463" s="6" t="s">
        <v>7004</v>
      </c>
      <c r="F1463" s="6" t="s">
        <v>7005</v>
      </c>
      <c r="G1463" s="6"/>
      <c r="H1463" s="12"/>
      <c r="I1463" s="9"/>
      <c r="J1463" s="13"/>
      <c r="K1463" s="6" t="s">
        <v>7006</v>
      </c>
      <c r="L1463" s="21" t="s">
        <v>7007</v>
      </c>
    </row>
    <row r="1464" spans="1:12" ht="75" customHeight="1" x14ac:dyDescent="0.15">
      <c r="A1464" s="107">
        <v>29</v>
      </c>
      <c r="B1464" s="107">
        <v>29</v>
      </c>
      <c r="C1464" s="20">
        <v>41</v>
      </c>
      <c r="D1464" s="105" t="s">
        <v>7008</v>
      </c>
      <c r="E1464" s="6" t="s">
        <v>7009</v>
      </c>
      <c r="F1464" s="6" t="s">
        <v>7010</v>
      </c>
      <c r="G1464" s="6"/>
      <c r="H1464" s="12" t="s">
        <v>395</v>
      </c>
      <c r="I1464" s="9"/>
      <c r="J1464" s="13"/>
      <c r="K1464" s="6" t="s">
        <v>7011</v>
      </c>
      <c r="L1464" s="21"/>
    </row>
    <row r="1465" spans="1:12" ht="75" customHeight="1" x14ac:dyDescent="0.15">
      <c r="A1465" s="107">
        <v>29</v>
      </c>
      <c r="B1465" s="107">
        <v>112</v>
      </c>
      <c r="C1465" s="20">
        <v>1</v>
      </c>
      <c r="D1465" s="105" t="s">
        <v>7012</v>
      </c>
      <c r="E1465" s="6" t="s">
        <v>7013</v>
      </c>
      <c r="F1465" s="6" t="s">
        <v>7014</v>
      </c>
      <c r="G1465" s="6" t="s">
        <v>7015</v>
      </c>
      <c r="H1465" s="12" t="s">
        <v>7016</v>
      </c>
      <c r="I1465" s="9"/>
      <c r="J1465" s="233" t="s">
        <v>7017</v>
      </c>
      <c r="K1465" s="6" t="s">
        <v>7018</v>
      </c>
      <c r="L1465" s="21" t="s">
        <v>7019</v>
      </c>
    </row>
    <row r="1466" spans="1:12" ht="75" customHeight="1" x14ac:dyDescent="0.15">
      <c r="A1466" s="107">
        <v>29</v>
      </c>
      <c r="B1466" s="107">
        <v>112</v>
      </c>
      <c r="C1466" s="20">
        <v>2</v>
      </c>
      <c r="D1466" s="105" t="s">
        <v>7012</v>
      </c>
      <c r="E1466" s="6" t="s">
        <v>7020</v>
      </c>
      <c r="F1466" s="6" t="s">
        <v>7014</v>
      </c>
      <c r="G1466" s="6"/>
      <c r="H1466" s="12" t="s">
        <v>7021</v>
      </c>
      <c r="I1466" s="9"/>
      <c r="J1466" s="44" t="s">
        <v>7022</v>
      </c>
      <c r="K1466" s="6" t="s">
        <v>7018</v>
      </c>
      <c r="L1466" s="21" t="s">
        <v>7023</v>
      </c>
    </row>
    <row r="1467" spans="1:12" ht="75" customHeight="1" x14ac:dyDescent="0.15">
      <c r="A1467" s="107">
        <v>29</v>
      </c>
      <c r="B1467" s="107">
        <v>112</v>
      </c>
      <c r="C1467" s="20">
        <v>3</v>
      </c>
      <c r="D1467" s="105" t="s">
        <v>7012</v>
      </c>
      <c r="E1467" s="6" t="s">
        <v>7024</v>
      </c>
      <c r="F1467" s="6" t="s">
        <v>7014</v>
      </c>
      <c r="G1467" s="6"/>
      <c r="H1467" s="12" t="s">
        <v>7025</v>
      </c>
      <c r="I1467" s="9"/>
      <c r="J1467" s="44" t="s">
        <v>7026</v>
      </c>
      <c r="K1467" s="6" t="s">
        <v>7018</v>
      </c>
      <c r="L1467" s="21" t="s">
        <v>7023</v>
      </c>
    </row>
    <row r="1468" spans="1:12" ht="75" customHeight="1" x14ac:dyDescent="0.15">
      <c r="A1468" s="107">
        <v>29</v>
      </c>
      <c r="B1468" s="107">
        <v>112</v>
      </c>
      <c r="C1468" s="20">
        <v>4</v>
      </c>
      <c r="D1468" s="105" t="s">
        <v>7012</v>
      </c>
      <c r="E1468" s="6" t="s">
        <v>7027</v>
      </c>
      <c r="F1468" s="6" t="s">
        <v>7014</v>
      </c>
      <c r="G1468" s="6"/>
      <c r="H1468" s="12" t="s">
        <v>7028</v>
      </c>
      <c r="I1468" s="9"/>
      <c r="J1468" s="44" t="s">
        <v>7029</v>
      </c>
      <c r="K1468" s="6" t="s">
        <v>7018</v>
      </c>
      <c r="L1468" s="21" t="s">
        <v>7023</v>
      </c>
    </row>
    <row r="1469" spans="1:12" ht="75" customHeight="1" x14ac:dyDescent="0.15">
      <c r="A1469" s="107">
        <v>30</v>
      </c>
      <c r="B1469" s="107">
        <v>30</v>
      </c>
      <c r="C1469" s="20">
        <v>1</v>
      </c>
      <c r="D1469" s="105" t="s">
        <v>7514</v>
      </c>
      <c r="E1469" s="6" t="s">
        <v>7515</v>
      </c>
      <c r="F1469" s="6" t="s">
        <v>7516</v>
      </c>
      <c r="G1469" s="6" t="s">
        <v>7517</v>
      </c>
      <c r="H1469" s="12" t="s">
        <v>56</v>
      </c>
      <c r="I1469" s="9"/>
      <c r="J1469" s="13"/>
      <c r="K1469" s="6" t="s">
        <v>7518</v>
      </c>
      <c r="L1469" s="21" t="s">
        <v>7519</v>
      </c>
    </row>
    <row r="1470" spans="1:12" ht="75" customHeight="1" x14ac:dyDescent="0.15">
      <c r="A1470" s="107">
        <v>30</v>
      </c>
      <c r="B1470" s="107">
        <v>30</v>
      </c>
      <c r="C1470" s="20">
        <v>2</v>
      </c>
      <c r="D1470" s="105" t="s">
        <v>7514</v>
      </c>
      <c r="E1470" s="6" t="s">
        <v>7520</v>
      </c>
      <c r="F1470" s="6" t="s">
        <v>7516</v>
      </c>
      <c r="G1470" s="6" t="s">
        <v>7517</v>
      </c>
      <c r="H1470" s="12" t="s">
        <v>56</v>
      </c>
      <c r="I1470" s="9"/>
      <c r="J1470" s="13"/>
      <c r="K1470" s="6" t="s">
        <v>7518</v>
      </c>
      <c r="L1470" s="21" t="s">
        <v>7521</v>
      </c>
    </row>
    <row r="1471" spans="1:12" ht="75" customHeight="1" x14ac:dyDescent="0.15">
      <c r="A1471" s="107">
        <v>30</v>
      </c>
      <c r="B1471" s="107">
        <v>30</v>
      </c>
      <c r="C1471" s="20">
        <v>3</v>
      </c>
      <c r="D1471" s="105" t="s">
        <v>7514</v>
      </c>
      <c r="E1471" s="6" t="s">
        <v>7522</v>
      </c>
      <c r="F1471" s="6" t="s">
        <v>7516</v>
      </c>
      <c r="G1471" s="6" t="s">
        <v>7517</v>
      </c>
      <c r="H1471" s="12" t="s">
        <v>56</v>
      </c>
      <c r="I1471" s="9"/>
      <c r="J1471" s="91"/>
      <c r="K1471" s="6" t="s">
        <v>7518</v>
      </c>
      <c r="L1471" s="21" t="s">
        <v>7523</v>
      </c>
    </row>
    <row r="1472" spans="1:12" ht="75" customHeight="1" x14ac:dyDescent="0.15">
      <c r="A1472" s="107">
        <v>30</v>
      </c>
      <c r="B1472" s="107">
        <v>30</v>
      </c>
      <c r="C1472" s="20">
        <v>4</v>
      </c>
      <c r="D1472" s="105" t="s">
        <v>7514</v>
      </c>
      <c r="E1472" s="6" t="s">
        <v>7524</v>
      </c>
      <c r="F1472" s="6" t="s">
        <v>7516</v>
      </c>
      <c r="G1472" s="6" t="s">
        <v>7517</v>
      </c>
      <c r="H1472" s="12" t="s">
        <v>56</v>
      </c>
      <c r="I1472" s="9"/>
      <c r="J1472" s="44" t="s">
        <v>7525</v>
      </c>
      <c r="K1472" s="6" t="s">
        <v>7518</v>
      </c>
      <c r="L1472" s="21" t="s">
        <v>7526</v>
      </c>
    </row>
    <row r="1473" spans="1:12" ht="75" customHeight="1" x14ac:dyDescent="0.15">
      <c r="A1473" s="107">
        <v>30</v>
      </c>
      <c r="B1473" s="107">
        <v>30</v>
      </c>
      <c r="C1473" s="20">
        <v>5</v>
      </c>
      <c r="D1473" s="105" t="s">
        <v>7527</v>
      </c>
      <c r="E1473" s="6" t="s">
        <v>7528</v>
      </c>
      <c r="F1473" s="6" t="s">
        <v>7529</v>
      </c>
      <c r="G1473" s="6" t="s">
        <v>470</v>
      </c>
      <c r="H1473" s="12">
        <v>44987</v>
      </c>
      <c r="I1473" s="9" t="s">
        <v>7530</v>
      </c>
      <c r="J1473" s="44" t="s">
        <v>7531</v>
      </c>
      <c r="K1473" s="6" t="s">
        <v>9543</v>
      </c>
      <c r="L1473" s="21" t="s">
        <v>7532</v>
      </c>
    </row>
    <row r="1474" spans="1:12" ht="75" customHeight="1" x14ac:dyDescent="0.15">
      <c r="A1474" s="107">
        <v>30</v>
      </c>
      <c r="B1474" s="107">
        <v>30</v>
      </c>
      <c r="C1474" s="20">
        <v>6</v>
      </c>
      <c r="D1474" s="105" t="s">
        <v>7527</v>
      </c>
      <c r="E1474" s="6" t="s">
        <v>495</v>
      </c>
      <c r="F1474" s="6" t="s">
        <v>7533</v>
      </c>
      <c r="G1474" s="6" t="s">
        <v>7534</v>
      </c>
      <c r="H1474" s="12">
        <v>44989</v>
      </c>
      <c r="I1474" s="9" t="s">
        <v>3779</v>
      </c>
      <c r="J1474" s="44" t="s">
        <v>7531</v>
      </c>
      <c r="K1474" s="6" t="s">
        <v>9543</v>
      </c>
      <c r="L1474" s="21" t="s">
        <v>7535</v>
      </c>
    </row>
    <row r="1475" spans="1:12" ht="75" customHeight="1" x14ac:dyDescent="0.15">
      <c r="A1475" s="107">
        <v>30</v>
      </c>
      <c r="B1475" s="107">
        <v>30</v>
      </c>
      <c r="C1475" s="20">
        <v>7</v>
      </c>
      <c r="D1475" s="105" t="s">
        <v>7536</v>
      </c>
      <c r="E1475" s="6" t="s">
        <v>419</v>
      </c>
      <c r="F1475" s="6" t="s">
        <v>7537</v>
      </c>
      <c r="G1475" s="6" t="s">
        <v>7538</v>
      </c>
      <c r="H1475" s="12" t="s">
        <v>7539</v>
      </c>
      <c r="I1475" s="9"/>
      <c r="J1475" s="13"/>
      <c r="K1475" s="6" t="s">
        <v>7540</v>
      </c>
      <c r="L1475" s="21" t="s">
        <v>7541</v>
      </c>
    </row>
    <row r="1476" spans="1:12" ht="75" customHeight="1" x14ac:dyDescent="0.15">
      <c r="A1476" s="107">
        <v>30</v>
      </c>
      <c r="B1476" s="107">
        <v>30</v>
      </c>
      <c r="C1476" s="20">
        <v>8</v>
      </c>
      <c r="D1476" s="105" t="s">
        <v>7542</v>
      </c>
      <c r="E1476" s="6" t="s">
        <v>7543</v>
      </c>
      <c r="F1476" s="6" t="s">
        <v>7544</v>
      </c>
      <c r="G1476" s="6" t="s">
        <v>7545</v>
      </c>
      <c r="H1476" s="12" t="s">
        <v>1281</v>
      </c>
      <c r="I1476" s="9" t="s">
        <v>485</v>
      </c>
      <c r="J1476" s="13"/>
      <c r="K1476" s="6" t="s">
        <v>9542</v>
      </c>
      <c r="L1476" s="21" t="s">
        <v>7546</v>
      </c>
    </row>
    <row r="1477" spans="1:12" ht="75" customHeight="1" x14ac:dyDescent="0.15">
      <c r="A1477" s="107">
        <v>30</v>
      </c>
      <c r="B1477" s="107">
        <v>30</v>
      </c>
      <c r="C1477" s="20">
        <v>9</v>
      </c>
      <c r="D1477" s="105" t="s">
        <v>7547</v>
      </c>
      <c r="E1477" s="6" t="s">
        <v>419</v>
      </c>
      <c r="F1477" s="6" t="s">
        <v>7548</v>
      </c>
      <c r="G1477" s="6" t="s">
        <v>7549</v>
      </c>
      <c r="H1477" s="12" t="s">
        <v>1800</v>
      </c>
      <c r="I1477" s="9"/>
      <c r="J1477" s="13"/>
      <c r="K1477" s="6" t="s">
        <v>7550</v>
      </c>
      <c r="L1477" s="21" t="s">
        <v>7551</v>
      </c>
    </row>
    <row r="1478" spans="1:12" ht="75" customHeight="1" x14ac:dyDescent="0.15">
      <c r="A1478" s="107">
        <v>30</v>
      </c>
      <c r="B1478" s="107">
        <v>30</v>
      </c>
      <c r="C1478" s="20">
        <v>10</v>
      </c>
      <c r="D1478" s="105" t="s">
        <v>7552</v>
      </c>
      <c r="E1478" s="6" t="s">
        <v>7553</v>
      </c>
      <c r="F1478" s="6" t="s">
        <v>7554</v>
      </c>
      <c r="G1478" s="6" t="s">
        <v>7555</v>
      </c>
      <c r="H1478" s="12" t="s">
        <v>7556</v>
      </c>
      <c r="I1478" s="9"/>
      <c r="J1478" s="13"/>
      <c r="K1478" s="6" t="s">
        <v>7557</v>
      </c>
      <c r="L1478" s="21" t="s">
        <v>3440</v>
      </c>
    </row>
    <row r="1479" spans="1:12" ht="75" customHeight="1" x14ac:dyDescent="0.15">
      <c r="A1479" s="107">
        <v>30</v>
      </c>
      <c r="B1479" s="107">
        <v>30</v>
      </c>
      <c r="C1479" s="20">
        <v>11</v>
      </c>
      <c r="D1479" s="105" t="s">
        <v>7552</v>
      </c>
      <c r="E1479" s="6" t="s">
        <v>7558</v>
      </c>
      <c r="F1479" s="6" t="s">
        <v>7554</v>
      </c>
      <c r="G1479" s="6" t="s">
        <v>7559</v>
      </c>
      <c r="H1479" s="12" t="s">
        <v>7556</v>
      </c>
      <c r="I1479" s="9"/>
      <c r="J1479" s="13"/>
      <c r="K1479" s="6" t="s">
        <v>7557</v>
      </c>
      <c r="L1479" s="21" t="s">
        <v>419</v>
      </c>
    </row>
    <row r="1480" spans="1:12" ht="75" customHeight="1" x14ac:dyDescent="0.15">
      <c r="A1480" s="107">
        <v>30</v>
      </c>
      <c r="B1480" s="107">
        <v>30</v>
      </c>
      <c r="C1480" s="20">
        <v>12</v>
      </c>
      <c r="D1480" s="105" t="s">
        <v>7560</v>
      </c>
      <c r="E1480" s="6" t="s">
        <v>7561</v>
      </c>
      <c r="F1480" s="6" t="s">
        <v>7562</v>
      </c>
      <c r="G1480" s="6" t="s">
        <v>7563</v>
      </c>
      <c r="H1480" s="12">
        <v>44979</v>
      </c>
      <c r="I1480" s="9" t="s">
        <v>7564</v>
      </c>
      <c r="J1480" s="13"/>
      <c r="K1480" s="6" t="s">
        <v>7565</v>
      </c>
      <c r="L1480" s="21" t="s">
        <v>7566</v>
      </c>
    </row>
    <row r="1481" spans="1:12" ht="75" customHeight="1" x14ac:dyDescent="0.15">
      <c r="A1481" s="107">
        <v>30</v>
      </c>
      <c r="B1481" s="107">
        <v>30</v>
      </c>
      <c r="C1481" s="20">
        <v>13</v>
      </c>
      <c r="D1481" s="105" t="s">
        <v>7560</v>
      </c>
      <c r="E1481" s="6" t="s">
        <v>7567</v>
      </c>
      <c r="F1481" s="6" t="s">
        <v>7562</v>
      </c>
      <c r="G1481" s="6" t="s">
        <v>7563</v>
      </c>
      <c r="H1481" s="12" t="s">
        <v>7568</v>
      </c>
      <c r="I1481" s="9" t="s">
        <v>7569</v>
      </c>
      <c r="J1481" s="13"/>
      <c r="K1481" s="6" t="s">
        <v>7565</v>
      </c>
      <c r="L1481" s="21" t="s">
        <v>7570</v>
      </c>
    </row>
    <row r="1482" spans="1:12" ht="75" customHeight="1" x14ac:dyDescent="0.15">
      <c r="A1482" s="107">
        <v>30</v>
      </c>
      <c r="B1482" s="107">
        <v>30</v>
      </c>
      <c r="C1482" s="20">
        <v>14</v>
      </c>
      <c r="D1482" s="105" t="s">
        <v>7560</v>
      </c>
      <c r="E1482" s="6" t="s">
        <v>7571</v>
      </c>
      <c r="F1482" s="6" t="s">
        <v>7562</v>
      </c>
      <c r="G1482" s="6" t="s">
        <v>7563</v>
      </c>
      <c r="H1482" s="12" t="s">
        <v>898</v>
      </c>
      <c r="I1482" s="9"/>
      <c r="J1482" s="13"/>
      <c r="K1482" s="6" t="s">
        <v>7565</v>
      </c>
      <c r="L1482" s="21" t="s">
        <v>7572</v>
      </c>
    </row>
    <row r="1483" spans="1:12" ht="75" customHeight="1" x14ac:dyDescent="0.15">
      <c r="A1483" s="107">
        <v>30</v>
      </c>
      <c r="B1483" s="107">
        <v>30</v>
      </c>
      <c r="C1483" s="20">
        <v>15</v>
      </c>
      <c r="D1483" s="105" t="s">
        <v>7573</v>
      </c>
      <c r="E1483" s="6" t="s">
        <v>7574</v>
      </c>
      <c r="F1483" s="6" t="s">
        <v>7575</v>
      </c>
      <c r="G1483" s="6" t="s">
        <v>7576</v>
      </c>
      <c r="H1483" s="12">
        <v>44986</v>
      </c>
      <c r="I1483" s="9" t="s">
        <v>7577</v>
      </c>
      <c r="J1483" s="13"/>
      <c r="K1483" s="6" t="s">
        <v>7578</v>
      </c>
      <c r="L1483" s="21" t="s">
        <v>7579</v>
      </c>
    </row>
    <row r="1484" spans="1:12" ht="75" customHeight="1" x14ac:dyDescent="0.15">
      <c r="A1484" s="107">
        <v>30</v>
      </c>
      <c r="B1484" s="107">
        <v>30</v>
      </c>
      <c r="C1484" s="20">
        <v>16</v>
      </c>
      <c r="D1484" s="105" t="s">
        <v>7573</v>
      </c>
      <c r="E1484" s="6" t="s">
        <v>7580</v>
      </c>
      <c r="F1484" s="6" t="s">
        <v>7575</v>
      </c>
      <c r="G1484" s="6" t="s">
        <v>7576</v>
      </c>
      <c r="H1484" s="12" t="s">
        <v>7581</v>
      </c>
      <c r="I1484" s="9" t="s">
        <v>7582</v>
      </c>
      <c r="J1484" s="13"/>
      <c r="K1484" s="6" t="s">
        <v>7578</v>
      </c>
      <c r="L1484" s="21" t="s">
        <v>7583</v>
      </c>
    </row>
    <row r="1485" spans="1:12" ht="75" customHeight="1" x14ac:dyDescent="0.15">
      <c r="A1485" s="107">
        <v>30</v>
      </c>
      <c r="B1485" s="107">
        <v>30</v>
      </c>
      <c r="C1485" s="20">
        <v>17</v>
      </c>
      <c r="D1485" s="105" t="s">
        <v>7573</v>
      </c>
      <c r="E1485" s="6" t="s">
        <v>7584</v>
      </c>
      <c r="F1485" s="6" t="s">
        <v>7575</v>
      </c>
      <c r="G1485" s="6" t="s">
        <v>7576</v>
      </c>
      <c r="H1485" s="12">
        <v>44992</v>
      </c>
      <c r="I1485" s="9" t="s">
        <v>7585</v>
      </c>
      <c r="J1485" s="13"/>
      <c r="K1485" s="6" t="s">
        <v>7578</v>
      </c>
      <c r="L1485" s="21" t="s">
        <v>7586</v>
      </c>
    </row>
    <row r="1486" spans="1:12" ht="75" customHeight="1" x14ac:dyDescent="0.15">
      <c r="A1486" s="107">
        <v>30</v>
      </c>
      <c r="B1486" s="107">
        <v>30</v>
      </c>
      <c r="C1486" s="20">
        <v>18</v>
      </c>
      <c r="D1486" s="105" t="s">
        <v>7573</v>
      </c>
      <c r="E1486" s="6" t="s">
        <v>7587</v>
      </c>
      <c r="F1486" s="6" t="s">
        <v>7575</v>
      </c>
      <c r="G1486" s="6" t="s">
        <v>7576</v>
      </c>
      <c r="H1486" s="12" t="s">
        <v>7588</v>
      </c>
      <c r="I1486" s="9" t="s">
        <v>7589</v>
      </c>
      <c r="J1486" s="13"/>
      <c r="K1486" s="6" t="s">
        <v>7590</v>
      </c>
      <c r="L1486" s="21" t="s">
        <v>7591</v>
      </c>
    </row>
    <row r="1487" spans="1:12" ht="75" customHeight="1" x14ac:dyDescent="0.15">
      <c r="A1487" s="107">
        <v>30</v>
      </c>
      <c r="B1487" s="107">
        <v>30</v>
      </c>
      <c r="C1487" s="20">
        <v>19</v>
      </c>
      <c r="D1487" s="105" t="s">
        <v>7573</v>
      </c>
      <c r="E1487" s="6" t="s">
        <v>7592</v>
      </c>
      <c r="F1487" s="6" t="s">
        <v>7593</v>
      </c>
      <c r="G1487" s="6" t="s">
        <v>7576</v>
      </c>
      <c r="H1487" s="12">
        <v>44994</v>
      </c>
      <c r="I1487" s="9" t="s">
        <v>7594</v>
      </c>
      <c r="J1487" s="13"/>
      <c r="K1487" s="6" t="s">
        <v>7595</v>
      </c>
      <c r="L1487" s="21" t="s">
        <v>7596</v>
      </c>
    </row>
    <row r="1488" spans="1:12" ht="75" customHeight="1" x14ac:dyDescent="0.15">
      <c r="A1488" s="107">
        <v>30</v>
      </c>
      <c r="B1488" s="107">
        <v>30</v>
      </c>
      <c r="C1488" s="20">
        <v>20</v>
      </c>
      <c r="D1488" s="105" t="s">
        <v>7597</v>
      </c>
      <c r="E1488" s="6" t="s">
        <v>7598</v>
      </c>
      <c r="F1488" s="6" t="s">
        <v>7599</v>
      </c>
      <c r="G1488" s="6" t="s">
        <v>7600</v>
      </c>
      <c r="H1488" s="12" t="s">
        <v>7601</v>
      </c>
      <c r="I1488" s="9" t="s">
        <v>1423</v>
      </c>
      <c r="J1488" s="13"/>
      <c r="K1488" s="6" t="s">
        <v>7602</v>
      </c>
      <c r="L1488" s="21" t="s">
        <v>7603</v>
      </c>
    </row>
    <row r="1489" spans="1:12" ht="75" customHeight="1" x14ac:dyDescent="0.15">
      <c r="A1489" s="107">
        <v>30</v>
      </c>
      <c r="B1489" s="107">
        <v>30</v>
      </c>
      <c r="C1489" s="20">
        <v>21</v>
      </c>
      <c r="D1489" s="105" t="s">
        <v>7597</v>
      </c>
      <c r="E1489" s="6" t="s">
        <v>7604</v>
      </c>
      <c r="F1489" s="6" t="s">
        <v>7599</v>
      </c>
      <c r="G1489" s="6" t="s">
        <v>7605</v>
      </c>
      <c r="H1489" s="12">
        <v>44987</v>
      </c>
      <c r="I1489" s="9" t="s">
        <v>7606</v>
      </c>
      <c r="J1489" s="13"/>
      <c r="K1489" s="6" t="s">
        <v>7602</v>
      </c>
      <c r="L1489" s="21" t="s">
        <v>7607</v>
      </c>
    </row>
    <row r="1490" spans="1:12" ht="81.75" customHeight="1" x14ac:dyDescent="0.15">
      <c r="A1490" s="107">
        <v>30</v>
      </c>
      <c r="B1490" s="107">
        <v>30</v>
      </c>
      <c r="C1490" s="20">
        <v>22</v>
      </c>
      <c r="D1490" s="105" t="s">
        <v>7597</v>
      </c>
      <c r="E1490" s="6" t="s">
        <v>7608</v>
      </c>
      <c r="F1490" s="6" t="s">
        <v>7599</v>
      </c>
      <c r="G1490" s="6" t="s">
        <v>7609</v>
      </c>
      <c r="H1490" s="12">
        <v>44988</v>
      </c>
      <c r="I1490" s="9" t="s">
        <v>7606</v>
      </c>
      <c r="J1490" s="13"/>
      <c r="K1490" s="6" t="s">
        <v>7602</v>
      </c>
      <c r="L1490" s="21" t="s">
        <v>7610</v>
      </c>
    </row>
    <row r="1491" spans="1:12" ht="75" customHeight="1" x14ac:dyDescent="0.15">
      <c r="A1491" s="107">
        <v>30</v>
      </c>
      <c r="B1491" s="107">
        <v>30</v>
      </c>
      <c r="C1491" s="20">
        <v>23</v>
      </c>
      <c r="D1491" s="105" t="s">
        <v>7597</v>
      </c>
      <c r="E1491" s="6" t="s">
        <v>7611</v>
      </c>
      <c r="F1491" s="6" t="s">
        <v>7599</v>
      </c>
      <c r="G1491" s="6" t="s">
        <v>7609</v>
      </c>
      <c r="H1491" s="12">
        <v>44991</v>
      </c>
      <c r="I1491" s="9" t="s">
        <v>7612</v>
      </c>
      <c r="J1491" s="13"/>
      <c r="K1491" s="6" t="s">
        <v>7602</v>
      </c>
      <c r="L1491" s="21" t="s">
        <v>7613</v>
      </c>
    </row>
    <row r="1492" spans="1:12" ht="75" customHeight="1" x14ac:dyDescent="0.15">
      <c r="A1492" s="107">
        <v>30</v>
      </c>
      <c r="B1492" s="107">
        <v>30</v>
      </c>
      <c r="C1492" s="20">
        <v>24</v>
      </c>
      <c r="D1492" s="105" t="s">
        <v>7597</v>
      </c>
      <c r="E1492" s="6" t="s">
        <v>7614</v>
      </c>
      <c r="F1492" s="6" t="s">
        <v>7599</v>
      </c>
      <c r="G1492" s="6" t="s">
        <v>7609</v>
      </c>
      <c r="H1492" s="12">
        <v>44995</v>
      </c>
      <c r="I1492" s="9" t="s">
        <v>7612</v>
      </c>
      <c r="J1492" s="13"/>
      <c r="K1492" s="6" t="s">
        <v>7602</v>
      </c>
      <c r="L1492" s="21" t="s">
        <v>7615</v>
      </c>
    </row>
    <row r="1493" spans="1:12" ht="75" customHeight="1" x14ac:dyDescent="0.15">
      <c r="A1493" s="107">
        <v>30</v>
      </c>
      <c r="B1493" s="107">
        <v>30</v>
      </c>
      <c r="C1493" s="20">
        <v>25</v>
      </c>
      <c r="D1493" s="105" t="s">
        <v>7597</v>
      </c>
      <c r="E1493" s="6" t="s">
        <v>7604</v>
      </c>
      <c r="F1493" s="6" t="s">
        <v>7599</v>
      </c>
      <c r="G1493" s="6" t="s">
        <v>7616</v>
      </c>
      <c r="H1493" s="12">
        <v>44998</v>
      </c>
      <c r="I1493" s="9" t="s">
        <v>7617</v>
      </c>
      <c r="J1493" s="13"/>
      <c r="K1493" s="6" t="s">
        <v>7602</v>
      </c>
      <c r="L1493" s="21" t="s">
        <v>7607</v>
      </c>
    </row>
    <row r="1494" spans="1:12" ht="75" customHeight="1" x14ac:dyDescent="0.15">
      <c r="A1494" s="107">
        <v>30</v>
      </c>
      <c r="B1494" s="107">
        <v>30</v>
      </c>
      <c r="C1494" s="20">
        <v>26</v>
      </c>
      <c r="D1494" s="105" t="s">
        <v>7618</v>
      </c>
      <c r="E1494" s="6" t="s">
        <v>7619</v>
      </c>
      <c r="F1494" s="6" t="s">
        <v>7620</v>
      </c>
      <c r="G1494" s="6" t="s">
        <v>7621</v>
      </c>
      <c r="H1494" s="12">
        <v>44990</v>
      </c>
      <c r="I1494" s="9" t="s">
        <v>2127</v>
      </c>
      <c r="J1494" s="13"/>
      <c r="K1494" s="6" t="s">
        <v>7622</v>
      </c>
      <c r="L1494" s="21" t="s">
        <v>7623</v>
      </c>
    </row>
    <row r="1495" spans="1:12" ht="75" customHeight="1" x14ac:dyDescent="0.15">
      <c r="A1495" s="107">
        <v>30</v>
      </c>
      <c r="B1495" s="107">
        <v>30</v>
      </c>
      <c r="C1495" s="20">
        <v>27</v>
      </c>
      <c r="D1495" s="105" t="s">
        <v>7624</v>
      </c>
      <c r="E1495" s="6" t="s">
        <v>7625</v>
      </c>
      <c r="F1495" s="6" t="s">
        <v>7626</v>
      </c>
      <c r="G1495" s="6" t="s">
        <v>7627</v>
      </c>
      <c r="H1495" s="12" t="s">
        <v>7628</v>
      </c>
      <c r="I1495" s="9"/>
      <c r="J1495" s="13"/>
      <c r="K1495" s="6" t="s">
        <v>7629</v>
      </c>
      <c r="L1495" s="21" t="s">
        <v>7630</v>
      </c>
    </row>
    <row r="1496" spans="1:12" ht="75" customHeight="1" x14ac:dyDescent="0.15">
      <c r="A1496" s="107">
        <v>30</v>
      </c>
      <c r="B1496" s="107">
        <v>30</v>
      </c>
      <c r="C1496" s="20">
        <v>28</v>
      </c>
      <c r="D1496" s="105" t="s">
        <v>7624</v>
      </c>
      <c r="E1496" s="6" t="s">
        <v>7631</v>
      </c>
      <c r="F1496" s="6" t="s">
        <v>7632</v>
      </c>
      <c r="G1496" s="6" t="s">
        <v>7627</v>
      </c>
      <c r="H1496" s="12" t="s">
        <v>7628</v>
      </c>
      <c r="I1496" s="9"/>
      <c r="J1496" s="13"/>
      <c r="K1496" s="6" t="s">
        <v>7629</v>
      </c>
      <c r="L1496" s="21" t="s">
        <v>7631</v>
      </c>
    </row>
    <row r="1497" spans="1:12" ht="75" customHeight="1" x14ac:dyDescent="0.15">
      <c r="A1497" s="107">
        <v>30</v>
      </c>
      <c r="B1497" s="107">
        <v>30</v>
      </c>
      <c r="C1497" s="20">
        <v>29</v>
      </c>
      <c r="D1497" s="105" t="s">
        <v>7624</v>
      </c>
      <c r="E1497" s="6" t="s">
        <v>7633</v>
      </c>
      <c r="F1497" s="6" t="s">
        <v>7632</v>
      </c>
      <c r="G1497" s="6" t="s">
        <v>7627</v>
      </c>
      <c r="H1497" s="12">
        <v>44986</v>
      </c>
      <c r="I1497" s="9" t="s">
        <v>7634</v>
      </c>
      <c r="J1497" s="13"/>
      <c r="K1497" s="6" t="s">
        <v>7629</v>
      </c>
      <c r="L1497" s="21" t="s">
        <v>7633</v>
      </c>
    </row>
    <row r="1498" spans="1:12" ht="75" customHeight="1" x14ac:dyDescent="0.15">
      <c r="A1498" s="107">
        <v>30</v>
      </c>
      <c r="B1498" s="107">
        <v>30</v>
      </c>
      <c r="C1498" s="20">
        <v>30</v>
      </c>
      <c r="D1498" s="105" t="s">
        <v>7624</v>
      </c>
      <c r="E1498" s="6" t="s">
        <v>7635</v>
      </c>
      <c r="F1498" s="6" t="s">
        <v>7632</v>
      </c>
      <c r="G1498" s="6" t="s">
        <v>3685</v>
      </c>
      <c r="H1498" s="12" t="s">
        <v>7636</v>
      </c>
      <c r="I1498" s="9"/>
      <c r="J1498" s="13"/>
      <c r="K1498" s="6" t="s">
        <v>7629</v>
      </c>
      <c r="L1498" s="21" t="s">
        <v>7637</v>
      </c>
    </row>
    <row r="1499" spans="1:12" ht="75" customHeight="1" x14ac:dyDescent="0.15">
      <c r="A1499" s="107">
        <v>30</v>
      </c>
      <c r="B1499" s="107">
        <v>30</v>
      </c>
      <c r="C1499" s="20">
        <v>31</v>
      </c>
      <c r="D1499" s="105" t="s">
        <v>7638</v>
      </c>
      <c r="E1499" s="6" t="s">
        <v>419</v>
      </c>
      <c r="F1499" s="6" t="s">
        <v>7639</v>
      </c>
      <c r="G1499" s="6" t="s">
        <v>7640</v>
      </c>
      <c r="H1499" s="12" t="s">
        <v>7641</v>
      </c>
      <c r="I1499" s="9"/>
      <c r="J1499" s="13"/>
      <c r="K1499" s="6" t="s">
        <v>7642</v>
      </c>
      <c r="L1499" s="21" t="s">
        <v>7643</v>
      </c>
    </row>
    <row r="1500" spans="1:12" ht="75" customHeight="1" x14ac:dyDescent="0.15">
      <c r="A1500" s="107">
        <v>30</v>
      </c>
      <c r="B1500" s="107">
        <v>30</v>
      </c>
      <c r="C1500" s="20">
        <v>32</v>
      </c>
      <c r="D1500" s="105" t="s">
        <v>7644</v>
      </c>
      <c r="E1500" s="6" t="s">
        <v>7645</v>
      </c>
      <c r="F1500" s="6" t="s">
        <v>7646</v>
      </c>
      <c r="G1500" s="6" t="s">
        <v>7647</v>
      </c>
      <c r="H1500" s="12">
        <v>44992</v>
      </c>
      <c r="I1500" s="9" t="s">
        <v>608</v>
      </c>
      <c r="J1500" s="13"/>
      <c r="K1500" s="6" t="s">
        <v>7648</v>
      </c>
      <c r="L1500" s="21" t="s">
        <v>7649</v>
      </c>
    </row>
    <row r="1501" spans="1:12" ht="75" customHeight="1" x14ac:dyDescent="0.15">
      <c r="A1501" s="107">
        <v>30</v>
      </c>
      <c r="B1501" s="107">
        <v>30</v>
      </c>
      <c r="C1501" s="20">
        <v>33</v>
      </c>
      <c r="D1501" s="105" t="s">
        <v>7650</v>
      </c>
      <c r="E1501" s="6" t="s">
        <v>7651</v>
      </c>
      <c r="F1501" s="6" t="s">
        <v>7646</v>
      </c>
      <c r="G1501" s="6" t="s">
        <v>7647</v>
      </c>
      <c r="H1501" s="12">
        <v>44995</v>
      </c>
      <c r="I1501" s="9" t="s">
        <v>259</v>
      </c>
      <c r="J1501" s="13"/>
      <c r="K1501" s="6" t="s">
        <v>7652</v>
      </c>
      <c r="L1501" s="21" t="s">
        <v>7653</v>
      </c>
    </row>
    <row r="1502" spans="1:12" ht="75" customHeight="1" x14ac:dyDescent="0.15">
      <c r="A1502" s="107">
        <v>30</v>
      </c>
      <c r="B1502" s="107">
        <v>30</v>
      </c>
      <c r="C1502" s="20">
        <v>34</v>
      </c>
      <c r="D1502" s="105" t="s">
        <v>7654</v>
      </c>
      <c r="E1502" s="6" t="s">
        <v>7655</v>
      </c>
      <c r="F1502" s="6" t="s">
        <v>7656</v>
      </c>
      <c r="G1502" s="6"/>
      <c r="H1502" s="12"/>
      <c r="I1502" s="9"/>
      <c r="J1502" s="13"/>
      <c r="K1502" s="6" t="s">
        <v>7657</v>
      </c>
      <c r="L1502" s="21" t="s">
        <v>7658</v>
      </c>
    </row>
    <row r="1503" spans="1:12" ht="75" customHeight="1" x14ac:dyDescent="0.15">
      <c r="A1503" s="107">
        <v>30</v>
      </c>
      <c r="B1503" s="107">
        <v>30</v>
      </c>
      <c r="C1503" s="20">
        <v>35</v>
      </c>
      <c r="D1503" s="105" t="s">
        <v>7659</v>
      </c>
      <c r="E1503" s="6" t="s">
        <v>7660</v>
      </c>
      <c r="F1503" s="6" t="s">
        <v>7661</v>
      </c>
      <c r="G1503" s="6" t="s">
        <v>7662</v>
      </c>
      <c r="H1503" s="12" t="s">
        <v>7663</v>
      </c>
      <c r="I1503" s="9"/>
      <c r="J1503" s="13"/>
      <c r="K1503" s="6" t="s">
        <v>7664</v>
      </c>
      <c r="L1503" s="21" t="s">
        <v>7665</v>
      </c>
    </row>
    <row r="1504" spans="1:12" ht="75" customHeight="1" x14ac:dyDescent="0.15">
      <c r="A1504" s="107">
        <v>30</v>
      </c>
      <c r="B1504" s="107">
        <v>30</v>
      </c>
      <c r="C1504" s="20">
        <v>36</v>
      </c>
      <c r="D1504" s="105" t="s">
        <v>7659</v>
      </c>
      <c r="E1504" s="6" t="s">
        <v>7666</v>
      </c>
      <c r="F1504" s="6" t="s">
        <v>7661</v>
      </c>
      <c r="G1504" s="6" t="s">
        <v>7667</v>
      </c>
      <c r="H1504" s="12">
        <v>44987</v>
      </c>
      <c r="I1504" s="9"/>
      <c r="J1504" s="13"/>
      <c r="K1504" s="6" t="s">
        <v>7664</v>
      </c>
      <c r="L1504" s="21" t="s">
        <v>7668</v>
      </c>
    </row>
    <row r="1505" spans="1:12" ht="75" customHeight="1" x14ac:dyDescent="0.15">
      <c r="A1505" s="107">
        <v>30</v>
      </c>
      <c r="B1505" s="107">
        <v>30</v>
      </c>
      <c r="C1505" s="20">
        <v>37</v>
      </c>
      <c r="D1505" s="105" t="s">
        <v>7659</v>
      </c>
      <c r="E1505" s="6" t="s">
        <v>7669</v>
      </c>
      <c r="F1505" s="6" t="s">
        <v>7670</v>
      </c>
      <c r="G1505" s="6" t="s">
        <v>7670</v>
      </c>
      <c r="H1505" s="12" t="s">
        <v>56</v>
      </c>
      <c r="I1505" s="9" t="s">
        <v>7671</v>
      </c>
      <c r="J1505" s="13"/>
      <c r="K1505" s="6" t="s">
        <v>7672</v>
      </c>
      <c r="L1505" s="21" t="s">
        <v>7673</v>
      </c>
    </row>
    <row r="1506" spans="1:12" ht="148.5" customHeight="1" x14ac:dyDescent="0.15">
      <c r="A1506" s="107">
        <v>31</v>
      </c>
      <c r="B1506" s="107">
        <v>114</v>
      </c>
      <c r="C1506" s="20">
        <v>1</v>
      </c>
      <c r="D1506" s="105" t="s">
        <v>7030</v>
      </c>
      <c r="E1506" s="46" t="s">
        <v>7031</v>
      </c>
      <c r="F1506" s="56" t="s">
        <v>7032</v>
      </c>
      <c r="G1506" s="56" t="s">
        <v>7045</v>
      </c>
      <c r="H1506" s="57" t="s">
        <v>1172</v>
      </c>
      <c r="I1506" s="90" t="s">
        <v>7033</v>
      </c>
      <c r="J1506" s="44" t="s">
        <v>7034</v>
      </c>
      <c r="K1506" s="6" t="s">
        <v>7035</v>
      </c>
      <c r="L1506" s="60" t="s">
        <v>7044</v>
      </c>
    </row>
    <row r="1507" spans="1:12" ht="157.5" customHeight="1" x14ac:dyDescent="0.15">
      <c r="A1507" s="107">
        <v>31</v>
      </c>
      <c r="B1507" s="107">
        <v>114</v>
      </c>
      <c r="C1507" s="20">
        <v>2</v>
      </c>
      <c r="D1507" s="105" t="s">
        <v>7030</v>
      </c>
      <c r="E1507" s="56" t="s">
        <v>7036</v>
      </c>
      <c r="F1507" s="56" t="s">
        <v>7037</v>
      </c>
      <c r="G1507" s="56" t="s">
        <v>7045</v>
      </c>
      <c r="H1507" s="92">
        <v>44988</v>
      </c>
      <c r="I1507" s="90" t="s">
        <v>7038</v>
      </c>
      <c r="J1507" s="44" t="s">
        <v>7034</v>
      </c>
      <c r="K1507" s="56" t="s">
        <v>7039</v>
      </c>
      <c r="L1507" s="60" t="s">
        <v>7040</v>
      </c>
    </row>
    <row r="1508" spans="1:12" ht="113.25" customHeight="1" x14ac:dyDescent="0.15">
      <c r="A1508" s="107">
        <v>31</v>
      </c>
      <c r="B1508" s="107">
        <v>114</v>
      </c>
      <c r="C1508" s="20">
        <v>3</v>
      </c>
      <c r="D1508" s="105" t="s">
        <v>7030</v>
      </c>
      <c r="E1508" s="56" t="s">
        <v>7041</v>
      </c>
      <c r="F1508" s="56" t="s">
        <v>7037</v>
      </c>
      <c r="G1508" s="56" t="s">
        <v>7045</v>
      </c>
      <c r="H1508" s="92">
        <v>44988</v>
      </c>
      <c r="I1508" s="90" t="s">
        <v>7042</v>
      </c>
      <c r="J1508" s="44" t="s">
        <v>7034</v>
      </c>
      <c r="K1508" s="56" t="s">
        <v>7039</v>
      </c>
      <c r="L1508" s="60" t="s">
        <v>7043</v>
      </c>
    </row>
    <row r="1509" spans="1:12" ht="75" customHeight="1" x14ac:dyDescent="0.15">
      <c r="A1509" s="107">
        <v>32</v>
      </c>
      <c r="B1509" s="107">
        <v>115</v>
      </c>
      <c r="C1509" s="20">
        <v>1</v>
      </c>
      <c r="D1509" s="105" t="s">
        <v>7097</v>
      </c>
      <c r="E1509" s="6" t="s">
        <v>5702</v>
      </c>
      <c r="F1509" s="6" t="s">
        <v>7098</v>
      </c>
      <c r="G1509" s="6" t="s">
        <v>7099</v>
      </c>
      <c r="H1509" s="12" t="s">
        <v>1800</v>
      </c>
      <c r="I1509" s="9" t="s">
        <v>681</v>
      </c>
      <c r="J1509" s="13" t="s">
        <v>49</v>
      </c>
      <c r="K1509" s="6" t="s">
        <v>7100</v>
      </c>
      <c r="L1509" s="21" t="s">
        <v>419</v>
      </c>
    </row>
    <row r="1510" spans="1:12" ht="75" customHeight="1" x14ac:dyDescent="0.15">
      <c r="A1510" s="107">
        <v>32</v>
      </c>
      <c r="B1510" s="107">
        <v>115</v>
      </c>
      <c r="C1510" s="20">
        <v>2</v>
      </c>
      <c r="D1510" s="105" t="s">
        <v>7097</v>
      </c>
      <c r="E1510" s="6" t="s">
        <v>7101</v>
      </c>
      <c r="F1510" s="6" t="s">
        <v>7098</v>
      </c>
      <c r="G1510" s="6" t="s">
        <v>7102</v>
      </c>
      <c r="H1510" s="12" t="s">
        <v>1800</v>
      </c>
      <c r="I1510" s="9"/>
      <c r="J1510" s="13" t="s">
        <v>49</v>
      </c>
      <c r="K1510" s="6" t="s">
        <v>7100</v>
      </c>
      <c r="L1510" s="21" t="s">
        <v>7103</v>
      </c>
    </row>
    <row r="1511" spans="1:12" ht="75" customHeight="1" x14ac:dyDescent="0.15">
      <c r="A1511" s="107">
        <v>32</v>
      </c>
      <c r="B1511" s="107">
        <v>115</v>
      </c>
      <c r="C1511" s="20">
        <v>3</v>
      </c>
      <c r="D1511" s="105" t="s">
        <v>7097</v>
      </c>
      <c r="E1511" s="6" t="s">
        <v>7104</v>
      </c>
      <c r="F1511" s="6" t="s">
        <v>7098</v>
      </c>
      <c r="G1511" s="6" t="s">
        <v>7105</v>
      </c>
      <c r="H1511" s="12">
        <v>44986</v>
      </c>
      <c r="I1511" s="9"/>
      <c r="J1511" s="13" t="s">
        <v>49</v>
      </c>
      <c r="K1511" s="6" t="s">
        <v>7100</v>
      </c>
      <c r="L1511" s="21" t="s">
        <v>7106</v>
      </c>
    </row>
    <row r="1512" spans="1:12" ht="128.25" customHeight="1" x14ac:dyDescent="0.15">
      <c r="A1512" s="107">
        <v>32</v>
      </c>
      <c r="B1512" s="107">
        <v>115</v>
      </c>
      <c r="C1512" s="20">
        <v>4</v>
      </c>
      <c r="D1512" s="105" t="s">
        <v>7097</v>
      </c>
      <c r="E1512" s="6" t="s">
        <v>7107</v>
      </c>
      <c r="F1512" s="6" t="s">
        <v>7108</v>
      </c>
      <c r="G1512" s="6" t="s">
        <v>7109</v>
      </c>
      <c r="H1512" s="12" t="s">
        <v>2865</v>
      </c>
      <c r="I1512" s="9" t="s">
        <v>7110</v>
      </c>
      <c r="J1512" s="91" t="s">
        <v>49</v>
      </c>
      <c r="K1512" s="6" t="s">
        <v>7111</v>
      </c>
      <c r="L1512" s="21" t="s">
        <v>7112</v>
      </c>
    </row>
    <row r="1513" spans="1:12" ht="75" customHeight="1" x14ac:dyDescent="0.15">
      <c r="A1513" s="107">
        <v>32</v>
      </c>
      <c r="B1513" s="107">
        <v>115</v>
      </c>
      <c r="C1513" s="20">
        <v>5</v>
      </c>
      <c r="D1513" s="105" t="s">
        <v>7097</v>
      </c>
      <c r="E1513" s="6" t="s">
        <v>7113</v>
      </c>
      <c r="F1513" s="6" t="s">
        <v>7108</v>
      </c>
      <c r="G1513" s="6" t="s">
        <v>7114</v>
      </c>
      <c r="H1513" s="12" t="s">
        <v>7115</v>
      </c>
      <c r="I1513" s="9"/>
      <c r="J1513" s="44" t="s">
        <v>7116</v>
      </c>
      <c r="K1513" s="6" t="s">
        <v>7111</v>
      </c>
      <c r="L1513" s="21" t="s">
        <v>7117</v>
      </c>
    </row>
    <row r="1514" spans="1:12" ht="75" customHeight="1" x14ac:dyDescent="0.15">
      <c r="A1514" s="107">
        <v>32</v>
      </c>
      <c r="B1514" s="107">
        <v>115</v>
      </c>
      <c r="C1514" s="20">
        <v>6</v>
      </c>
      <c r="D1514" s="105" t="s">
        <v>7097</v>
      </c>
      <c r="E1514" s="6" t="s">
        <v>7113</v>
      </c>
      <c r="F1514" s="6" t="s">
        <v>7108</v>
      </c>
      <c r="G1514" s="6" t="s">
        <v>7118</v>
      </c>
      <c r="H1514" s="12" t="s">
        <v>85</v>
      </c>
      <c r="I1514" s="9"/>
      <c r="J1514" s="44" t="s">
        <v>7116</v>
      </c>
      <c r="K1514" s="6" t="s">
        <v>7111</v>
      </c>
      <c r="L1514" s="21" t="s">
        <v>7119</v>
      </c>
    </row>
    <row r="1515" spans="1:12" ht="75" customHeight="1" x14ac:dyDescent="0.15">
      <c r="A1515" s="107">
        <v>32</v>
      </c>
      <c r="B1515" s="107">
        <v>115</v>
      </c>
      <c r="C1515" s="20">
        <v>7</v>
      </c>
      <c r="D1515" s="105" t="s">
        <v>7097</v>
      </c>
      <c r="E1515" s="6" t="s">
        <v>7120</v>
      </c>
      <c r="F1515" s="6" t="s">
        <v>7121</v>
      </c>
      <c r="G1515" s="6" t="s">
        <v>7122</v>
      </c>
      <c r="H1515" s="12">
        <v>44993</v>
      </c>
      <c r="I1515" s="9" t="s">
        <v>7123</v>
      </c>
      <c r="J1515" s="13"/>
      <c r="K1515" s="6" t="s">
        <v>7124</v>
      </c>
      <c r="L1515" s="21" t="s">
        <v>7125</v>
      </c>
    </row>
    <row r="1516" spans="1:12" ht="89.25" customHeight="1" x14ac:dyDescent="0.15">
      <c r="A1516" s="107">
        <v>32</v>
      </c>
      <c r="B1516" s="107">
        <v>115</v>
      </c>
      <c r="C1516" s="20">
        <v>8</v>
      </c>
      <c r="D1516" s="105" t="s">
        <v>7097</v>
      </c>
      <c r="E1516" s="6" t="s">
        <v>7126</v>
      </c>
      <c r="F1516" s="6" t="s">
        <v>7127</v>
      </c>
      <c r="G1516" s="6" t="s">
        <v>7128</v>
      </c>
      <c r="H1516" s="12">
        <v>44996</v>
      </c>
      <c r="I1516" s="9" t="s">
        <v>7129</v>
      </c>
      <c r="J1516" s="13"/>
      <c r="K1516" s="6" t="s">
        <v>7130</v>
      </c>
      <c r="L1516" s="21" t="s">
        <v>7131</v>
      </c>
    </row>
    <row r="1517" spans="1:12" ht="75" customHeight="1" x14ac:dyDescent="0.15">
      <c r="A1517" s="107">
        <v>32</v>
      </c>
      <c r="B1517" s="107">
        <v>115</v>
      </c>
      <c r="C1517" s="20">
        <v>9</v>
      </c>
      <c r="D1517" s="105" t="s">
        <v>7097</v>
      </c>
      <c r="E1517" s="6" t="s">
        <v>7132</v>
      </c>
      <c r="F1517" s="6" t="s">
        <v>7133</v>
      </c>
      <c r="G1517" s="6" t="s">
        <v>7134</v>
      </c>
      <c r="H1517" s="12" t="s">
        <v>7135</v>
      </c>
      <c r="I1517" s="9"/>
      <c r="J1517" s="13"/>
      <c r="K1517" s="6" t="s">
        <v>7136</v>
      </c>
      <c r="L1517" s="21" t="s">
        <v>7137</v>
      </c>
    </row>
    <row r="1518" spans="1:12" ht="75" customHeight="1" x14ac:dyDescent="0.15">
      <c r="A1518" s="107">
        <v>32</v>
      </c>
      <c r="B1518" s="107">
        <v>115</v>
      </c>
      <c r="C1518" s="20">
        <v>10</v>
      </c>
      <c r="D1518" s="105" t="s">
        <v>7097</v>
      </c>
      <c r="E1518" s="6" t="s">
        <v>7138</v>
      </c>
      <c r="F1518" s="6" t="s">
        <v>7139</v>
      </c>
      <c r="G1518" s="6" t="s">
        <v>7140</v>
      </c>
      <c r="H1518" s="12">
        <v>45001</v>
      </c>
      <c r="I1518" s="9"/>
      <c r="J1518" s="13"/>
      <c r="K1518" s="6" t="s">
        <v>7141</v>
      </c>
      <c r="L1518" s="21" t="s">
        <v>7142</v>
      </c>
    </row>
    <row r="1519" spans="1:12" ht="75" customHeight="1" x14ac:dyDescent="0.15">
      <c r="A1519" s="107">
        <v>32</v>
      </c>
      <c r="B1519" s="107">
        <v>115</v>
      </c>
      <c r="C1519" s="20">
        <v>11</v>
      </c>
      <c r="D1519" s="105" t="s">
        <v>7097</v>
      </c>
      <c r="E1519" s="6" t="s">
        <v>419</v>
      </c>
      <c r="F1519" s="6" t="s">
        <v>7143</v>
      </c>
      <c r="G1519" s="6" t="s">
        <v>7144</v>
      </c>
      <c r="H1519" s="12" t="s">
        <v>1800</v>
      </c>
      <c r="I1519" s="9" t="s">
        <v>681</v>
      </c>
      <c r="J1519" s="13" t="s">
        <v>49</v>
      </c>
      <c r="K1519" s="6" t="s">
        <v>7145</v>
      </c>
      <c r="L1519" s="21" t="s">
        <v>419</v>
      </c>
    </row>
    <row r="1520" spans="1:12" ht="75" customHeight="1" x14ac:dyDescent="0.15">
      <c r="A1520" s="107">
        <v>33</v>
      </c>
      <c r="B1520" s="107">
        <v>33</v>
      </c>
      <c r="C1520" s="20">
        <v>1</v>
      </c>
      <c r="D1520" s="105" t="s">
        <v>7161</v>
      </c>
      <c r="E1520" s="6" t="s">
        <v>7162</v>
      </c>
      <c r="F1520" s="6" t="s">
        <v>7163</v>
      </c>
      <c r="G1520" s="6"/>
      <c r="H1520" s="12"/>
      <c r="I1520" s="9"/>
      <c r="J1520" s="13"/>
      <c r="K1520" s="6"/>
      <c r="L1520" s="21" t="s">
        <v>7164</v>
      </c>
    </row>
    <row r="1521" spans="1:12" ht="75" customHeight="1" x14ac:dyDescent="0.15">
      <c r="A1521" s="107">
        <v>33</v>
      </c>
      <c r="B1521" s="107">
        <v>33</v>
      </c>
      <c r="C1521" s="20">
        <v>2</v>
      </c>
      <c r="D1521" s="105" t="s">
        <v>7165</v>
      </c>
      <c r="E1521" s="6" t="s">
        <v>7166</v>
      </c>
      <c r="F1521" s="6" t="s">
        <v>7167</v>
      </c>
      <c r="G1521" s="6" t="s">
        <v>7168</v>
      </c>
      <c r="H1521" s="12">
        <v>44993</v>
      </c>
      <c r="I1521" s="9" t="s">
        <v>949</v>
      </c>
      <c r="J1521" s="13"/>
      <c r="K1521" s="6" t="s">
        <v>7169</v>
      </c>
      <c r="L1521" s="21" t="s">
        <v>7170</v>
      </c>
    </row>
    <row r="1522" spans="1:12" ht="75" customHeight="1" x14ac:dyDescent="0.15">
      <c r="A1522" s="107">
        <v>33</v>
      </c>
      <c r="B1522" s="107">
        <v>33</v>
      </c>
      <c r="C1522" s="20">
        <v>3</v>
      </c>
      <c r="D1522" s="105" t="s">
        <v>7165</v>
      </c>
      <c r="E1522" s="6" t="s">
        <v>7171</v>
      </c>
      <c r="F1522" s="6" t="s">
        <v>7172</v>
      </c>
      <c r="G1522" s="6" t="s">
        <v>7173</v>
      </c>
      <c r="H1522" s="12">
        <v>45001</v>
      </c>
      <c r="I1522" s="9"/>
      <c r="J1522" s="13"/>
      <c r="K1522" s="6" t="s">
        <v>7169</v>
      </c>
      <c r="L1522" s="21" t="s">
        <v>7170</v>
      </c>
    </row>
    <row r="1523" spans="1:12" ht="75" customHeight="1" x14ac:dyDescent="0.15">
      <c r="A1523" s="107">
        <v>33</v>
      </c>
      <c r="B1523" s="107">
        <v>33</v>
      </c>
      <c r="C1523" s="20">
        <v>4</v>
      </c>
      <c r="D1523" s="105" t="s">
        <v>7165</v>
      </c>
      <c r="E1523" s="6" t="s">
        <v>7174</v>
      </c>
      <c r="F1523" s="6" t="s">
        <v>7175</v>
      </c>
      <c r="G1523" s="6" t="s">
        <v>7176</v>
      </c>
      <c r="H1523" s="12" t="s">
        <v>85</v>
      </c>
      <c r="I1523" s="9"/>
      <c r="J1523" s="13"/>
      <c r="K1523" s="6" t="s">
        <v>7169</v>
      </c>
      <c r="L1523" s="21" t="s">
        <v>7177</v>
      </c>
    </row>
    <row r="1524" spans="1:12" ht="75" customHeight="1" x14ac:dyDescent="0.15">
      <c r="A1524" s="107">
        <v>33</v>
      </c>
      <c r="B1524" s="107">
        <v>33</v>
      </c>
      <c r="C1524" s="20">
        <v>5</v>
      </c>
      <c r="D1524" s="105" t="s">
        <v>7178</v>
      </c>
      <c r="E1524" s="6" t="s">
        <v>7179</v>
      </c>
      <c r="F1524" s="6" t="s">
        <v>7180</v>
      </c>
      <c r="G1524" s="6" t="s">
        <v>7180</v>
      </c>
      <c r="H1524" s="12" t="s">
        <v>898</v>
      </c>
      <c r="I1524" s="9"/>
      <c r="J1524" s="13"/>
      <c r="K1524" s="6" t="s">
        <v>7181</v>
      </c>
      <c r="L1524" s="21" t="s">
        <v>7182</v>
      </c>
    </row>
    <row r="1525" spans="1:12" ht="75" customHeight="1" x14ac:dyDescent="0.15">
      <c r="A1525" s="107">
        <v>33</v>
      </c>
      <c r="B1525" s="107">
        <v>33</v>
      </c>
      <c r="C1525" s="20">
        <v>6</v>
      </c>
      <c r="D1525" s="105" t="s">
        <v>7178</v>
      </c>
      <c r="E1525" s="6" t="s">
        <v>7183</v>
      </c>
      <c r="F1525" s="6" t="s">
        <v>7184</v>
      </c>
      <c r="G1525" s="6" t="s">
        <v>7185</v>
      </c>
      <c r="H1525" s="12" t="s">
        <v>1800</v>
      </c>
      <c r="I1525" s="9"/>
      <c r="J1525" s="13"/>
      <c r="K1525" s="6" t="s">
        <v>7186</v>
      </c>
      <c r="L1525" s="21" t="s">
        <v>7187</v>
      </c>
    </row>
    <row r="1526" spans="1:12" ht="75" customHeight="1" x14ac:dyDescent="0.15">
      <c r="A1526" s="107">
        <v>33</v>
      </c>
      <c r="B1526" s="107">
        <v>33</v>
      </c>
      <c r="C1526" s="20">
        <v>7</v>
      </c>
      <c r="D1526" s="105" t="s">
        <v>7188</v>
      </c>
      <c r="E1526" s="6" t="s">
        <v>7189</v>
      </c>
      <c r="F1526" s="6" t="s">
        <v>7190</v>
      </c>
      <c r="G1526" s="6" t="s">
        <v>7191</v>
      </c>
      <c r="H1526" s="12" t="s">
        <v>7192</v>
      </c>
      <c r="I1526" s="9" t="s">
        <v>7193</v>
      </c>
      <c r="J1526" s="13"/>
      <c r="K1526" s="6" t="s">
        <v>7194</v>
      </c>
      <c r="L1526" s="21" t="s">
        <v>7195</v>
      </c>
    </row>
    <row r="1527" spans="1:12" ht="86.25" customHeight="1" x14ac:dyDescent="0.15">
      <c r="A1527" s="107">
        <v>33</v>
      </c>
      <c r="B1527" s="107">
        <v>33</v>
      </c>
      <c r="C1527" s="20">
        <v>8</v>
      </c>
      <c r="D1527" s="105" t="s">
        <v>7196</v>
      </c>
      <c r="E1527" s="6" t="s">
        <v>7197</v>
      </c>
      <c r="F1527" s="6" t="s">
        <v>7198</v>
      </c>
      <c r="G1527" s="6" t="s">
        <v>7199</v>
      </c>
      <c r="H1527" s="12" t="s">
        <v>7200</v>
      </c>
      <c r="I1527" s="9" t="s">
        <v>1530</v>
      </c>
      <c r="J1527" s="13"/>
      <c r="K1527" s="6" t="s">
        <v>7201</v>
      </c>
      <c r="L1527" s="21" t="s">
        <v>7202</v>
      </c>
    </row>
    <row r="1528" spans="1:12" ht="75" customHeight="1" x14ac:dyDescent="0.15">
      <c r="A1528" s="107">
        <v>33</v>
      </c>
      <c r="B1528" s="107">
        <v>33</v>
      </c>
      <c r="C1528" s="20">
        <v>9</v>
      </c>
      <c r="D1528" s="105" t="s">
        <v>7178</v>
      </c>
      <c r="E1528" s="6" t="s">
        <v>4591</v>
      </c>
      <c r="F1528" s="6" t="s">
        <v>7203</v>
      </c>
      <c r="G1528" s="6" t="s">
        <v>7204</v>
      </c>
      <c r="H1528" s="12" t="s">
        <v>48</v>
      </c>
      <c r="I1528" s="9"/>
      <c r="J1528" s="13"/>
      <c r="K1528" s="6" t="s">
        <v>7205</v>
      </c>
      <c r="L1528" s="21" t="s">
        <v>7206</v>
      </c>
    </row>
    <row r="1529" spans="1:12" ht="75" customHeight="1" x14ac:dyDescent="0.15">
      <c r="A1529" s="107">
        <v>33</v>
      </c>
      <c r="B1529" s="107">
        <v>33</v>
      </c>
      <c r="C1529" s="20">
        <v>10</v>
      </c>
      <c r="D1529" s="105" t="s">
        <v>7178</v>
      </c>
      <c r="E1529" s="6" t="s">
        <v>7207</v>
      </c>
      <c r="F1529" s="6" t="s">
        <v>7203</v>
      </c>
      <c r="G1529" s="6" t="s">
        <v>7208</v>
      </c>
      <c r="H1529" s="12" t="s">
        <v>7209</v>
      </c>
      <c r="I1529" s="9"/>
      <c r="J1529" s="13"/>
      <c r="K1529" s="6" t="s">
        <v>7205</v>
      </c>
      <c r="L1529" s="21" t="s">
        <v>7210</v>
      </c>
    </row>
    <row r="1530" spans="1:12" ht="75" customHeight="1" x14ac:dyDescent="0.15">
      <c r="A1530" s="107">
        <v>33</v>
      </c>
      <c r="B1530" s="107">
        <v>33</v>
      </c>
      <c r="C1530" s="20">
        <v>11</v>
      </c>
      <c r="D1530" s="105" t="s">
        <v>7211</v>
      </c>
      <c r="E1530" s="39" t="s">
        <v>7212</v>
      </c>
      <c r="F1530" s="39" t="s">
        <v>7213</v>
      </c>
      <c r="G1530" s="39" t="s">
        <v>7214</v>
      </c>
      <c r="H1530" s="40">
        <v>44991</v>
      </c>
      <c r="I1530" s="41" t="s">
        <v>7215</v>
      </c>
      <c r="J1530" s="42"/>
      <c r="K1530" s="39" t="s">
        <v>7216</v>
      </c>
      <c r="L1530" s="43" t="s">
        <v>7217</v>
      </c>
    </row>
    <row r="1531" spans="1:12" ht="75" customHeight="1" x14ac:dyDescent="0.15">
      <c r="A1531" s="107">
        <v>33</v>
      </c>
      <c r="B1531" s="107">
        <v>33</v>
      </c>
      <c r="C1531" s="20">
        <v>12</v>
      </c>
      <c r="D1531" s="105" t="s">
        <v>7218</v>
      </c>
      <c r="E1531" s="6" t="s">
        <v>5317</v>
      </c>
      <c r="F1531" s="6" t="s">
        <v>7219</v>
      </c>
      <c r="G1531" s="6" t="s">
        <v>7220</v>
      </c>
      <c r="H1531" s="12">
        <v>44992</v>
      </c>
      <c r="I1531" s="9" t="s">
        <v>7221</v>
      </c>
      <c r="J1531" s="13"/>
      <c r="K1531" s="6" t="s">
        <v>7222</v>
      </c>
      <c r="L1531" s="21" t="s">
        <v>7223</v>
      </c>
    </row>
    <row r="1532" spans="1:12" ht="75" customHeight="1" x14ac:dyDescent="0.15">
      <c r="A1532" s="107">
        <v>33</v>
      </c>
      <c r="B1532" s="107">
        <v>33</v>
      </c>
      <c r="C1532" s="20">
        <v>13</v>
      </c>
      <c r="D1532" s="105" t="s">
        <v>7218</v>
      </c>
      <c r="E1532" s="6" t="s">
        <v>7224</v>
      </c>
      <c r="F1532" s="6" t="s">
        <v>7219</v>
      </c>
      <c r="G1532" s="6" t="s">
        <v>7220</v>
      </c>
      <c r="H1532" s="12" t="s">
        <v>1235</v>
      </c>
      <c r="I1532" s="9" t="s">
        <v>7225</v>
      </c>
      <c r="J1532" s="13"/>
      <c r="K1532" s="6" t="s">
        <v>7222</v>
      </c>
      <c r="L1532" s="21" t="s">
        <v>7226</v>
      </c>
    </row>
    <row r="1533" spans="1:12" ht="75" customHeight="1" x14ac:dyDescent="0.15">
      <c r="A1533" s="107">
        <v>33</v>
      </c>
      <c r="B1533" s="107">
        <v>33</v>
      </c>
      <c r="C1533" s="20">
        <v>14</v>
      </c>
      <c r="D1533" s="105" t="s">
        <v>7227</v>
      </c>
      <c r="E1533" s="39" t="s">
        <v>7228</v>
      </c>
      <c r="F1533" s="39" t="s">
        <v>7229</v>
      </c>
      <c r="G1533" s="39" t="s">
        <v>7230</v>
      </c>
      <c r="H1533" s="40" t="s">
        <v>7231</v>
      </c>
      <c r="I1533" s="41"/>
      <c r="J1533" s="42"/>
      <c r="K1533" s="39" t="s">
        <v>7232</v>
      </c>
      <c r="L1533" s="43" t="s">
        <v>7233</v>
      </c>
    </row>
    <row r="1534" spans="1:12" ht="75" customHeight="1" x14ac:dyDescent="0.15">
      <c r="A1534" s="107">
        <v>33</v>
      </c>
      <c r="B1534" s="107">
        <v>33</v>
      </c>
      <c r="C1534" s="20">
        <v>15</v>
      </c>
      <c r="D1534" s="105" t="s">
        <v>7234</v>
      </c>
      <c r="E1534" s="6" t="s">
        <v>7235</v>
      </c>
      <c r="F1534" s="6" t="s">
        <v>7236</v>
      </c>
      <c r="G1534" s="6" t="s">
        <v>7237</v>
      </c>
      <c r="H1534" s="12">
        <v>44988</v>
      </c>
      <c r="I1534" s="9" t="s">
        <v>7238</v>
      </c>
      <c r="J1534" s="13"/>
      <c r="K1534" s="6" t="s">
        <v>7239</v>
      </c>
      <c r="L1534" s="21" t="s">
        <v>7240</v>
      </c>
    </row>
    <row r="1535" spans="1:12" ht="75" customHeight="1" x14ac:dyDescent="0.15">
      <c r="A1535" s="107">
        <v>33</v>
      </c>
      <c r="B1535" s="107">
        <v>33</v>
      </c>
      <c r="C1535" s="20">
        <v>16</v>
      </c>
      <c r="D1535" s="105" t="s">
        <v>7234</v>
      </c>
      <c r="E1535" s="6" t="s">
        <v>7241</v>
      </c>
      <c r="F1535" s="6" t="s">
        <v>7236</v>
      </c>
      <c r="G1535" s="6" t="s">
        <v>7237</v>
      </c>
      <c r="H1535" s="12">
        <v>44986</v>
      </c>
      <c r="I1535" s="9" t="s">
        <v>7242</v>
      </c>
      <c r="J1535" s="13"/>
      <c r="K1535" s="6" t="s">
        <v>7239</v>
      </c>
      <c r="L1535" s="21" t="s">
        <v>7243</v>
      </c>
    </row>
    <row r="1536" spans="1:12" ht="75" customHeight="1" x14ac:dyDescent="0.15">
      <c r="A1536" s="107">
        <v>33</v>
      </c>
      <c r="B1536" s="107">
        <v>33</v>
      </c>
      <c r="C1536" s="20">
        <v>17</v>
      </c>
      <c r="D1536" s="105" t="s">
        <v>7244</v>
      </c>
      <c r="E1536" s="6" t="s">
        <v>7245</v>
      </c>
      <c r="F1536" s="6" t="s">
        <v>7246</v>
      </c>
      <c r="G1536" s="6" t="s">
        <v>7247</v>
      </c>
      <c r="H1536" s="12">
        <v>44986</v>
      </c>
      <c r="I1536" s="9" t="s">
        <v>2244</v>
      </c>
      <c r="J1536" s="13"/>
      <c r="K1536" s="6" t="s">
        <v>7248</v>
      </c>
      <c r="L1536" s="21" t="s">
        <v>7249</v>
      </c>
    </row>
    <row r="1537" spans="1:12" ht="75" customHeight="1" x14ac:dyDescent="0.15">
      <c r="A1537" s="107">
        <v>33</v>
      </c>
      <c r="B1537" s="107">
        <v>33</v>
      </c>
      <c r="C1537" s="20">
        <v>18</v>
      </c>
      <c r="D1537" s="105" t="s">
        <v>7244</v>
      </c>
      <c r="E1537" s="6" t="s">
        <v>7250</v>
      </c>
      <c r="F1537" s="6" t="s">
        <v>7246</v>
      </c>
      <c r="G1537" s="6" t="s">
        <v>7251</v>
      </c>
      <c r="H1537" s="12" t="s">
        <v>1800</v>
      </c>
      <c r="I1537" s="9"/>
      <c r="J1537" s="91"/>
      <c r="K1537" s="6" t="s">
        <v>7248</v>
      </c>
      <c r="L1537" s="21" t="s">
        <v>7252</v>
      </c>
    </row>
    <row r="1538" spans="1:12" ht="75" customHeight="1" x14ac:dyDescent="0.15">
      <c r="A1538" s="107">
        <v>33</v>
      </c>
      <c r="B1538" s="107">
        <v>33</v>
      </c>
      <c r="C1538" s="20">
        <v>19</v>
      </c>
      <c r="D1538" s="105" t="s">
        <v>7244</v>
      </c>
      <c r="E1538" s="6" t="s">
        <v>7253</v>
      </c>
      <c r="F1538" s="6" t="s">
        <v>7246</v>
      </c>
      <c r="G1538" s="6" t="s">
        <v>7254</v>
      </c>
      <c r="H1538" s="12" t="s">
        <v>1800</v>
      </c>
      <c r="I1538" s="9"/>
      <c r="J1538" s="44" t="s">
        <v>7500</v>
      </c>
      <c r="K1538" s="6" t="s">
        <v>7248</v>
      </c>
      <c r="L1538" s="21" t="s">
        <v>7255</v>
      </c>
    </row>
    <row r="1539" spans="1:12" ht="75" customHeight="1" x14ac:dyDescent="0.15">
      <c r="A1539" s="107">
        <v>33</v>
      </c>
      <c r="B1539" s="107">
        <v>33</v>
      </c>
      <c r="C1539" s="20">
        <v>20</v>
      </c>
      <c r="D1539" s="105" t="s">
        <v>7178</v>
      </c>
      <c r="E1539" s="6" t="s">
        <v>7256</v>
      </c>
      <c r="F1539" s="6" t="s">
        <v>7257</v>
      </c>
      <c r="G1539" s="6" t="s">
        <v>7258</v>
      </c>
      <c r="H1539" s="12" t="s">
        <v>1235</v>
      </c>
      <c r="I1539" s="9"/>
      <c r="J1539" s="13"/>
      <c r="K1539" s="6" t="s">
        <v>7259</v>
      </c>
      <c r="L1539" s="21" t="s">
        <v>7260</v>
      </c>
    </row>
    <row r="1540" spans="1:12" ht="75" customHeight="1" x14ac:dyDescent="0.15">
      <c r="A1540" s="107">
        <v>33</v>
      </c>
      <c r="B1540" s="107">
        <v>33</v>
      </c>
      <c r="C1540" s="20">
        <v>21</v>
      </c>
      <c r="D1540" s="105" t="s">
        <v>7261</v>
      </c>
      <c r="E1540" s="70" t="s">
        <v>7262</v>
      </c>
      <c r="F1540" s="70" t="s">
        <v>7263</v>
      </c>
      <c r="G1540" s="70" t="s">
        <v>7264</v>
      </c>
      <c r="H1540" s="36">
        <v>44986</v>
      </c>
      <c r="I1540" s="72" t="s">
        <v>7265</v>
      </c>
      <c r="J1540" s="73"/>
      <c r="K1540" s="70" t="s">
        <v>7266</v>
      </c>
      <c r="L1540" s="60" t="s">
        <v>7267</v>
      </c>
    </row>
    <row r="1541" spans="1:12" ht="75" customHeight="1" x14ac:dyDescent="0.15">
      <c r="A1541" s="107">
        <v>33</v>
      </c>
      <c r="B1541" s="107">
        <v>33</v>
      </c>
      <c r="C1541" s="20">
        <v>22</v>
      </c>
      <c r="D1541" s="105" t="s">
        <v>7261</v>
      </c>
      <c r="E1541" s="70" t="s">
        <v>7268</v>
      </c>
      <c r="F1541" s="70" t="s">
        <v>7263</v>
      </c>
      <c r="G1541" s="70" t="s">
        <v>7269</v>
      </c>
      <c r="H1541" s="36">
        <v>44987</v>
      </c>
      <c r="I1541" s="72" t="s">
        <v>6307</v>
      </c>
      <c r="J1541" s="73"/>
      <c r="K1541" s="70" t="s">
        <v>7266</v>
      </c>
      <c r="L1541" s="60" t="s">
        <v>7270</v>
      </c>
    </row>
    <row r="1542" spans="1:12" ht="75" customHeight="1" x14ac:dyDescent="0.15">
      <c r="A1542" s="107">
        <v>33</v>
      </c>
      <c r="B1542" s="107">
        <v>33</v>
      </c>
      <c r="C1542" s="20">
        <v>23</v>
      </c>
      <c r="D1542" s="105" t="s">
        <v>7261</v>
      </c>
      <c r="E1542" s="70" t="s">
        <v>7271</v>
      </c>
      <c r="F1542" s="70" t="s">
        <v>7263</v>
      </c>
      <c r="G1542" s="70" t="s">
        <v>7272</v>
      </c>
      <c r="H1542" s="36">
        <v>44988</v>
      </c>
      <c r="I1542" s="72" t="s">
        <v>6307</v>
      </c>
      <c r="J1542" s="73"/>
      <c r="K1542" s="70" t="s">
        <v>7266</v>
      </c>
      <c r="L1542" s="60" t="s">
        <v>7270</v>
      </c>
    </row>
    <row r="1543" spans="1:12" ht="75" customHeight="1" x14ac:dyDescent="0.15">
      <c r="A1543" s="107">
        <v>33</v>
      </c>
      <c r="B1543" s="107">
        <v>33</v>
      </c>
      <c r="C1543" s="20">
        <v>24</v>
      </c>
      <c r="D1543" s="105" t="s">
        <v>7261</v>
      </c>
      <c r="E1543" s="70" t="s">
        <v>7273</v>
      </c>
      <c r="F1543" s="70" t="s">
        <v>7263</v>
      </c>
      <c r="G1543" s="70" t="s">
        <v>7274</v>
      </c>
      <c r="H1543" s="36">
        <v>44992</v>
      </c>
      <c r="I1543" s="72" t="s">
        <v>6307</v>
      </c>
      <c r="J1543" s="73"/>
      <c r="K1543" s="70" t="s">
        <v>7266</v>
      </c>
      <c r="L1543" s="60" t="s">
        <v>7270</v>
      </c>
    </row>
    <row r="1544" spans="1:12" ht="75" customHeight="1" x14ac:dyDescent="0.15">
      <c r="A1544" s="107">
        <v>33</v>
      </c>
      <c r="B1544" s="107">
        <v>33</v>
      </c>
      <c r="C1544" s="20">
        <v>25</v>
      </c>
      <c r="D1544" s="105" t="s">
        <v>7261</v>
      </c>
      <c r="E1544" s="70" t="s">
        <v>7275</v>
      </c>
      <c r="F1544" s="70" t="s">
        <v>7263</v>
      </c>
      <c r="G1544" s="70" t="s">
        <v>7276</v>
      </c>
      <c r="H1544" s="36">
        <v>44993</v>
      </c>
      <c r="I1544" s="72" t="s">
        <v>6307</v>
      </c>
      <c r="J1544" s="73"/>
      <c r="K1544" s="70" t="s">
        <v>7266</v>
      </c>
      <c r="L1544" s="60" t="s">
        <v>7270</v>
      </c>
    </row>
    <row r="1545" spans="1:12" ht="75" customHeight="1" x14ac:dyDescent="0.15">
      <c r="A1545" s="107">
        <v>33</v>
      </c>
      <c r="B1545" s="107">
        <v>33</v>
      </c>
      <c r="C1545" s="20">
        <v>26</v>
      </c>
      <c r="D1545" s="105" t="s">
        <v>7261</v>
      </c>
      <c r="E1545" s="70" t="s">
        <v>7277</v>
      </c>
      <c r="F1545" s="70" t="s">
        <v>7263</v>
      </c>
      <c r="G1545" s="70" t="s">
        <v>7278</v>
      </c>
      <c r="H1545" s="36">
        <v>44994</v>
      </c>
      <c r="I1545" s="72" t="s">
        <v>7279</v>
      </c>
      <c r="J1545" s="73"/>
      <c r="K1545" s="70" t="s">
        <v>7266</v>
      </c>
      <c r="L1545" s="60" t="s">
        <v>7280</v>
      </c>
    </row>
    <row r="1546" spans="1:12" ht="75" customHeight="1" x14ac:dyDescent="0.15">
      <c r="A1546" s="107">
        <v>33</v>
      </c>
      <c r="B1546" s="107">
        <v>33</v>
      </c>
      <c r="C1546" s="20">
        <v>27</v>
      </c>
      <c r="D1546" s="105" t="s">
        <v>7281</v>
      </c>
      <c r="E1546" s="6" t="s">
        <v>7282</v>
      </c>
      <c r="F1546" s="6" t="s">
        <v>7283</v>
      </c>
      <c r="G1546" s="6" t="s">
        <v>7284</v>
      </c>
      <c r="H1546" s="12">
        <v>44993</v>
      </c>
      <c r="I1546" s="9" t="s">
        <v>299</v>
      </c>
      <c r="J1546" s="13"/>
      <c r="K1546" s="6" t="s">
        <v>7285</v>
      </c>
      <c r="L1546" s="21" t="s">
        <v>7286</v>
      </c>
    </row>
    <row r="1547" spans="1:12" ht="75" customHeight="1" x14ac:dyDescent="0.15">
      <c r="A1547" s="107">
        <v>33</v>
      </c>
      <c r="B1547" s="107">
        <v>33</v>
      </c>
      <c r="C1547" s="20">
        <v>28</v>
      </c>
      <c r="D1547" s="105" t="s">
        <v>7281</v>
      </c>
      <c r="E1547" s="6" t="s">
        <v>7287</v>
      </c>
      <c r="F1547" s="6" t="s">
        <v>7283</v>
      </c>
      <c r="G1547" s="6" t="s">
        <v>7288</v>
      </c>
      <c r="H1547" s="12">
        <v>44986</v>
      </c>
      <c r="I1547" s="9" t="s">
        <v>7289</v>
      </c>
      <c r="J1547" s="13"/>
      <c r="K1547" s="6" t="s">
        <v>7285</v>
      </c>
      <c r="L1547" s="21" t="s">
        <v>7290</v>
      </c>
    </row>
    <row r="1548" spans="1:12" ht="75" customHeight="1" x14ac:dyDescent="0.15">
      <c r="A1548" s="107">
        <v>33</v>
      </c>
      <c r="B1548" s="107">
        <v>33</v>
      </c>
      <c r="C1548" s="20">
        <v>29</v>
      </c>
      <c r="D1548" s="105" t="s">
        <v>7281</v>
      </c>
      <c r="E1548" s="6" t="s">
        <v>7291</v>
      </c>
      <c r="F1548" s="6" t="s">
        <v>7292</v>
      </c>
      <c r="G1548" s="6" t="s">
        <v>7292</v>
      </c>
      <c r="H1548" s="12" t="s">
        <v>898</v>
      </c>
      <c r="I1548" s="9"/>
      <c r="J1548" s="13"/>
      <c r="K1548" s="6" t="s">
        <v>7293</v>
      </c>
      <c r="L1548" s="21" t="s">
        <v>7291</v>
      </c>
    </row>
    <row r="1549" spans="1:12" ht="87.75" customHeight="1" x14ac:dyDescent="0.15">
      <c r="A1549" s="107">
        <v>33</v>
      </c>
      <c r="B1549" s="107">
        <v>33</v>
      </c>
      <c r="C1549" s="20">
        <v>30</v>
      </c>
      <c r="D1549" s="105" t="s">
        <v>7294</v>
      </c>
      <c r="E1549" s="39" t="s">
        <v>7295</v>
      </c>
      <c r="F1549" s="39" t="s">
        <v>7296</v>
      </c>
      <c r="G1549" s="39" t="s">
        <v>7297</v>
      </c>
      <c r="H1549" s="40" t="s">
        <v>7298</v>
      </c>
      <c r="I1549" s="41" t="s">
        <v>7299</v>
      </c>
      <c r="J1549" s="42"/>
      <c r="K1549" s="39" t="s">
        <v>7300</v>
      </c>
      <c r="L1549" s="43" t="s">
        <v>7301</v>
      </c>
    </row>
    <row r="1550" spans="1:12" ht="75" customHeight="1" x14ac:dyDescent="0.15">
      <c r="A1550" s="107">
        <v>33</v>
      </c>
      <c r="B1550" s="107">
        <v>33</v>
      </c>
      <c r="C1550" s="20">
        <v>31</v>
      </c>
      <c r="D1550" s="105" t="s">
        <v>7294</v>
      </c>
      <c r="E1550" s="39" t="s">
        <v>7302</v>
      </c>
      <c r="F1550" s="39" t="s">
        <v>7303</v>
      </c>
      <c r="G1550" s="39" t="s">
        <v>7304</v>
      </c>
      <c r="H1550" s="40" t="s">
        <v>7305</v>
      </c>
      <c r="I1550" s="41" t="s">
        <v>7306</v>
      </c>
      <c r="J1550" s="42"/>
      <c r="K1550" s="39" t="s">
        <v>7300</v>
      </c>
      <c r="L1550" s="43" t="s">
        <v>7307</v>
      </c>
    </row>
    <row r="1551" spans="1:12" ht="75" customHeight="1" x14ac:dyDescent="0.15">
      <c r="A1551" s="107">
        <v>33</v>
      </c>
      <c r="B1551" s="107">
        <v>33</v>
      </c>
      <c r="C1551" s="20">
        <v>32</v>
      </c>
      <c r="D1551" s="105" t="s">
        <v>7294</v>
      </c>
      <c r="E1551" s="39" t="s">
        <v>7308</v>
      </c>
      <c r="F1551" s="39" t="s">
        <v>7309</v>
      </c>
      <c r="G1551" s="39" t="s">
        <v>7310</v>
      </c>
      <c r="H1551" s="40">
        <v>44989</v>
      </c>
      <c r="I1551" s="41"/>
      <c r="J1551" s="42"/>
      <c r="K1551" s="39" t="s">
        <v>7300</v>
      </c>
      <c r="L1551" s="43" t="s">
        <v>7311</v>
      </c>
    </row>
    <row r="1552" spans="1:12" ht="75" customHeight="1" x14ac:dyDescent="0.15">
      <c r="A1552" s="107">
        <v>33</v>
      </c>
      <c r="B1552" s="107">
        <v>33</v>
      </c>
      <c r="C1552" s="20">
        <v>33</v>
      </c>
      <c r="D1552" s="105" t="s">
        <v>7294</v>
      </c>
      <c r="E1552" s="39" t="s">
        <v>7312</v>
      </c>
      <c r="F1552" s="39" t="s">
        <v>7313</v>
      </c>
      <c r="G1552" s="39" t="s">
        <v>7314</v>
      </c>
      <c r="H1552" s="40">
        <v>45002</v>
      </c>
      <c r="I1552" s="41" t="s">
        <v>6269</v>
      </c>
      <c r="J1552" s="42"/>
      <c r="K1552" s="39" t="s">
        <v>7315</v>
      </c>
      <c r="L1552" s="43" t="s">
        <v>7316</v>
      </c>
    </row>
    <row r="1553" spans="1:12" ht="75" customHeight="1" x14ac:dyDescent="0.15">
      <c r="A1553" s="107">
        <v>33</v>
      </c>
      <c r="B1553" s="107">
        <v>33</v>
      </c>
      <c r="C1553" s="20">
        <v>34</v>
      </c>
      <c r="D1553" s="105" t="s">
        <v>7294</v>
      </c>
      <c r="E1553" s="39" t="s">
        <v>7312</v>
      </c>
      <c r="F1553" s="39" t="s">
        <v>7313</v>
      </c>
      <c r="G1553" s="39" t="s">
        <v>7317</v>
      </c>
      <c r="H1553" s="40">
        <v>45005</v>
      </c>
      <c r="I1553" s="41" t="s">
        <v>6269</v>
      </c>
      <c r="J1553" s="42"/>
      <c r="K1553" s="39" t="s">
        <v>7315</v>
      </c>
      <c r="L1553" s="43" t="s">
        <v>7316</v>
      </c>
    </row>
    <row r="1554" spans="1:12" ht="75" customHeight="1" x14ac:dyDescent="0.15">
      <c r="A1554" s="107">
        <v>33</v>
      </c>
      <c r="B1554" s="107">
        <v>33</v>
      </c>
      <c r="C1554" s="20">
        <v>35</v>
      </c>
      <c r="D1554" s="105" t="s">
        <v>7294</v>
      </c>
      <c r="E1554" s="39" t="s">
        <v>7318</v>
      </c>
      <c r="F1554" s="39" t="s">
        <v>7319</v>
      </c>
      <c r="G1554" s="39" t="s">
        <v>7320</v>
      </c>
      <c r="H1554" s="40">
        <v>44987</v>
      </c>
      <c r="I1554" s="41" t="s">
        <v>5188</v>
      </c>
      <c r="J1554" s="42"/>
      <c r="K1554" s="39" t="s">
        <v>7321</v>
      </c>
      <c r="L1554" s="43" t="s">
        <v>7322</v>
      </c>
    </row>
    <row r="1555" spans="1:12" ht="75" customHeight="1" x14ac:dyDescent="0.15">
      <c r="A1555" s="107">
        <v>33</v>
      </c>
      <c r="B1555" s="107">
        <v>33</v>
      </c>
      <c r="C1555" s="20">
        <v>36</v>
      </c>
      <c r="D1555" s="105" t="s">
        <v>7294</v>
      </c>
      <c r="E1555" s="39" t="s">
        <v>7323</v>
      </c>
      <c r="F1555" s="39" t="s">
        <v>7324</v>
      </c>
      <c r="G1555" s="39" t="s">
        <v>7325</v>
      </c>
      <c r="H1555" s="40">
        <v>44993</v>
      </c>
      <c r="I1555" s="41" t="s">
        <v>7326</v>
      </c>
      <c r="J1555" s="42"/>
      <c r="K1555" s="39" t="s">
        <v>7327</v>
      </c>
      <c r="L1555" s="43" t="s">
        <v>7328</v>
      </c>
    </row>
    <row r="1556" spans="1:12" ht="75" customHeight="1" x14ac:dyDescent="0.15">
      <c r="A1556" s="107">
        <v>33</v>
      </c>
      <c r="B1556" s="107">
        <v>33</v>
      </c>
      <c r="C1556" s="20">
        <v>37</v>
      </c>
      <c r="D1556" s="105" t="s">
        <v>7294</v>
      </c>
      <c r="E1556" s="39" t="s">
        <v>7329</v>
      </c>
      <c r="F1556" s="39" t="s">
        <v>7323</v>
      </c>
      <c r="G1556" s="39" t="s">
        <v>7330</v>
      </c>
      <c r="H1556" s="40">
        <v>44994</v>
      </c>
      <c r="I1556" s="41" t="s">
        <v>7331</v>
      </c>
      <c r="J1556" s="42"/>
      <c r="K1556" s="39" t="s">
        <v>7327</v>
      </c>
      <c r="L1556" s="43" t="s">
        <v>7328</v>
      </c>
    </row>
    <row r="1557" spans="1:12" ht="75" customHeight="1" x14ac:dyDescent="0.15">
      <c r="A1557" s="107">
        <v>33</v>
      </c>
      <c r="B1557" s="107">
        <v>33</v>
      </c>
      <c r="C1557" s="20">
        <v>38</v>
      </c>
      <c r="D1557" s="105" t="s">
        <v>7294</v>
      </c>
      <c r="E1557" s="39" t="s">
        <v>7332</v>
      </c>
      <c r="F1557" s="39" t="s">
        <v>7333</v>
      </c>
      <c r="G1557" s="39" t="s">
        <v>7334</v>
      </c>
      <c r="H1557" s="40">
        <v>45007</v>
      </c>
      <c r="I1557" s="41" t="s">
        <v>7326</v>
      </c>
      <c r="J1557" s="42"/>
      <c r="K1557" s="39" t="s">
        <v>7327</v>
      </c>
      <c r="L1557" s="43" t="s">
        <v>7335</v>
      </c>
    </row>
    <row r="1558" spans="1:12" ht="75" customHeight="1" x14ac:dyDescent="0.15">
      <c r="A1558" s="107">
        <v>33</v>
      </c>
      <c r="B1558" s="107">
        <v>33</v>
      </c>
      <c r="C1558" s="20">
        <v>39</v>
      </c>
      <c r="D1558" s="105" t="s">
        <v>7294</v>
      </c>
      <c r="E1558" s="39" t="s">
        <v>7336</v>
      </c>
      <c r="F1558" s="39" t="s">
        <v>7337</v>
      </c>
      <c r="G1558" s="39" t="s">
        <v>7338</v>
      </c>
      <c r="H1558" s="40">
        <v>44992</v>
      </c>
      <c r="I1558" s="41" t="s">
        <v>7339</v>
      </c>
      <c r="J1558" s="42"/>
      <c r="K1558" s="39" t="s">
        <v>7340</v>
      </c>
      <c r="L1558" s="43" t="s">
        <v>7341</v>
      </c>
    </row>
    <row r="1559" spans="1:12" ht="75" customHeight="1" x14ac:dyDescent="0.15">
      <c r="A1559" s="107">
        <v>33</v>
      </c>
      <c r="B1559" s="107">
        <v>33</v>
      </c>
      <c r="C1559" s="20">
        <v>40</v>
      </c>
      <c r="D1559" s="105" t="s">
        <v>7294</v>
      </c>
      <c r="E1559" s="39" t="s">
        <v>7342</v>
      </c>
      <c r="F1559" s="39" t="s">
        <v>7337</v>
      </c>
      <c r="G1559" s="39" t="s">
        <v>7343</v>
      </c>
      <c r="H1559" s="40">
        <v>44993</v>
      </c>
      <c r="I1559" s="41" t="s">
        <v>7339</v>
      </c>
      <c r="J1559" s="42"/>
      <c r="K1559" s="39" t="s">
        <v>7340</v>
      </c>
      <c r="L1559" s="43" t="s">
        <v>7344</v>
      </c>
    </row>
    <row r="1560" spans="1:12" ht="75" customHeight="1" x14ac:dyDescent="0.15">
      <c r="A1560" s="107">
        <v>33</v>
      </c>
      <c r="B1560" s="107">
        <v>33</v>
      </c>
      <c r="C1560" s="20">
        <v>41</v>
      </c>
      <c r="D1560" s="105" t="s">
        <v>7294</v>
      </c>
      <c r="E1560" s="39" t="s">
        <v>7345</v>
      </c>
      <c r="F1560" s="39" t="s">
        <v>7337</v>
      </c>
      <c r="G1560" s="39" t="s">
        <v>7343</v>
      </c>
      <c r="H1560" s="40">
        <v>44994</v>
      </c>
      <c r="I1560" s="41" t="s">
        <v>7346</v>
      </c>
      <c r="J1560" s="42"/>
      <c r="K1560" s="39" t="s">
        <v>7340</v>
      </c>
      <c r="L1560" s="43" t="s">
        <v>7347</v>
      </c>
    </row>
    <row r="1561" spans="1:12" ht="75" customHeight="1" x14ac:dyDescent="0.15">
      <c r="A1561" s="107">
        <v>33</v>
      </c>
      <c r="B1561" s="107">
        <v>33</v>
      </c>
      <c r="C1561" s="20">
        <v>42</v>
      </c>
      <c r="D1561" s="105" t="s">
        <v>7294</v>
      </c>
      <c r="E1561" s="39" t="s">
        <v>7348</v>
      </c>
      <c r="F1561" s="39" t="s">
        <v>7337</v>
      </c>
      <c r="G1561" s="39" t="s">
        <v>7343</v>
      </c>
      <c r="H1561" s="40">
        <v>44999</v>
      </c>
      <c r="I1561" s="41" t="s">
        <v>7346</v>
      </c>
      <c r="J1561" s="42"/>
      <c r="K1561" s="39" t="s">
        <v>7340</v>
      </c>
      <c r="L1561" s="43" t="s">
        <v>7347</v>
      </c>
    </row>
    <row r="1562" spans="1:12" ht="75" customHeight="1" x14ac:dyDescent="0.15">
      <c r="A1562" s="107">
        <v>33</v>
      </c>
      <c r="B1562" s="107">
        <v>33</v>
      </c>
      <c r="C1562" s="20">
        <v>43</v>
      </c>
      <c r="D1562" s="105" t="s">
        <v>7294</v>
      </c>
      <c r="E1562" s="39" t="s">
        <v>7349</v>
      </c>
      <c r="F1562" s="39" t="s">
        <v>7337</v>
      </c>
      <c r="G1562" s="39" t="s">
        <v>7343</v>
      </c>
      <c r="H1562" s="40">
        <v>45001</v>
      </c>
      <c r="I1562" s="41" t="s">
        <v>7346</v>
      </c>
      <c r="J1562" s="42"/>
      <c r="K1562" s="39" t="s">
        <v>7340</v>
      </c>
      <c r="L1562" s="43" t="s">
        <v>7347</v>
      </c>
    </row>
    <row r="1563" spans="1:12" ht="75" customHeight="1" x14ac:dyDescent="0.15">
      <c r="A1563" s="107">
        <v>33</v>
      </c>
      <c r="B1563" s="107">
        <v>33</v>
      </c>
      <c r="C1563" s="20">
        <v>44</v>
      </c>
      <c r="D1563" s="105" t="s">
        <v>7294</v>
      </c>
      <c r="E1563" s="39" t="s">
        <v>7350</v>
      </c>
      <c r="F1563" s="39" t="s">
        <v>7337</v>
      </c>
      <c r="G1563" s="39" t="s">
        <v>7343</v>
      </c>
      <c r="H1563" s="40">
        <v>45008</v>
      </c>
      <c r="I1563" s="41" t="s">
        <v>7351</v>
      </c>
      <c r="J1563" s="42"/>
      <c r="K1563" s="39" t="s">
        <v>7340</v>
      </c>
      <c r="L1563" s="43" t="s">
        <v>7347</v>
      </c>
    </row>
    <row r="1564" spans="1:12" ht="75" customHeight="1" x14ac:dyDescent="0.15">
      <c r="A1564" s="107">
        <v>33</v>
      </c>
      <c r="B1564" s="107">
        <v>33</v>
      </c>
      <c r="C1564" s="20">
        <v>45</v>
      </c>
      <c r="D1564" s="105" t="s">
        <v>7294</v>
      </c>
      <c r="E1564" s="39" t="s">
        <v>7352</v>
      </c>
      <c r="F1564" s="39" t="s">
        <v>7337</v>
      </c>
      <c r="G1564" s="39" t="s">
        <v>7343</v>
      </c>
      <c r="H1564" s="40">
        <v>44994</v>
      </c>
      <c r="I1564" s="41" t="s">
        <v>7346</v>
      </c>
      <c r="J1564" s="42"/>
      <c r="K1564" s="39" t="s">
        <v>7340</v>
      </c>
      <c r="L1564" s="43" t="s">
        <v>7347</v>
      </c>
    </row>
    <row r="1565" spans="1:12" ht="75" customHeight="1" x14ac:dyDescent="0.15">
      <c r="A1565" s="107">
        <v>33</v>
      </c>
      <c r="B1565" s="107">
        <v>33</v>
      </c>
      <c r="C1565" s="20">
        <v>46</v>
      </c>
      <c r="D1565" s="105" t="s">
        <v>7294</v>
      </c>
      <c r="E1565" s="39" t="s">
        <v>7353</v>
      </c>
      <c r="F1565" s="39" t="s">
        <v>7354</v>
      </c>
      <c r="G1565" s="39"/>
      <c r="H1565" s="40" t="s">
        <v>4973</v>
      </c>
      <c r="I1565" s="41"/>
      <c r="J1565" s="42"/>
      <c r="K1565" s="39" t="s">
        <v>7340</v>
      </c>
      <c r="L1565" s="43" t="s">
        <v>7355</v>
      </c>
    </row>
    <row r="1566" spans="1:12" ht="90" customHeight="1" x14ac:dyDescent="0.15">
      <c r="A1566" s="107">
        <v>33</v>
      </c>
      <c r="B1566" s="107">
        <v>33</v>
      </c>
      <c r="C1566" s="20">
        <v>47</v>
      </c>
      <c r="D1566" s="105" t="s">
        <v>7356</v>
      </c>
      <c r="E1566" s="234" t="s">
        <v>7357</v>
      </c>
      <c r="F1566" s="234" t="s">
        <v>7358</v>
      </c>
      <c r="G1566" s="234" t="s">
        <v>7359</v>
      </c>
      <c r="H1566" s="235" t="s">
        <v>7360</v>
      </c>
      <c r="I1566" s="236" t="s">
        <v>339</v>
      </c>
      <c r="J1566" s="237"/>
      <c r="K1566" s="234" t="s">
        <v>7361</v>
      </c>
      <c r="L1566" s="238" t="s">
        <v>7362</v>
      </c>
    </row>
    <row r="1567" spans="1:12" ht="75" customHeight="1" x14ac:dyDescent="0.15">
      <c r="A1567" s="107">
        <v>33</v>
      </c>
      <c r="B1567" s="107">
        <v>33</v>
      </c>
      <c r="C1567" s="20">
        <v>48</v>
      </c>
      <c r="D1567" s="105" t="s">
        <v>7356</v>
      </c>
      <c r="E1567" s="234" t="s">
        <v>7363</v>
      </c>
      <c r="F1567" s="234" t="s">
        <v>7358</v>
      </c>
      <c r="G1567" s="234" t="s">
        <v>7359</v>
      </c>
      <c r="H1567" s="235" t="s">
        <v>7364</v>
      </c>
      <c r="I1567" s="236" t="s">
        <v>331</v>
      </c>
      <c r="J1567" s="237"/>
      <c r="K1567" s="234" t="s">
        <v>7361</v>
      </c>
      <c r="L1567" s="238" t="s">
        <v>7365</v>
      </c>
    </row>
    <row r="1568" spans="1:12" ht="75" customHeight="1" x14ac:dyDescent="0.15">
      <c r="A1568" s="107">
        <v>33</v>
      </c>
      <c r="B1568" s="107">
        <v>33</v>
      </c>
      <c r="C1568" s="20">
        <v>49</v>
      </c>
      <c r="D1568" s="105" t="s">
        <v>7356</v>
      </c>
      <c r="E1568" s="234" t="s">
        <v>7366</v>
      </c>
      <c r="F1568" s="234" t="s">
        <v>7358</v>
      </c>
      <c r="G1568" s="234" t="s">
        <v>7359</v>
      </c>
      <c r="H1568" s="235" t="s">
        <v>384</v>
      </c>
      <c r="I1568" s="236" t="s">
        <v>875</v>
      </c>
      <c r="J1568" s="237"/>
      <c r="K1568" s="234" t="s">
        <v>7361</v>
      </c>
      <c r="L1568" s="238" t="s">
        <v>7367</v>
      </c>
    </row>
    <row r="1569" spans="1:12" ht="75" customHeight="1" x14ac:dyDescent="0.15">
      <c r="A1569" s="107">
        <v>33</v>
      </c>
      <c r="B1569" s="107">
        <v>33</v>
      </c>
      <c r="C1569" s="20">
        <v>50</v>
      </c>
      <c r="D1569" s="105" t="s">
        <v>7356</v>
      </c>
      <c r="E1569" s="239" t="s">
        <v>7368</v>
      </c>
      <c r="F1569" s="239" t="s">
        <v>7369</v>
      </c>
      <c r="G1569" s="239" t="s">
        <v>7370</v>
      </c>
      <c r="H1569" s="240" t="s">
        <v>7371</v>
      </c>
      <c r="I1569" s="241"/>
      <c r="J1569" s="242"/>
      <c r="K1569" s="239" t="s">
        <v>7372</v>
      </c>
      <c r="L1569" s="215" t="s">
        <v>7373</v>
      </c>
    </row>
    <row r="1570" spans="1:12" ht="75" customHeight="1" x14ac:dyDescent="0.15">
      <c r="A1570" s="107">
        <v>33</v>
      </c>
      <c r="B1570" s="107">
        <v>33</v>
      </c>
      <c r="C1570" s="20">
        <v>51</v>
      </c>
      <c r="D1570" s="105" t="s">
        <v>7374</v>
      </c>
      <c r="E1570" s="6" t="s">
        <v>7375</v>
      </c>
      <c r="F1570" s="6" t="s">
        <v>7376</v>
      </c>
      <c r="G1570" s="6" t="s">
        <v>7377</v>
      </c>
      <c r="H1570" s="12" t="s">
        <v>77</v>
      </c>
      <c r="I1570" s="9" t="s">
        <v>7378</v>
      </c>
      <c r="J1570" s="243" t="s">
        <v>7379</v>
      </c>
      <c r="K1570" s="14" t="s">
        <v>7380</v>
      </c>
      <c r="L1570" s="21" t="s">
        <v>7381</v>
      </c>
    </row>
    <row r="1571" spans="1:12" ht="75" customHeight="1" x14ac:dyDescent="0.15">
      <c r="A1571" s="107">
        <v>33</v>
      </c>
      <c r="B1571" s="107">
        <v>33</v>
      </c>
      <c r="C1571" s="20">
        <v>52</v>
      </c>
      <c r="D1571" s="105" t="s">
        <v>7374</v>
      </c>
      <c r="E1571" s="6" t="s">
        <v>7382</v>
      </c>
      <c r="F1571" s="6" t="s">
        <v>7376</v>
      </c>
      <c r="G1571" s="6" t="s">
        <v>7377</v>
      </c>
      <c r="H1571" s="12" t="s">
        <v>77</v>
      </c>
      <c r="I1571" s="9" t="s">
        <v>7383</v>
      </c>
      <c r="J1571" s="243" t="s">
        <v>7379</v>
      </c>
      <c r="K1571" s="14" t="s">
        <v>7380</v>
      </c>
      <c r="L1571" s="21" t="s">
        <v>7384</v>
      </c>
    </row>
    <row r="1572" spans="1:12" ht="75" customHeight="1" x14ac:dyDescent="0.15">
      <c r="A1572" s="107">
        <v>33</v>
      </c>
      <c r="B1572" s="107">
        <v>33</v>
      </c>
      <c r="C1572" s="20">
        <v>53</v>
      </c>
      <c r="D1572" s="105" t="s">
        <v>7374</v>
      </c>
      <c r="E1572" s="6" t="s">
        <v>4913</v>
      </c>
      <c r="F1572" s="6" t="s">
        <v>7376</v>
      </c>
      <c r="G1572" s="6" t="s">
        <v>7377</v>
      </c>
      <c r="H1572" s="12" t="s">
        <v>7385</v>
      </c>
      <c r="I1572" s="9" t="s">
        <v>3729</v>
      </c>
      <c r="J1572" s="243" t="s">
        <v>7379</v>
      </c>
      <c r="K1572" s="14" t="s">
        <v>7380</v>
      </c>
      <c r="L1572" s="21" t="s">
        <v>7386</v>
      </c>
    </row>
    <row r="1573" spans="1:12" ht="75" customHeight="1" x14ac:dyDescent="0.15">
      <c r="A1573" s="107">
        <v>33</v>
      </c>
      <c r="B1573" s="107">
        <v>33</v>
      </c>
      <c r="C1573" s="20">
        <v>54</v>
      </c>
      <c r="D1573" s="105" t="s">
        <v>7374</v>
      </c>
      <c r="E1573" s="6" t="s">
        <v>7387</v>
      </c>
      <c r="F1573" s="6" t="s">
        <v>7376</v>
      </c>
      <c r="G1573" s="6"/>
      <c r="H1573" s="12">
        <v>44986</v>
      </c>
      <c r="I1573" s="9"/>
      <c r="J1573" s="243" t="s">
        <v>7379</v>
      </c>
      <c r="K1573" s="14" t="s">
        <v>7380</v>
      </c>
      <c r="L1573" s="21" t="s">
        <v>7388</v>
      </c>
    </row>
    <row r="1574" spans="1:12" ht="89.25" customHeight="1" x14ac:dyDescent="0.15">
      <c r="A1574" s="107">
        <v>33</v>
      </c>
      <c r="B1574" s="107">
        <v>33</v>
      </c>
      <c r="C1574" s="20">
        <v>55</v>
      </c>
      <c r="D1574" s="105" t="s">
        <v>7389</v>
      </c>
      <c r="E1574" s="6" t="s">
        <v>7390</v>
      </c>
      <c r="F1574" s="6" t="s">
        <v>7391</v>
      </c>
      <c r="G1574" s="6" t="s">
        <v>7392</v>
      </c>
      <c r="H1574" s="12" t="s">
        <v>7393</v>
      </c>
      <c r="I1574" s="9"/>
      <c r="J1574" s="44" t="s">
        <v>7394</v>
      </c>
      <c r="K1574" s="6" t="s">
        <v>7395</v>
      </c>
      <c r="L1574" s="21" t="s">
        <v>7396</v>
      </c>
    </row>
    <row r="1575" spans="1:12" ht="75" customHeight="1" x14ac:dyDescent="0.15">
      <c r="A1575" s="107">
        <v>33</v>
      </c>
      <c r="B1575" s="107">
        <v>33</v>
      </c>
      <c r="C1575" s="20">
        <v>56</v>
      </c>
      <c r="D1575" s="105" t="s">
        <v>7397</v>
      </c>
      <c r="E1575" s="6" t="s">
        <v>7398</v>
      </c>
      <c r="F1575" s="6" t="s">
        <v>7399</v>
      </c>
      <c r="G1575" s="6" t="s">
        <v>7400</v>
      </c>
      <c r="H1575" s="12" t="s">
        <v>7401</v>
      </c>
      <c r="I1575" s="9"/>
      <c r="J1575" s="91"/>
      <c r="K1575" s="6" t="s">
        <v>7402</v>
      </c>
      <c r="L1575" s="21" t="s">
        <v>7403</v>
      </c>
    </row>
    <row r="1576" spans="1:12" ht="75" customHeight="1" x14ac:dyDescent="0.15">
      <c r="A1576" s="107">
        <v>33</v>
      </c>
      <c r="B1576" s="107">
        <v>33</v>
      </c>
      <c r="C1576" s="20">
        <v>57</v>
      </c>
      <c r="D1576" s="105" t="s">
        <v>7404</v>
      </c>
      <c r="E1576" s="6" t="s">
        <v>7405</v>
      </c>
      <c r="F1576" s="6" t="s">
        <v>7406</v>
      </c>
      <c r="G1576" s="6" t="s">
        <v>7407</v>
      </c>
      <c r="H1576" s="12" t="s">
        <v>845</v>
      </c>
      <c r="I1576" s="9"/>
      <c r="J1576" s="13"/>
      <c r="K1576" s="6" t="s">
        <v>7408</v>
      </c>
      <c r="L1576" s="21" t="s">
        <v>7409</v>
      </c>
    </row>
    <row r="1577" spans="1:12" ht="144" customHeight="1" x14ac:dyDescent="0.15">
      <c r="A1577" s="107">
        <v>33</v>
      </c>
      <c r="B1577" s="107">
        <v>33</v>
      </c>
      <c r="C1577" s="20">
        <v>58</v>
      </c>
      <c r="D1577" s="105" t="s">
        <v>7404</v>
      </c>
      <c r="E1577" s="6" t="s">
        <v>7410</v>
      </c>
      <c r="F1577" s="6" t="s">
        <v>7411</v>
      </c>
      <c r="G1577" s="6" t="s">
        <v>7412</v>
      </c>
      <c r="H1577" s="12" t="s">
        <v>845</v>
      </c>
      <c r="I1577" s="9"/>
      <c r="J1577" s="13"/>
      <c r="K1577" s="6" t="s">
        <v>7413</v>
      </c>
      <c r="L1577" s="21" t="s">
        <v>7414</v>
      </c>
    </row>
    <row r="1578" spans="1:12" ht="75" customHeight="1" x14ac:dyDescent="0.15">
      <c r="A1578" s="107">
        <v>33</v>
      </c>
      <c r="B1578" s="107">
        <v>33</v>
      </c>
      <c r="C1578" s="20">
        <v>59</v>
      </c>
      <c r="D1578" s="105" t="s">
        <v>7415</v>
      </c>
      <c r="E1578" s="6" t="s">
        <v>7416</v>
      </c>
      <c r="F1578" s="6" t="s">
        <v>7417</v>
      </c>
      <c r="G1578" s="6" t="s">
        <v>7418</v>
      </c>
      <c r="H1578" s="12" t="s">
        <v>7419</v>
      </c>
      <c r="I1578" s="9"/>
      <c r="J1578" s="13"/>
      <c r="K1578" s="6" t="s">
        <v>7420</v>
      </c>
      <c r="L1578" s="21" t="s">
        <v>7421</v>
      </c>
    </row>
    <row r="1579" spans="1:12" ht="75" customHeight="1" x14ac:dyDescent="0.15">
      <c r="A1579" s="107">
        <v>33</v>
      </c>
      <c r="B1579" s="107">
        <v>33</v>
      </c>
      <c r="C1579" s="20">
        <v>60</v>
      </c>
      <c r="D1579" s="105" t="s">
        <v>7422</v>
      </c>
      <c r="E1579" s="6" t="s">
        <v>7423</v>
      </c>
      <c r="F1579" s="6" t="s">
        <v>7424</v>
      </c>
      <c r="G1579" s="6" t="s">
        <v>7425</v>
      </c>
      <c r="H1579" s="12" t="s">
        <v>845</v>
      </c>
      <c r="I1579" s="9" t="s">
        <v>681</v>
      </c>
      <c r="J1579" s="13"/>
      <c r="K1579" s="6" t="s">
        <v>7426</v>
      </c>
      <c r="L1579" s="21" t="s">
        <v>7427</v>
      </c>
    </row>
    <row r="1580" spans="1:12" ht="75" customHeight="1" x14ac:dyDescent="0.15">
      <c r="A1580" s="107">
        <v>33</v>
      </c>
      <c r="B1580" s="107">
        <v>63</v>
      </c>
      <c r="C1580" s="20">
        <v>1</v>
      </c>
      <c r="D1580" s="105" t="s">
        <v>7428</v>
      </c>
      <c r="E1580" s="6" t="s">
        <v>7429</v>
      </c>
      <c r="F1580" s="6" t="s">
        <v>7430</v>
      </c>
      <c r="G1580" s="6" t="s">
        <v>7431</v>
      </c>
      <c r="H1580" s="12">
        <v>44992</v>
      </c>
      <c r="I1580" s="9" t="s">
        <v>7432</v>
      </c>
      <c r="J1580" s="13"/>
      <c r="K1580" s="6" t="s">
        <v>7433</v>
      </c>
      <c r="L1580" s="21" t="s">
        <v>7434</v>
      </c>
    </row>
    <row r="1581" spans="1:12" ht="92.25" customHeight="1" x14ac:dyDescent="0.15">
      <c r="A1581" s="107">
        <v>33</v>
      </c>
      <c r="B1581" s="107">
        <v>116</v>
      </c>
      <c r="C1581" s="20">
        <v>1</v>
      </c>
      <c r="D1581" s="105" t="s">
        <v>7435</v>
      </c>
      <c r="E1581" s="6" t="s">
        <v>7436</v>
      </c>
      <c r="F1581" s="56" t="s">
        <v>7437</v>
      </c>
      <c r="G1581" s="56" t="s">
        <v>7438</v>
      </c>
      <c r="H1581" s="92" t="s">
        <v>680</v>
      </c>
      <c r="I1581" s="90" t="s">
        <v>7439</v>
      </c>
      <c r="J1581" s="13" t="s">
        <v>49</v>
      </c>
      <c r="K1581" s="56" t="s">
        <v>7440</v>
      </c>
      <c r="L1581" s="244" t="s">
        <v>7441</v>
      </c>
    </row>
    <row r="1582" spans="1:12" ht="180" customHeight="1" x14ac:dyDescent="0.15">
      <c r="A1582" s="107">
        <v>33</v>
      </c>
      <c r="B1582" s="107">
        <v>116</v>
      </c>
      <c r="C1582" s="20">
        <v>2</v>
      </c>
      <c r="D1582" s="105" t="s">
        <v>7435</v>
      </c>
      <c r="E1582" s="6" t="s">
        <v>7442</v>
      </c>
      <c r="F1582" s="56" t="s">
        <v>7443</v>
      </c>
      <c r="G1582" s="56" t="s">
        <v>7444</v>
      </c>
      <c r="H1582" s="92" t="s">
        <v>680</v>
      </c>
      <c r="I1582" s="90" t="s">
        <v>7439</v>
      </c>
      <c r="J1582" s="44" t="s">
        <v>7445</v>
      </c>
      <c r="K1582" s="56" t="s">
        <v>7446</v>
      </c>
      <c r="L1582" s="244" t="s">
        <v>7447</v>
      </c>
    </row>
    <row r="1583" spans="1:12" ht="137.25" customHeight="1" x14ac:dyDescent="0.15">
      <c r="A1583" s="107">
        <v>33</v>
      </c>
      <c r="B1583" s="107">
        <v>116</v>
      </c>
      <c r="C1583" s="20">
        <v>3</v>
      </c>
      <c r="D1583" s="105" t="s">
        <v>7435</v>
      </c>
      <c r="E1583" s="6" t="s">
        <v>7448</v>
      </c>
      <c r="F1583" s="6" t="s">
        <v>7443</v>
      </c>
      <c r="G1583" s="56" t="s">
        <v>7444</v>
      </c>
      <c r="H1583" s="92" t="s">
        <v>680</v>
      </c>
      <c r="I1583" s="90" t="s">
        <v>7439</v>
      </c>
      <c r="J1583" s="44" t="s">
        <v>7445</v>
      </c>
      <c r="K1583" s="56" t="s">
        <v>7449</v>
      </c>
      <c r="L1583" s="21" t="s">
        <v>7450</v>
      </c>
    </row>
    <row r="1584" spans="1:12" ht="171.75" customHeight="1" x14ac:dyDescent="0.15">
      <c r="A1584" s="107">
        <v>33</v>
      </c>
      <c r="B1584" s="107">
        <v>116</v>
      </c>
      <c r="C1584" s="20">
        <v>4</v>
      </c>
      <c r="D1584" s="105" t="s">
        <v>7435</v>
      </c>
      <c r="E1584" s="6" t="s">
        <v>7451</v>
      </c>
      <c r="F1584" s="6" t="s">
        <v>7443</v>
      </c>
      <c r="G1584" s="56" t="s">
        <v>7444</v>
      </c>
      <c r="H1584" s="92" t="s">
        <v>680</v>
      </c>
      <c r="I1584" s="90" t="s">
        <v>7439</v>
      </c>
      <c r="J1584" s="44" t="s">
        <v>7445</v>
      </c>
      <c r="K1584" s="56" t="s">
        <v>7446</v>
      </c>
      <c r="L1584" s="21" t="s">
        <v>7452</v>
      </c>
    </row>
    <row r="1585" spans="1:12" ht="75" customHeight="1" x14ac:dyDescent="0.15">
      <c r="A1585" s="107">
        <v>33</v>
      </c>
      <c r="B1585" s="107">
        <v>116</v>
      </c>
      <c r="C1585" s="20">
        <v>5</v>
      </c>
      <c r="D1585" s="105" t="s">
        <v>7435</v>
      </c>
      <c r="E1585" s="6" t="s">
        <v>7453</v>
      </c>
      <c r="F1585" s="6" t="s">
        <v>7454</v>
      </c>
      <c r="G1585" s="6" t="s">
        <v>7455</v>
      </c>
      <c r="H1585" s="12" t="s">
        <v>7456</v>
      </c>
      <c r="I1585" s="90" t="s">
        <v>7457</v>
      </c>
      <c r="J1585" s="44" t="s">
        <v>7458</v>
      </c>
      <c r="K1585" s="6" t="s">
        <v>7459</v>
      </c>
      <c r="L1585" s="21" t="s">
        <v>7460</v>
      </c>
    </row>
    <row r="1586" spans="1:12" ht="75" customHeight="1" x14ac:dyDescent="0.15">
      <c r="A1586" s="107">
        <v>33</v>
      </c>
      <c r="B1586" s="107">
        <v>116</v>
      </c>
      <c r="C1586" s="20">
        <v>6</v>
      </c>
      <c r="D1586" s="105" t="s">
        <v>7435</v>
      </c>
      <c r="E1586" s="6" t="s">
        <v>7453</v>
      </c>
      <c r="F1586" s="6" t="s">
        <v>7461</v>
      </c>
      <c r="G1586" s="6" t="s">
        <v>7462</v>
      </c>
      <c r="H1586" s="12" t="s">
        <v>7463</v>
      </c>
      <c r="I1586" s="90" t="s">
        <v>7457</v>
      </c>
      <c r="J1586" s="44" t="s">
        <v>7458</v>
      </c>
      <c r="K1586" s="6" t="s">
        <v>7464</v>
      </c>
      <c r="L1586" s="21" t="s">
        <v>7465</v>
      </c>
    </row>
    <row r="1587" spans="1:12" ht="75" customHeight="1" x14ac:dyDescent="0.15">
      <c r="A1587" s="107">
        <v>33</v>
      </c>
      <c r="B1587" s="107">
        <v>116</v>
      </c>
      <c r="C1587" s="20">
        <v>7</v>
      </c>
      <c r="D1587" s="105" t="s">
        <v>7435</v>
      </c>
      <c r="E1587" s="6" t="s">
        <v>7466</v>
      </c>
      <c r="F1587" s="6" t="s">
        <v>7454</v>
      </c>
      <c r="G1587" s="6" t="s">
        <v>7467</v>
      </c>
      <c r="H1587" s="12" t="s">
        <v>7468</v>
      </c>
      <c r="I1587" s="90" t="s">
        <v>7457</v>
      </c>
      <c r="J1587" s="44" t="s">
        <v>7458</v>
      </c>
      <c r="K1587" s="6" t="s">
        <v>7469</v>
      </c>
      <c r="L1587" s="21" t="s">
        <v>7470</v>
      </c>
    </row>
    <row r="1588" spans="1:12" ht="75" customHeight="1" x14ac:dyDescent="0.15">
      <c r="A1588" s="107">
        <v>33</v>
      </c>
      <c r="B1588" s="107">
        <v>116</v>
      </c>
      <c r="C1588" s="20">
        <v>8</v>
      </c>
      <c r="D1588" s="105" t="s">
        <v>7435</v>
      </c>
      <c r="E1588" s="6" t="s">
        <v>7471</v>
      </c>
      <c r="F1588" s="6" t="s">
        <v>7472</v>
      </c>
      <c r="G1588" s="6" t="s">
        <v>7473</v>
      </c>
      <c r="H1588" s="12" t="s">
        <v>7468</v>
      </c>
      <c r="I1588" s="90" t="s">
        <v>7474</v>
      </c>
      <c r="J1588" s="91" t="s">
        <v>760</v>
      </c>
      <c r="K1588" s="6" t="s">
        <v>7475</v>
      </c>
      <c r="L1588" s="21" t="s">
        <v>7476</v>
      </c>
    </row>
    <row r="1589" spans="1:12" ht="75" customHeight="1" x14ac:dyDescent="0.15">
      <c r="A1589" s="107">
        <v>33</v>
      </c>
      <c r="B1589" s="107">
        <v>116</v>
      </c>
      <c r="C1589" s="20">
        <v>9</v>
      </c>
      <c r="D1589" s="105" t="s">
        <v>7435</v>
      </c>
      <c r="E1589" s="6" t="s">
        <v>7477</v>
      </c>
      <c r="F1589" s="6" t="s">
        <v>7472</v>
      </c>
      <c r="G1589" s="6" t="s">
        <v>7478</v>
      </c>
      <c r="H1589" s="12" t="s">
        <v>7456</v>
      </c>
      <c r="I1589" s="90" t="s">
        <v>7479</v>
      </c>
      <c r="J1589" s="13" t="s">
        <v>760</v>
      </c>
      <c r="K1589" s="6" t="s">
        <v>7475</v>
      </c>
      <c r="L1589" s="21" t="s">
        <v>7480</v>
      </c>
    </row>
    <row r="1590" spans="1:12" ht="75" customHeight="1" x14ac:dyDescent="0.15">
      <c r="A1590" s="107">
        <v>33</v>
      </c>
      <c r="B1590" s="107">
        <v>116</v>
      </c>
      <c r="C1590" s="20">
        <v>10</v>
      </c>
      <c r="D1590" s="105" t="s">
        <v>7435</v>
      </c>
      <c r="E1590" s="6" t="s">
        <v>7481</v>
      </c>
      <c r="F1590" s="6" t="s">
        <v>7482</v>
      </c>
      <c r="G1590" s="6" t="s">
        <v>7483</v>
      </c>
      <c r="H1590" s="12" t="s">
        <v>7484</v>
      </c>
      <c r="I1590" s="90" t="s">
        <v>7485</v>
      </c>
      <c r="J1590" s="13" t="s">
        <v>760</v>
      </c>
      <c r="K1590" s="6" t="s">
        <v>7475</v>
      </c>
      <c r="L1590" s="21" t="s">
        <v>7486</v>
      </c>
    </row>
    <row r="1591" spans="1:12" ht="75" customHeight="1" x14ac:dyDescent="0.15">
      <c r="A1591" s="107">
        <v>33</v>
      </c>
      <c r="B1591" s="107">
        <v>116</v>
      </c>
      <c r="C1591" s="20">
        <v>11</v>
      </c>
      <c r="D1591" s="105" t="s">
        <v>7435</v>
      </c>
      <c r="E1591" s="6" t="s">
        <v>7487</v>
      </c>
      <c r="F1591" s="6" t="s">
        <v>7488</v>
      </c>
      <c r="G1591" s="6" t="s">
        <v>7489</v>
      </c>
      <c r="H1591" s="12" t="s">
        <v>7490</v>
      </c>
      <c r="I1591" s="90" t="s">
        <v>7491</v>
      </c>
      <c r="J1591" s="13" t="s">
        <v>760</v>
      </c>
      <c r="K1591" s="6" t="s">
        <v>7492</v>
      </c>
      <c r="L1591" s="21" t="s">
        <v>7493</v>
      </c>
    </row>
    <row r="1592" spans="1:12" ht="80.25" customHeight="1" x14ac:dyDescent="0.15">
      <c r="A1592" s="107">
        <v>33</v>
      </c>
      <c r="B1592" s="107">
        <v>116</v>
      </c>
      <c r="C1592" s="20">
        <v>12</v>
      </c>
      <c r="D1592" s="105" t="s">
        <v>7435</v>
      </c>
      <c r="E1592" s="6" t="s">
        <v>7494</v>
      </c>
      <c r="F1592" s="6" t="s">
        <v>7495</v>
      </c>
      <c r="G1592" s="6" t="s">
        <v>7496</v>
      </c>
      <c r="H1592" s="12" t="s">
        <v>7497</v>
      </c>
      <c r="I1592" s="90" t="s">
        <v>7498</v>
      </c>
      <c r="J1592" s="91" t="s">
        <v>760</v>
      </c>
      <c r="K1592" s="6" t="s">
        <v>7492</v>
      </c>
      <c r="L1592" s="21" t="s">
        <v>7499</v>
      </c>
    </row>
    <row r="1593" spans="1:12" ht="75" customHeight="1" x14ac:dyDescent="0.15">
      <c r="A1593" s="107">
        <v>34</v>
      </c>
      <c r="B1593" s="107">
        <v>34</v>
      </c>
      <c r="C1593" s="20">
        <v>1</v>
      </c>
      <c r="D1593" s="105" t="s">
        <v>7674</v>
      </c>
      <c r="E1593" s="6" t="s">
        <v>7675</v>
      </c>
      <c r="F1593" s="6" t="s">
        <v>7676</v>
      </c>
      <c r="G1593" s="6" t="s">
        <v>7677</v>
      </c>
      <c r="H1593" s="12" t="s">
        <v>7678</v>
      </c>
      <c r="I1593" s="9" t="s">
        <v>7679</v>
      </c>
      <c r="J1593" s="44" t="s">
        <v>7680</v>
      </c>
      <c r="K1593" s="6" t="s">
        <v>7681</v>
      </c>
      <c r="L1593" s="21" t="s">
        <v>7682</v>
      </c>
    </row>
    <row r="1594" spans="1:12" ht="75" customHeight="1" x14ac:dyDescent="0.15">
      <c r="A1594" s="107">
        <v>34</v>
      </c>
      <c r="B1594" s="107">
        <v>34</v>
      </c>
      <c r="C1594" s="20">
        <v>2</v>
      </c>
      <c r="D1594" s="105" t="s">
        <v>7674</v>
      </c>
      <c r="E1594" s="6" t="s">
        <v>7683</v>
      </c>
      <c r="F1594" s="6" t="s">
        <v>7684</v>
      </c>
      <c r="G1594" s="6" t="s">
        <v>7685</v>
      </c>
      <c r="H1594" s="12" t="s">
        <v>7686</v>
      </c>
      <c r="I1594" s="9"/>
      <c r="J1594" s="44" t="s">
        <v>7687</v>
      </c>
      <c r="K1594" s="6" t="s">
        <v>7681</v>
      </c>
      <c r="L1594" s="21" t="s">
        <v>7688</v>
      </c>
    </row>
    <row r="1595" spans="1:12" ht="75" customHeight="1" x14ac:dyDescent="0.15">
      <c r="A1595" s="107">
        <v>34</v>
      </c>
      <c r="B1595" s="107">
        <v>34</v>
      </c>
      <c r="C1595" s="20">
        <v>3</v>
      </c>
      <c r="D1595" s="105" t="s">
        <v>7674</v>
      </c>
      <c r="E1595" s="6" t="s">
        <v>7689</v>
      </c>
      <c r="F1595" s="6" t="s">
        <v>7690</v>
      </c>
      <c r="G1595" s="6" t="s">
        <v>7691</v>
      </c>
      <c r="H1595" s="12"/>
      <c r="I1595" s="9"/>
      <c r="J1595" s="110"/>
      <c r="K1595" s="6" t="s">
        <v>7692</v>
      </c>
      <c r="L1595" s="21" t="s">
        <v>7693</v>
      </c>
    </row>
    <row r="1596" spans="1:12" ht="75" customHeight="1" x14ac:dyDescent="0.15">
      <c r="A1596" s="107">
        <v>34</v>
      </c>
      <c r="B1596" s="107">
        <v>34</v>
      </c>
      <c r="C1596" s="20">
        <v>4</v>
      </c>
      <c r="D1596" s="105" t="s">
        <v>7674</v>
      </c>
      <c r="E1596" s="6" t="s">
        <v>7694</v>
      </c>
      <c r="F1596" s="6" t="s">
        <v>7690</v>
      </c>
      <c r="G1596" s="6" t="s">
        <v>7691</v>
      </c>
      <c r="H1596" s="12"/>
      <c r="I1596" s="9"/>
      <c r="J1596" s="110"/>
      <c r="K1596" s="6" t="s">
        <v>7692</v>
      </c>
      <c r="L1596" s="21" t="s">
        <v>7693</v>
      </c>
    </row>
    <row r="1597" spans="1:12" ht="75" customHeight="1" x14ac:dyDescent="0.15">
      <c r="A1597" s="107">
        <v>34</v>
      </c>
      <c r="B1597" s="107">
        <v>34</v>
      </c>
      <c r="C1597" s="20">
        <v>5</v>
      </c>
      <c r="D1597" s="105" t="s">
        <v>7674</v>
      </c>
      <c r="E1597" s="70" t="s">
        <v>7695</v>
      </c>
      <c r="F1597" s="6" t="s">
        <v>7690</v>
      </c>
      <c r="G1597" s="6" t="s">
        <v>7691</v>
      </c>
      <c r="H1597" s="12"/>
      <c r="I1597" s="9"/>
      <c r="J1597" s="110"/>
      <c r="K1597" s="6" t="s">
        <v>7692</v>
      </c>
      <c r="L1597" s="21" t="s">
        <v>7693</v>
      </c>
    </row>
    <row r="1598" spans="1:12" ht="75" customHeight="1" x14ac:dyDescent="0.15">
      <c r="A1598" s="107">
        <v>34</v>
      </c>
      <c r="B1598" s="107">
        <v>34</v>
      </c>
      <c r="C1598" s="20">
        <v>6</v>
      </c>
      <c r="D1598" s="105" t="s">
        <v>7674</v>
      </c>
      <c r="E1598" s="46" t="s">
        <v>7696</v>
      </c>
      <c r="F1598" s="6" t="s">
        <v>7690</v>
      </c>
      <c r="G1598" s="6" t="s">
        <v>7691</v>
      </c>
      <c r="H1598" s="12"/>
      <c r="I1598" s="9"/>
      <c r="J1598" s="110"/>
      <c r="K1598" s="6" t="s">
        <v>7692</v>
      </c>
      <c r="L1598" s="21" t="s">
        <v>7693</v>
      </c>
    </row>
    <row r="1599" spans="1:12" ht="75" customHeight="1" x14ac:dyDescent="0.15">
      <c r="A1599" s="107">
        <v>34</v>
      </c>
      <c r="B1599" s="107">
        <v>34</v>
      </c>
      <c r="C1599" s="20">
        <v>7</v>
      </c>
      <c r="D1599" s="105" t="s">
        <v>7674</v>
      </c>
      <c r="E1599" s="46" t="s">
        <v>7697</v>
      </c>
      <c r="F1599" s="46" t="s">
        <v>7690</v>
      </c>
      <c r="G1599" s="46" t="s">
        <v>7691</v>
      </c>
      <c r="H1599" s="245"/>
      <c r="I1599" s="197"/>
      <c r="J1599" s="246"/>
      <c r="K1599" s="6" t="s">
        <v>7692</v>
      </c>
      <c r="L1599" s="60" t="s">
        <v>7698</v>
      </c>
    </row>
    <row r="1600" spans="1:12" ht="75" customHeight="1" x14ac:dyDescent="0.15">
      <c r="A1600" s="107">
        <v>34</v>
      </c>
      <c r="B1600" s="107">
        <v>34</v>
      </c>
      <c r="C1600" s="20">
        <v>8</v>
      </c>
      <c r="D1600" s="105" t="s">
        <v>7674</v>
      </c>
      <c r="E1600" s="6" t="s">
        <v>7699</v>
      </c>
      <c r="F1600" s="6" t="s">
        <v>7700</v>
      </c>
      <c r="G1600" s="6" t="s">
        <v>7701</v>
      </c>
      <c r="H1600" s="12" t="s">
        <v>7702</v>
      </c>
      <c r="I1600" s="9"/>
      <c r="J1600" s="13"/>
      <c r="K1600" s="6" t="s">
        <v>7703</v>
      </c>
      <c r="L1600" s="21" t="s">
        <v>7704</v>
      </c>
    </row>
    <row r="1601" spans="1:12" ht="75" customHeight="1" x14ac:dyDescent="0.15">
      <c r="A1601" s="107">
        <v>34</v>
      </c>
      <c r="B1601" s="107">
        <v>34</v>
      </c>
      <c r="C1601" s="20">
        <v>9</v>
      </c>
      <c r="D1601" s="105" t="s">
        <v>7705</v>
      </c>
      <c r="E1601" s="6" t="s">
        <v>7706</v>
      </c>
      <c r="F1601" s="6" t="s">
        <v>7707</v>
      </c>
      <c r="G1601" s="6" t="s">
        <v>7708</v>
      </c>
      <c r="H1601" s="12">
        <v>44987</v>
      </c>
      <c r="I1601" s="9" t="s">
        <v>1289</v>
      </c>
      <c r="J1601" s="13"/>
      <c r="K1601" s="6" t="s">
        <v>7709</v>
      </c>
      <c r="L1601" s="21" t="s">
        <v>7710</v>
      </c>
    </row>
    <row r="1602" spans="1:12" ht="75" customHeight="1" x14ac:dyDescent="0.15">
      <c r="A1602" s="107">
        <v>34</v>
      </c>
      <c r="B1602" s="107">
        <v>34</v>
      </c>
      <c r="C1602" s="20">
        <v>10</v>
      </c>
      <c r="D1602" s="105" t="s">
        <v>7711</v>
      </c>
      <c r="E1602" s="6" t="s">
        <v>7712</v>
      </c>
      <c r="F1602" s="6" t="s">
        <v>7713</v>
      </c>
      <c r="G1602" s="6" t="s">
        <v>7714</v>
      </c>
      <c r="H1602" s="12" t="s">
        <v>7715</v>
      </c>
      <c r="I1602" s="9" t="s">
        <v>7716</v>
      </c>
      <c r="J1602" s="251" t="s">
        <v>834</v>
      </c>
      <c r="K1602" s="6" t="s">
        <v>7717</v>
      </c>
      <c r="L1602" s="21" t="s">
        <v>7718</v>
      </c>
    </row>
    <row r="1603" spans="1:12" ht="75" customHeight="1" x14ac:dyDescent="0.15">
      <c r="A1603" s="107">
        <v>34</v>
      </c>
      <c r="B1603" s="107">
        <v>34</v>
      </c>
      <c r="C1603" s="20">
        <v>11</v>
      </c>
      <c r="D1603" s="105" t="s">
        <v>7711</v>
      </c>
      <c r="E1603" s="6" t="s">
        <v>7719</v>
      </c>
      <c r="F1603" s="6" t="s">
        <v>7713</v>
      </c>
      <c r="G1603" s="6" t="s">
        <v>7720</v>
      </c>
      <c r="H1603" s="12" t="s">
        <v>7721</v>
      </c>
      <c r="I1603" s="9" t="s">
        <v>7722</v>
      </c>
      <c r="J1603" s="251" t="s">
        <v>834</v>
      </c>
      <c r="K1603" s="6" t="s">
        <v>7723</v>
      </c>
      <c r="L1603" s="43" t="s">
        <v>7724</v>
      </c>
    </row>
    <row r="1604" spans="1:12" ht="92.25" customHeight="1" x14ac:dyDescent="0.15">
      <c r="A1604" s="107">
        <v>34</v>
      </c>
      <c r="B1604" s="107">
        <v>34</v>
      </c>
      <c r="C1604" s="20">
        <v>12</v>
      </c>
      <c r="D1604" s="105" t="s">
        <v>7725</v>
      </c>
      <c r="E1604" s="6" t="s">
        <v>7726</v>
      </c>
      <c r="F1604" s="6" t="s">
        <v>7727</v>
      </c>
      <c r="G1604" s="6" t="s">
        <v>7728</v>
      </c>
      <c r="H1604" s="12" t="s">
        <v>7729</v>
      </c>
      <c r="I1604" s="9" t="s">
        <v>1077</v>
      </c>
      <c r="J1604" s="13"/>
      <c r="K1604" s="6" t="s">
        <v>7730</v>
      </c>
      <c r="L1604" s="21" t="s">
        <v>7731</v>
      </c>
    </row>
    <row r="1605" spans="1:12" ht="75" customHeight="1" x14ac:dyDescent="0.15">
      <c r="A1605" s="107">
        <v>34</v>
      </c>
      <c r="B1605" s="107">
        <v>34</v>
      </c>
      <c r="C1605" s="20">
        <v>13</v>
      </c>
      <c r="D1605" s="105" t="s">
        <v>7732</v>
      </c>
      <c r="E1605" s="25" t="s">
        <v>7733</v>
      </c>
      <c r="F1605" s="25" t="s">
        <v>7734</v>
      </c>
      <c r="G1605" s="25" t="s">
        <v>7735</v>
      </c>
      <c r="H1605" s="26" t="s">
        <v>7736</v>
      </c>
      <c r="I1605" s="27" t="s">
        <v>1774</v>
      </c>
      <c r="J1605" s="221"/>
      <c r="K1605" s="25" t="s">
        <v>7737</v>
      </c>
      <c r="L1605" s="103" t="s">
        <v>7738</v>
      </c>
    </row>
    <row r="1606" spans="1:12" ht="75" customHeight="1" x14ac:dyDescent="0.15">
      <c r="A1606" s="107">
        <v>34</v>
      </c>
      <c r="B1606" s="107">
        <v>34</v>
      </c>
      <c r="C1606" s="20">
        <v>14</v>
      </c>
      <c r="D1606" s="105" t="s">
        <v>7739</v>
      </c>
      <c r="E1606" s="6" t="s">
        <v>7740</v>
      </c>
      <c r="F1606" s="6" t="s">
        <v>7741</v>
      </c>
      <c r="G1606" s="6" t="s">
        <v>2047</v>
      </c>
      <c r="H1606" s="12" t="s">
        <v>7742</v>
      </c>
      <c r="I1606" s="9"/>
      <c r="J1606" s="100" t="s">
        <v>7743</v>
      </c>
      <c r="K1606" s="6" t="s">
        <v>7744</v>
      </c>
      <c r="L1606" s="21" t="s">
        <v>7745</v>
      </c>
    </row>
    <row r="1607" spans="1:12" ht="92.25" customHeight="1" x14ac:dyDescent="0.15">
      <c r="A1607" s="107">
        <v>34</v>
      </c>
      <c r="B1607" s="107">
        <v>34</v>
      </c>
      <c r="C1607" s="20">
        <v>15</v>
      </c>
      <c r="D1607" s="105" t="s">
        <v>7739</v>
      </c>
      <c r="E1607" s="6" t="s">
        <v>7746</v>
      </c>
      <c r="F1607" s="6" t="s">
        <v>7747</v>
      </c>
      <c r="G1607" s="6" t="s">
        <v>7748</v>
      </c>
      <c r="H1607" s="12" t="s">
        <v>7749</v>
      </c>
      <c r="I1607" s="9"/>
      <c r="J1607" s="44" t="s">
        <v>7750</v>
      </c>
      <c r="K1607" s="6" t="s">
        <v>7751</v>
      </c>
      <c r="L1607" s="21" t="s">
        <v>7752</v>
      </c>
    </row>
    <row r="1608" spans="1:12" ht="75" customHeight="1" x14ac:dyDescent="0.15">
      <c r="A1608" s="107">
        <v>34</v>
      </c>
      <c r="B1608" s="107">
        <v>34</v>
      </c>
      <c r="C1608" s="20">
        <v>16</v>
      </c>
      <c r="D1608" s="105" t="s">
        <v>7753</v>
      </c>
      <c r="E1608" s="25" t="s">
        <v>7754</v>
      </c>
      <c r="F1608" s="25" t="s">
        <v>7755</v>
      </c>
      <c r="G1608" s="25" t="s">
        <v>7756</v>
      </c>
      <c r="H1608" s="26" t="s">
        <v>1919</v>
      </c>
      <c r="I1608" s="27" t="s">
        <v>109</v>
      </c>
      <c r="J1608" s="242"/>
      <c r="K1608" s="25" t="s">
        <v>7757</v>
      </c>
      <c r="L1608" s="103" t="s">
        <v>7758</v>
      </c>
    </row>
    <row r="1609" spans="1:12" ht="75" customHeight="1" x14ac:dyDescent="0.15">
      <c r="A1609" s="107">
        <v>34</v>
      </c>
      <c r="B1609" s="107">
        <v>34</v>
      </c>
      <c r="C1609" s="20">
        <v>17</v>
      </c>
      <c r="D1609" s="105" t="s">
        <v>7759</v>
      </c>
      <c r="E1609" s="6" t="s">
        <v>7760</v>
      </c>
      <c r="F1609" s="6" t="s">
        <v>7761</v>
      </c>
      <c r="G1609" s="6" t="s">
        <v>7762</v>
      </c>
      <c r="H1609" s="12" t="s">
        <v>7763</v>
      </c>
      <c r="I1609" s="9" t="s">
        <v>2668</v>
      </c>
      <c r="J1609" s="44" t="s">
        <v>7764</v>
      </c>
      <c r="K1609" s="6" t="s">
        <v>7765</v>
      </c>
      <c r="L1609" s="21" t="s">
        <v>7766</v>
      </c>
    </row>
    <row r="1610" spans="1:12" ht="95.25" customHeight="1" x14ac:dyDescent="0.15">
      <c r="A1610" s="107">
        <v>34</v>
      </c>
      <c r="B1610" s="107">
        <v>34</v>
      </c>
      <c r="C1610" s="20">
        <v>18</v>
      </c>
      <c r="D1610" s="105" t="s">
        <v>7759</v>
      </c>
      <c r="E1610" s="6" t="s">
        <v>7767</v>
      </c>
      <c r="F1610" s="6" t="s">
        <v>7761</v>
      </c>
      <c r="G1610" s="6" t="s">
        <v>7768</v>
      </c>
      <c r="H1610" s="12" t="s">
        <v>7769</v>
      </c>
      <c r="I1610" s="9" t="s">
        <v>7770</v>
      </c>
      <c r="J1610" s="44" t="s">
        <v>7771</v>
      </c>
      <c r="K1610" s="6" t="s">
        <v>7765</v>
      </c>
      <c r="L1610" s="21" t="s">
        <v>7772</v>
      </c>
    </row>
    <row r="1611" spans="1:12" ht="75" customHeight="1" x14ac:dyDescent="0.15">
      <c r="A1611" s="107">
        <v>34</v>
      </c>
      <c r="B1611" s="107">
        <v>34</v>
      </c>
      <c r="C1611" s="20">
        <v>19</v>
      </c>
      <c r="D1611" s="105" t="s">
        <v>7759</v>
      </c>
      <c r="E1611" s="6" t="s">
        <v>7773</v>
      </c>
      <c r="F1611" s="6" t="s">
        <v>7761</v>
      </c>
      <c r="G1611" s="6" t="s">
        <v>7774</v>
      </c>
      <c r="H1611" s="12" t="s">
        <v>7775</v>
      </c>
      <c r="I1611" s="9" t="s">
        <v>2668</v>
      </c>
      <c r="J1611" s="44" t="s">
        <v>7776</v>
      </c>
      <c r="K1611" s="6" t="s">
        <v>7765</v>
      </c>
      <c r="L1611" s="21" t="s">
        <v>7777</v>
      </c>
    </row>
    <row r="1612" spans="1:12" ht="75" customHeight="1" x14ac:dyDescent="0.15">
      <c r="A1612" s="107">
        <v>34</v>
      </c>
      <c r="B1612" s="107">
        <v>34</v>
      </c>
      <c r="C1612" s="20">
        <v>20</v>
      </c>
      <c r="D1612" s="105" t="s">
        <v>7778</v>
      </c>
      <c r="E1612" s="6" t="s">
        <v>7779</v>
      </c>
      <c r="F1612" s="6" t="s">
        <v>7780</v>
      </c>
      <c r="G1612" s="6" t="s">
        <v>7781</v>
      </c>
      <c r="H1612" s="12" t="s">
        <v>7782</v>
      </c>
      <c r="I1612" s="9" t="s">
        <v>7783</v>
      </c>
      <c r="J1612" s="91"/>
      <c r="K1612" s="6" t="s">
        <v>7784</v>
      </c>
      <c r="L1612" s="21" t="s">
        <v>7785</v>
      </c>
    </row>
    <row r="1613" spans="1:12" ht="75" customHeight="1" x14ac:dyDescent="0.15">
      <c r="A1613" s="107">
        <v>34</v>
      </c>
      <c r="B1613" s="107">
        <v>34</v>
      </c>
      <c r="C1613" s="20">
        <v>21</v>
      </c>
      <c r="D1613" s="105" t="s">
        <v>7778</v>
      </c>
      <c r="E1613" s="6" t="s">
        <v>7786</v>
      </c>
      <c r="F1613" s="6" t="s">
        <v>7780</v>
      </c>
      <c r="G1613" s="6" t="s">
        <v>7787</v>
      </c>
      <c r="H1613" s="12" t="s">
        <v>2939</v>
      </c>
      <c r="I1613" s="9" t="s">
        <v>43</v>
      </c>
      <c r="J1613" s="91"/>
      <c r="K1613" s="6" t="s">
        <v>7788</v>
      </c>
      <c r="L1613" s="21" t="s">
        <v>7789</v>
      </c>
    </row>
    <row r="1614" spans="1:12" ht="75" customHeight="1" x14ac:dyDescent="0.15">
      <c r="A1614" s="107">
        <v>34</v>
      </c>
      <c r="B1614" s="107">
        <v>64</v>
      </c>
      <c r="C1614" s="20">
        <v>1</v>
      </c>
      <c r="D1614" s="105" t="s">
        <v>7790</v>
      </c>
      <c r="E1614" s="6" t="s">
        <v>7791</v>
      </c>
      <c r="F1614" s="56" t="s">
        <v>7792</v>
      </c>
      <c r="G1614" s="6" t="s">
        <v>7793</v>
      </c>
      <c r="H1614" s="247">
        <v>44993</v>
      </c>
      <c r="I1614" s="9" t="s">
        <v>840</v>
      </c>
      <c r="J1614" s="13"/>
      <c r="K1614" s="6" t="s">
        <v>7794</v>
      </c>
      <c r="L1614" s="21" t="s">
        <v>7795</v>
      </c>
    </row>
    <row r="1615" spans="1:12" ht="75" customHeight="1" x14ac:dyDescent="0.15">
      <c r="A1615" s="107">
        <v>34</v>
      </c>
      <c r="B1615" s="107">
        <v>64</v>
      </c>
      <c r="C1615" s="20">
        <v>2</v>
      </c>
      <c r="D1615" s="105" t="s">
        <v>7790</v>
      </c>
      <c r="E1615" s="6" t="s">
        <v>7796</v>
      </c>
      <c r="F1615" s="56" t="s">
        <v>7797</v>
      </c>
      <c r="G1615" s="6" t="s">
        <v>7798</v>
      </c>
      <c r="H1615" s="247" t="s">
        <v>7799</v>
      </c>
      <c r="I1615" s="9" t="s">
        <v>7800</v>
      </c>
      <c r="J1615" s="13"/>
      <c r="K1615" s="104" t="s">
        <v>7801</v>
      </c>
      <c r="L1615" s="21" t="s">
        <v>7802</v>
      </c>
    </row>
    <row r="1616" spans="1:12" ht="89.25" customHeight="1" x14ac:dyDescent="0.15">
      <c r="A1616" s="107">
        <v>34</v>
      </c>
      <c r="B1616" s="107">
        <v>64</v>
      </c>
      <c r="C1616" s="20">
        <v>3</v>
      </c>
      <c r="D1616" s="105" t="s">
        <v>7790</v>
      </c>
      <c r="E1616" s="6" t="s">
        <v>7803</v>
      </c>
      <c r="F1616" s="56" t="s">
        <v>7804</v>
      </c>
      <c r="G1616" s="6" t="s">
        <v>7805</v>
      </c>
      <c r="H1616" s="247">
        <v>44999</v>
      </c>
      <c r="I1616" s="9" t="s">
        <v>7806</v>
      </c>
      <c r="J1616" s="13"/>
      <c r="K1616" s="104" t="s">
        <v>7807</v>
      </c>
      <c r="L1616" s="21" t="s">
        <v>7808</v>
      </c>
    </row>
    <row r="1617" spans="1:12" ht="75" customHeight="1" x14ac:dyDescent="0.15">
      <c r="A1617" s="107">
        <v>34</v>
      </c>
      <c r="B1617" s="107">
        <v>64</v>
      </c>
      <c r="C1617" s="20">
        <v>4</v>
      </c>
      <c r="D1617" s="105" t="s">
        <v>7790</v>
      </c>
      <c r="E1617" s="6" t="s">
        <v>7809</v>
      </c>
      <c r="F1617" s="56" t="s">
        <v>7804</v>
      </c>
      <c r="G1617" s="6" t="s">
        <v>7805</v>
      </c>
      <c r="H1617" s="247">
        <v>45007</v>
      </c>
      <c r="I1617" s="9" t="s">
        <v>7806</v>
      </c>
      <c r="J1617" s="13"/>
      <c r="K1617" s="104" t="s">
        <v>7807</v>
      </c>
      <c r="L1617" s="21" t="s">
        <v>7810</v>
      </c>
    </row>
    <row r="1618" spans="1:12" ht="75" customHeight="1" x14ac:dyDescent="0.15">
      <c r="A1618" s="107">
        <v>34</v>
      </c>
      <c r="B1618" s="107">
        <v>64</v>
      </c>
      <c r="C1618" s="20">
        <v>5</v>
      </c>
      <c r="D1618" s="105" t="s">
        <v>7790</v>
      </c>
      <c r="E1618" s="248" t="s">
        <v>7811</v>
      </c>
      <c r="F1618" s="104" t="s">
        <v>7812</v>
      </c>
      <c r="G1618" s="6" t="s">
        <v>7813</v>
      </c>
      <c r="H1618" s="247" t="s">
        <v>1235</v>
      </c>
      <c r="I1618" s="9" t="s">
        <v>64</v>
      </c>
      <c r="J1618" s="13"/>
      <c r="K1618" s="14" t="s">
        <v>7814</v>
      </c>
      <c r="L1618" s="21"/>
    </row>
    <row r="1619" spans="1:12" ht="75" customHeight="1" x14ac:dyDescent="0.15">
      <c r="A1619" s="107">
        <v>34</v>
      </c>
      <c r="B1619" s="107">
        <v>64</v>
      </c>
      <c r="C1619" s="20">
        <v>6</v>
      </c>
      <c r="D1619" s="105" t="s">
        <v>7790</v>
      </c>
      <c r="E1619" s="6" t="s">
        <v>7815</v>
      </c>
      <c r="F1619" s="56" t="s">
        <v>7812</v>
      </c>
      <c r="G1619" s="6" t="s">
        <v>7816</v>
      </c>
      <c r="H1619" s="247" t="s">
        <v>1235</v>
      </c>
      <c r="I1619" s="9" t="s">
        <v>64</v>
      </c>
      <c r="J1619" s="249"/>
      <c r="K1619" s="14" t="s">
        <v>7814</v>
      </c>
      <c r="L1619" s="21" t="s">
        <v>7817</v>
      </c>
    </row>
    <row r="1620" spans="1:12" ht="75" customHeight="1" x14ac:dyDescent="0.15">
      <c r="A1620" s="107">
        <v>34</v>
      </c>
      <c r="B1620" s="107">
        <v>64</v>
      </c>
      <c r="C1620" s="20">
        <v>7</v>
      </c>
      <c r="D1620" s="105" t="s">
        <v>7790</v>
      </c>
      <c r="E1620" s="6" t="s">
        <v>7818</v>
      </c>
      <c r="F1620" s="56" t="s">
        <v>7819</v>
      </c>
      <c r="G1620" s="250" t="s">
        <v>7820</v>
      </c>
      <c r="H1620" s="247">
        <v>44999</v>
      </c>
      <c r="I1620" s="13" t="s">
        <v>439</v>
      </c>
      <c r="J1620" s="6"/>
      <c r="K1620" s="56" t="s">
        <v>7821</v>
      </c>
      <c r="L1620" s="54" t="s">
        <v>7822</v>
      </c>
    </row>
    <row r="1621" spans="1:12" ht="75" customHeight="1" x14ac:dyDescent="0.15">
      <c r="A1621" s="107">
        <v>34</v>
      </c>
      <c r="B1621" s="107">
        <v>64</v>
      </c>
      <c r="C1621" s="20">
        <v>8</v>
      </c>
      <c r="D1621" s="105" t="s">
        <v>7790</v>
      </c>
      <c r="E1621" s="6" t="s">
        <v>7823</v>
      </c>
      <c r="F1621" s="56" t="s">
        <v>7819</v>
      </c>
      <c r="G1621" s="250" t="s">
        <v>7824</v>
      </c>
      <c r="H1621" s="247" t="s">
        <v>1235</v>
      </c>
      <c r="I1621" s="9" t="s">
        <v>7825</v>
      </c>
      <c r="J1621" s="6"/>
      <c r="K1621" s="56" t="s">
        <v>7821</v>
      </c>
      <c r="L1621" s="54" t="s">
        <v>7826</v>
      </c>
    </row>
    <row r="1622" spans="1:12" ht="75" customHeight="1" x14ac:dyDescent="0.15">
      <c r="A1622" s="107">
        <v>34</v>
      </c>
      <c r="B1622" s="107">
        <v>64</v>
      </c>
      <c r="C1622" s="20">
        <v>9</v>
      </c>
      <c r="D1622" s="105" t="s">
        <v>7790</v>
      </c>
      <c r="E1622" s="6" t="s">
        <v>7827</v>
      </c>
      <c r="F1622" s="56" t="s">
        <v>7828</v>
      </c>
      <c r="G1622" s="6" t="s">
        <v>7829</v>
      </c>
      <c r="H1622" s="247">
        <v>44991</v>
      </c>
      <c r="I1622" s="9" t="s">
        <v>7830</v>
      </c>
      <c r="J1622" s="13"/>
      <c r="K1622" s="104" t="s">
        <v>7831</v>
      </c>
      <c r="L1622" s="21" t="s">
        <v>7832</v>
      </c>
    </row>
    <row r="1623" spans="1:12" ht="75" customHeight="1" x14ac:dyDescent="0.15">
      <c r="A1623" s="107">
        <v>34</v>
      </c>
      <c r="B1623" s="107">
        <v>64</v>
      </c>
      <c r="C1623" s="20">
        <v>10</v>
      </c>
      <c r="D1623" s="105" t="s">
        <v>7790</v>
      </c>
      <c r="E1623" s="6" t="s">
        <v>7833</v>
      </c>
      <c r="F1623" s="56" t="s">
        <v>7828</v>
      </c>
      <c r="G1623" s="6" t="s">
        <v>7834</v>
      </c>
      <c r="H1623" s="247" t="s">
        <v>7135</v>
      </c>
      <c r="I1623" s="9" t="s">
        <v>7835</v>
      </c>
      <c r="J1623" s="13"/>
      <c r="K1623" s="104" t="s">
        <v>7831</v>
      </c>
      <c r="L1623" s="21" t="s">
        <v>7836</v>
      </c>
    </row>
    <row r="1624" spans="1:12" ht="75" customHeight="1" x14ac:dyDescent="0.15">
      <c r="A1624" s="107">
        <v>34</v>
      </c>
      <c r="B1624" s="107">
        <v>64</v>
      </c>
      <c r="C1624" s="20">
        <v>11</v>
      </c>
      <c r="D1624" s="105" t="s">
        <v>7790</v>
      </c>
      <c r="E1624" s="6" t="s">
        <v>7837</v>
      </c>
      <c r="F1624" s="56" t="s">
        <v>7838</v>
      </c>
      <c r="G1624" s="6" t="s">
        <v>7839</v>
      </c>
      <c r="H1624" s="247">
        <v>44988</v>
      </c>
      <c r="I1624" s="9" t="s">
        <v>7840</v>
      </c>
      <c r="J1624" s="13"/>
      <c r="K1624" s="56" t="s">
        <v>7841</v>
      </c>
      <c r="L1624" s="21" t="s">
        <v>7842</v>
      </c>
    </row>
    <row r="1625" spans="1:12" ht="75" customHeight="1" x14ac:dyDescent="0.15">
      <c r="A1625" s="107">
        <v>34</v>
      </c>
      <c r="B1625" s="107">
        <v>64</v>
      </c>
      <c r="C1625" s="20">
        <v>12</v>
      </c>
      <c r="D1625" s="105" t="s">
        <v>7790</v>
      </c>
      <c r="E1625" s="6" t="s">
        <v>7843</v>
      </c>
      <c r="F1625" s="56" t="s">
        <v>7844</v>
      </c>
      <c r="G1625" s="6" t="s">
        <v>7845</v>
      </c>
      <c r="H1625" s="247" t="s">
        <v>7846</v>
      </c>
      <c r="I1625" s="9"/>
      <c r="J1625" s="13"/>
      <c r="K1625" s="6" t="s">
        <v>7847</v>
      </c>
      <c r="L1625" s="21" t="s">
        <v>7848</v>
      </c>
    </row>
    <row r="1626" spans="1:12" ht="75" customHeight="1" x14ac:dyDescent="0.15">
      <c r="A1626" s="107">
        <v>34</v>
      </c>
      <c r="B1626" s="107">
        <v>64</v>
      </c>
      <c r="C1626" s="20">
        <v>13</v>
      </c>
      <c r="D1626" s="105" t="s">
        <v>7790</v>
      </c>
      <c r="E1626" s="6" t="s">
        <v>7849</v>
      </c>
      <c r="F1626" s="56" t="s">
        <v>7850</v>
      </c>
      <c r="G1626" s="6" t="s">
        <v>7851</v>
      </c>
      <c r="H1626" s="247">
        <v>44995</v>
      </c>
      <c r="I1626" s="9" t="s">
        <v>1242</v>
      </c>
      <c r="J1626" s="13"/>
      <c r="K1626" s="56" t="s">
        <v>7852</v>
      </c>
      <c r="L1626" s="21" t="s">
        <v>7853</v>
      </c>
    </row>
    <row r="1627" spans="1:12" ht="75" customHeight="1" x14ac:dyDescent="0.15">
      <c r="A1627" s="107">
        <v>34</v>
      </c>
      <c r="B1627" s="107">
        <v>64</v>
      </c>
      <c r="C1627" s="20">
        <v>14</v>
      </c>
      <c r="D1627" s="105" t="s">
        <v>7790</v>
      </c>
      <c r="E1627" s="6" t="s">
        <v>7854</v>
      </c>
      <c r="F1627" s="56" t="s">
        <v>7855</v>
      </c>
      <c r="G1627" s="6"/>
      <c r="H1627" s="247">
        <v>44986</v>
      </c>
      <c r="I1627" s="9"/>
      <c r="J1627" s="13"/>
      <c r="K1627" s="56" t="s">
        <v>7852</v>
      </c>
      <c r="L1627" s="21" t="s">
        <v>7856</v>
      </c>
    </row>
    <row r="1628" spans="1:12" ht="75" customHeight="1" x14ac:dyDescent="0.15">
      <c r="A1628" s="107">
        <v>34</v>
      </c>
      <c r="B1628" s="107">
        <v>64</v>
      </c>
      <c r="C1628" s="20">
        <v>15</v>
      </c>
      <c r="D1628" s="105" t="s">
        <v>7790</v>
      </c>
      <c r="E1628" s="6" t="s">
        <v>7857</v>
      </c>
      <c r="F1628" s="6" t="s">
        <v>7858</v>
      </c>
      <c r="G1628" s="6" t="s">
        <v>7858</v>
      </c>
      <c r="H1628" s="247" t="s">
        <v>7135</v>
      </c>
      <c r="I1628" s="9" t="s">
        <v>7859</v>
      </c>
      <c r="J1628" s="44" t="s">
        <v>7860</v>
      </c>
      <c r="K1628" s="6" t="s">
        <v>7861</v>
      </c>
      <c r="L1628" s="21" t="s">
        <v>7862</v>
      </c>
    </row>
    <row r="1629" spans="1:12" ht="201.75" customHeight="1" x14ac:dyDescent="0.15">
      <c r="A1629" s="107">
        <v>34</v>
      </c>
      <c r="B1629" s="107">
        <v>118</v>
      </c>
      <c r="C1629" s="20">
        <v>1</v>
      </c>
      <c r="D1629" s="105" t="s">
        <v>7863</v>
      </c>
      <c r="E1629" s="56" t="s">
        <v>7864</v>
      </c>
      <c r="F1629" s="56" t="s">
        <v>7865</v>
      </c>
      <c r="G1629" s="56" t="s">
        <v>7866</v>
      </c>
      <c r="H1629" s="57" t="s">
        <v>7867</v>
      </c>
      <c r="I1629" s="90"/>
      <c r="J1629" s="44" t="s">
        <v>7868</v>
      </c>
      <c r="K1629" s="56" t="s">
        <v>7869</v>
      </c>
      <c r="L1629" s="21" t="s">
        <v>7870</v>
      </c>
    </row>
    <row r="1630" spans="1:12" ht="75" customHeight="1" x14ac:dyDescent="0.15">
      <c r="A1630" s="107">
        <v>34</v>
      </c>
      <c r="B1630" s="107">
        <v>118</v>
      </c>
      <c r="C1630" s="20">
        <v>2</v>
      </c>
      <c r="D1630" s="105" t="s">
        <v>7863</v>
      </c>
      <c r="E1630" s="6" t="s">
        <v>7864</v>
      </c>
      <c r="F1630" s="6" t="s">
        <v>7871</v>
      </c>
      <c r="G1630" s="6" t="s">
        <v>7866</v>
      </c>
      <c r="H1630" s="12" t="s">
        <v>7872</v>
      </c>
      <c r="I1630" s="90"/>
      <c r="J1630" s="44" t="s">
        <v>7868</v>
      </c>
      <c r="K1630" s="6" t="s">
        <v>7873</v>
      </c>
      <c r="L1630" s="21" t="s">
        <v>7874</v>
      </c>
    </row>
    <row r="1631" spans="1:12" ht="96" customHeight="1" x14ac:dyDescent="0.15">
      <c r="A1631" s="107">
        <v>34</v>
      </c>
      <c r="B1631" s="107">
        <v>118</v>
      </c>
      <c r="C1631" s="20">
        <v>3</v>
      </c>
      <c r="D1631" s="105" t="s">
        <v>7863</v>
      </c>
      <c r="E1631" s="6" t="s">
        <v>7875</v>
      </c>
      <c r="F1631" s="6" t="s">
        <v>7871</v>
      </c>
      <c r="G1631" s="6" t="s">
        <v>7876</v>
      </c>
      <c r="H1631" s="12" t="s">
        <v>7872</v>
      </c>
      <c r="I1631" s="90"/>
      <c r="J1631" s="44" t="s">
        <v>7868</v>
      </c>
      <c r="K1631" s="6" t="s">
        <v>7873</v>
      </c>
      <c r="L1631" s="21" t="s">
        <v>7877</v>
      </c>
    </row>
    <row r="1632" spans="1:12" ht="75" customHeight="1" x14ac:dyDescent="0.15">
      <c r="A1632" s="107">
        <v>35</v>
      </c>
      <c r="B1632" s="107">
        <v>35</v>
      </c>
      <c r="C1632" s="20">
        <v>1</v>
      </c>
      <c r="D1632" s="105" t="s">
        <v>7878</v>
      </c>
      <c r="E1632" s="6" t="s">
        <v>7879</v>
      </c>
      <c r="F1632" s="6" t="s">
        <v>7880</v>
      </c>
      <c r="G1632" s="6"/>
      <c r="H1632" s="12"/>
      <c r="I1632" s="90"/>
      <c r="J1632" s="44" t="s">
        <v>7881</v>
      </c>
      <c r="K1632" s="6" t="s">
        <v>7882</v>
      </c>
      <c r="L1632" s="21" t="s">
        <v>7883</v>
      </c>
    </row>
    <row r="1633" spans="1:12" ht="75" customHeight="1" x14ac:dyDescent="0.15">
      <c r="A1633" s="107">
        <v>35</v>
      </c>
      <c r="B1633" s="107">
        <v>35</v>
      </c>
      <c r="C1633" s="20">
        <v>2</v>
      </c>
      <c r="D1633" s="105" t="s">
        <v>7878</v>
      </c>
      <c r="E1633" s="6" t="s">
        <v>5456</v>
      </c>
      <c r="F1633" s="6" t="s">
        <v>7880</v>
      </c>
      <c r="G1633" s="6" t="s">
        <v>7884</v>
      </c>
      <c r="H1633" s="12">
        <v>44988</v>
      </c>
      <c r="I1633" s="90" t="s">
        <v>3735</v>
      </c>
      <c r="J1633" s="44" t="s">
        <v>7885</v>
      </c>
      <c r="K1633" s="6" t="s">
        <v>7882</v>
      </c>
      <c r="L1633" s="21" t="s">
        <v>7886</v>
      </c>
    </row>
    <row r="1634" spans="1:12" ht="75" customHeight="1" x14ac:dyDescent="0.15">
      <c r="A1634" s="107">
        <v>35</v>
      </c>
      <c r="B1634" s="107">
        <v>35</v>
      </c>
      <c r="C1634" s="20">
        <v>3</v>
      </c>
      <c r="D1634" s="105" t="s">
        <v>7878</v>
      </c>
      <c r="E1634" s="6" t="s">
        <v>5456</v>
      </c>
      <c r="F1634" s="6" t="s">
        <v>7887</v>
      </c>
      <c r="G1634" s="6" t="s">
        <v>7888</v>
      </c>
      <c r="H1634" s="12">
        <v>44261</v>
      </c>
      <c r="I1634" s="90" t="s">
        <v>2306</v>
      </c>
      <c r="J1634" s="44" t="s">
        <v>7889</v>
      </c>
      <c r="K1634" s="6" t="s">
        <v>9518</v>
      </c>
      <c r="L1634" s="21" t="s">
        <v>7890</v>
      </c>
    </row>
    <row r="1635" spans="1:12" ht="75" customHeight="1" x14ac:dyDescent="0.15">
      <c r="A1635" s="107">
        <v>35</v>
      </c>
      <c r="B1635" s="107">
        <v>35</v>
      </c>
      <c r="C1635" s="20">
        <v>4</v>
      </c>
      <c r="D1635" s="105" t="s">
        <v>7891</v>
      </c>
      <c r="E1635" s="6" t="s">
        <v>7892</v>
      </c>
      <c r="F1635" s="6" t="s">
        <v>7893</v>
      </c>
      <c r="G1635" s="6" t="s">
        <v>7894</v>
      </c>
      <c r="H1635" s="12" t="s">
        <v>7895</v>
      </c>
      <c r="I1635" s="9" t="s">
        <v>7896</v>
      </c>
      <c r="J1635" s="13"/>
      <c r="K1635" s="6" t="s">
        <v>7897</v>
      </c>
      <c r="L1635" s="21" t="s">
        <v>7898</v>
      </c>
    </row>
    <row r="1636" spans="1:12" ht="75" customHeight="1" x14ac:dyDescent="0.15">
      <c r="A1636" s="107">
        <v>35</v>
      </c>
      <c r="B1636" s="107">
        <v>35</v>
      </c>
      <c r="C1636" s="20">
        <v>5</v>
      </c>
      <c r="D1636" s="105" t="s">
        <v>7891</v>
      </c>
      <c r="E1636" s="6" t="s">
        <v>7899</v>
      </c>
      <c r="F1636" s="6" t="s">
        <v>7893</v>
      </c>
      <c r="G1636" s="6" t="s">
        <v>7900</v>
      </c>
      <c r="H1636" s="12" t="s">
        <v>7901</v>
      </c>
      <c r="I1636" s="9" t="s">
        <v>7896</v>
      </c>
      <c r="J1636" s="13"/>
      <c r="K1636" s="6" t="s">
        <v>7902</v>
      </c>
      <c r="L1636" s="21" t="s">
        <v>7898</v>
      </c>
    </row>
    <row r="1637" spans="1:12" ht="75" customHeight="1" x14ac:dyDescent="0.15">
      <c r="A1637" s="107">
        <v>35</v>
      </c>
      <c r="B1637" s="107">
        <v>35</v>
      </c>
      <c r="C1637" s="20">
        <v>6</v>
      </c>
      <c r="D1637" s="105" t="s">
        <v>7891</v>
      </c>
      <c r="E1637" s="6" t="s">
        <v>7903</v>
      </c>
      <c r="F1637" s="6" t="s">
        <v>7893</v>
      </c>
      <c r="G1637" s="6" t="s">
        <v>7904</v>
      </c>
      <c r="H1637" s="12" t="s">
        <v>7905</v>
      </c>
      <c r="I1637" s="9" t="s">
        <v>189</v>
      </c>
      <c r="J1637" s="13"/>
      <c r="K1637" s="6" t="s">
        <v>7902</v>
      </c>
      <c r="L1637" s="21" t="s">
        <v>7906</v>
      </c>
    </row>
    <row r="1638" spans="1:12" ht="75" customHeight="1" x14ac:dyDescent="0.15">
      <c r="A1638" s="107">
        <v>35</v>
      </c>
      <c r="B1638" s="107">
        <v>35</v>
      </c>
      <c r="C1638" s="20">
        <v>7</v>
      </c>
      <c r="D1638" s="105" t="s">
        <v>7891</v>
      </c>
      <c r="E1638" s="6" t="s">
        <v>7907</v>
      </c>
      <c r="F1638" s="6" t="s">
        <v>7893</v>
      </c>
      <c r="G1638" s="6" t="s">
        <v>7904</v>
      </c>
      <c r="H1638" s="12" t="s">
        <v>7908</v>
      </c>
      <c r="I1638" s="9" t="s">
        <v>1788</v>
      </c>
      <c r="J1638" s="13"/>
      <c r="K1638" s="6" t="s">
        <v>7897</v>
      </c>
      <c r="L1638" s="21" t="s">
        <v>7898</v>
      </c>
    </row>
    <row r="1639" spans="1:12" ht="75" customHeight="1" x14ac:dyDescent="0.15">
      <c r="A1639" s="107">
        <v>35</v>
      </c>
      <c r="B1639" s="107">
        <v>35</v>
      </c>
      <c r="C1639" s="20">
        <v>8</v>
      </c>
      <c r="D1639" s="105" t="s">
        <v>7891</v>
      </c>
      <c r="E1639" s="6" t="s">
        <v>7909</v>
      </c>
      <c r="F1639" s="6" t="s">
        <v>7893</v>
      </c>
      <c r="G1639" s="6" t="s">
        <v>7910</v>
      </c>
      <c r="H1639" s="12" t="s">
        <v>7911</v>
      </c>
      <c r="I1639" s="9" t="s">
        <v>1309</v>
      </c>
      <c r="J1639" s="13"/>
      <c r="K1639" s="6" t="s">
        <v>7902</v>
      </c>
      <c r="L1639" s="21" t="s">
        <v>7898</v>
      </c>
    </row>
    <row r="1640" spans="1:12" ht="75" customHeight="1" x14ac:dyDescent="0.15">
      <c r="A1640" s="107">
        <v>35</v>
      </c>
      <c r="B1640" s="107">
        <v>35</v>
      </c>
      <c r="C1640" s="20">
        <v>9</v>
      </c>
      <c r="D1640" s="105" t="s">
        <v>7891</v>
      </c>
      <c r="E1640" s="6" t="s">
        <v>7912</v>
      </c>
      <c r="F1640" s="6" t="s">
        <v>7893</v>
      </c>
      <c r="G1640" s="6" t="s">
        <v>7913</v>
      </c>
      <c r="H1640" s="12" t="s">
        <v>7914</v>
      </c>
      <c r="I1640" s="9"/>
      <c r="J1640" s="91"/>
      <c r="K1640" s="6" t="s">
        <v>7902</v>
      </c>
      <c r="L1640" s="21" t="s">
        <v>7915</v>
      </c>
    </row>
    <row r="1641" spans="1:12" ht="87" customHeight="1" x14ac:dyDescent="0.15">
      <c r="A1641" s="107">
        <v>35</v>
      </c>
      <c r="B1641" s="107">
        <v>35</v>
      </c>
      <c r="C1641" s="20">
        <v>10</v>
      </c>
      <c r="D1641" s="105" t="s">
        <v>7916</v>
      </c>
      <c r="E1641" s="6" t="s">
        <v>7917</v>
      </c>
      <c r="F1641" s="6" t="s">
        <v>7918</v>
      </c>
      <c r="G1641" s="6" t="s">
        <v>7919</v>
      </c>
      <c r="H1641" s="12">
        <v>44992</v>
      </c>
      <c r="I1641" s="9" t="s">
        <v>7920</v>
      </c>
      <c r="J1641" s="44" t="s">
        <v>7921</v>
      </c>
      <c r="K1641" s="6" t="s">
        <v>7922</v>
      </c>
      <c r="L1641" s="21" t="s">
        <v>7923</v>
      </c>
    </row>
    <row r="1642" spans="1:12" ht="75" customHeight="1" x14ac:dyDescent="0.15">
      <c r="A1642" s="107">
        <v>35</v>
      </c>
      <c r="B1642" s="107">
        <v>35</v>
      </c>
      <c r="C1642" s="20">
        <v>11</v>
      </c>
      <c r="D1642" s="105" t="s">
        <v>7916</v>
      </c>
      <c r="E1642" s="6" t="s">
        <v>7924</v>
      </c>
      <c r="F1642" s="6" t="s">
        <v>7918</v>
      </c>
      <c r="G1642" s="6" t="s">
        <v>7919</v>
      </c>
      <c r="H1642" s="12">
        <v>44987</v>
      </c>
      <c r="I1642" s="9" t="s">
        <v>7925</v>
      </c>
      <c r="J1642" s="44" t="s">
        <v>7921</v>
      </c>
      <c r="K1642" s="6" t="s">
        <v>7922</v>
      </c>
      <c r="L1642" s="21" t="s">
        <v>7926</v>
      </c>
    </row>
    <row r="1643" spans="1:12" ht="75" customHeight="1" x14ac:dyDescent="0.15">
      <c r="A1643" s="107">
        <v>35</v>
      </c>
      <c r="B1643" s="107">
        <v>35</v>
      </c>
      <c r="C1643" s="20">
        <v>12</v>
      </c>
      <c r="D1643" s="105" t="s">
        <v>7927</v>
      </c>
      <c r="E1643" s="6" t="s">
        <v>7928</v>
      </c>
      <c r="F1643" s="6" t="s">
        <v>7929</v>
      </c>
      <c r="G1643" s="6" t="s">
        <v>7930</v>
      </c>
      <c r="H1643" s="12">
        <v>44991</v>
      </c>
      <c r="I1643" s="9" t="s">
        <v>7931</v>
      </c>
      <c r="J1643" s="91"/>
      <c r="K1643" s="6" t="s">
        <v>9519</v>
      </c>
      <c r="L1643" s="21" t="s">
        <v>7932</v>
      </c>
    </row>
    <row r="1644" spans="1:12" ht="75" customHeight="1" x14ac:dyDescent="0.15">
      <c r="A1644" s="107">
        <v>35</v>
      </c>
      <c r="B1644" s="107">
        <v>35</v>
      </c>
      <c r="C1644" s="20">
        <v>13</v>
      </c>
      <c r="D1644" s="105" t="s">
        <v>7933</v>
      </c>
      <c r="E1644" s="6" t="s">
        <v>7934</v>
      </c>
      <c r="F1644" s="6" t="s">
        <v>7935</v>
      </c>
      <c r="G1644" s="6" t="s">
        <v>7936</v>
      </c>
      <c r="H1644" s="12" t="s">
        <v>1919</v>
      </c>
      <c r="I1644" s="9" t="s">
        <v>1729</v>
      </c>
      <c r="J1644" s="91"/>
      <c r="K1644" s="6" t="s">
        <v>7937</v>
      </c>
      <c r="L1644" s="21" t="s">
        <v>7938</v>
      </c>
    </row>
    <row r="1645" spans="1:12" ht="75" customHeight="1" x14ac:dyDescent="0.15">
      <c r="A1645" s="107">
        <v>35</v>
      </c>
      <c r="B1645" s="107">
        <v>35</v>
      </c>
      <c r="C1645" s="20">
        <v>14</v>
      </c>
      <c r="D1645" s="105" t="s">
        <v>7933</v>
      </c>
      <c r="E1645" s="6" t="s">
        <v>7939</v>
      </c>
      <c r="F1645" s="6" t="s">
        <v>7935</v>
      </c>
      <c r="G1645" s="6" t="s">
        <v>7936</v>
      </c>
      <c r="H1645" s="12" t="s">
        <v>1919</v>
      </c>
      <c r="I1645" s="9" t="s">
        <v>1729</v>
      </c>
      <c r="J1645" s="91"/>
      <c r="K1645" s="6" t="s">
        <v>7937</v>
      </c>
      <c r="L1645" s="21" t="s">
        <v>7940</v>
      </c>
    </row>
    <row r="1646" spans="1:12" ht="75" customHeight="1" x14ac:dyDescent="0.15">
      <c r="A1646" s="107">
        <v>35</v>
      </c>
      <c r="B1646" s="107">
        <v>35</v>
      </c>
      <c r="C1646" s="20">
        <v>15</v>
      </c>
      <c r="D1646" s="105" t="s">
        <v>7933</v>
      </c>
      <c r="E1646" s="6" t="s">
        <v>7941</v>
      </c>
      <c r="F1646" s="6" t="s">
        <v>7935</v>
      </c>
      <c r="G1646" s="6" t="s">
        <v>7942</v>
      </c>
      <c r="H1646" s="12">
        <v>44262</v>
      </c>
      <c r="I1646" s="9" t="s">
        <v>7943</v>
      </c>
      <c r="J1646" s="91"/>
      <c r="K1646" s="6" t="s">
        <v>7937</v>
      </c>
      <c r="L1646" s="21" t="s">
        <v>7944</v>
      </c>
    </row>
    <row r="1647" spans="1:12" ht="75" customHeight="1" x14ac:dyDescent="0.15">
      <c r="A1647" s="107">
        <v>35</v>
      </c>
      <c r="B1647" s="107">
        <v>35</v>
      </c>
      <c r="C1647" s="20">
        <v>16</v>
      </c>
      <c r="D1647" s="105" t="s">
        <v>7933</v>
      </c>
      <c r="E1647" s="6" t="s">
        <v>7945</v>
      </c>
      <c r="F1647" s="6" t="s">
        <v>7935</v>
      </c>
      <c r="G1647" s="6" t="s">
        <v>7946</v>
      </c>
      <c r="H1647" s="12">
        <v>44990</v>
      </c>
      <c r="I1647" s="9" t="s">
        <v>7947</v>
      </c>
      <c r="J1647" s="91"/>
      <c r="K1647" s="6" t="s">
        <v>7937</v>
      </c>
      <c r="L1647" s="21" t="s">
        <v>7948</v>
      </c>
    </row>
    <row r="1648" spans="1:12" ht="75" customHeight="1" x14ac:dyDescent="0.15">
      <c r="A1648" s="107">
        <v>35</v>
      </c>
      <c r="B1648" s="107">
        <v>35</v>
      </c>
      <c r="C1648" s="20">
        <v>17</v>
      </c>
      <c r="D1648" s="105" t="s">
        <v>7949</v>
      </c>
      <c r="E1648" s="6" t="s">
        <v>7950</v>
      </c>
      <c r="F1648" s="6" t="s">
        <v>7880</v>
      </c>
      <c r="G1648" s="6" t="s">
        <v>7951</v>
      </c>
      <c r="H1648" s="12" t="s">
        <v>7952</v>
      </c>
      <c r="I1648" s="9" t="s">
        <v>7953</v>
      </c>
      <c r="J1648" s="91"/>
      <c r="K1648" s="6" t="s">
        <v>7954</v>
      </c>
      <c r="L1648" s="21" t="s">
        <v>7955</v>
      </c>
    </row>
    <row r="1649" spans="1:12" ht="96" customHeight="1" x14ac:dyDescent="0.15">
      <c r="A1649" s="107">
        <v>35</v>
      </c>
      <c r="B1649" s="107">
        <v>35</v>
      </c>
      <c r="C1649" s="20">
        <v>18</v>
      </c>
      <c r="D1649" s="105" t="s">
        <v>7949</v>
      </c>
      <c r="E1649" s="6" t="s">
        <v>92</v>
      </c>
      <c r="F1649" s="6" t="s">
        <v>7880</v>
      </c>
      <c r="G1649" s="6" t="s">
        <v>7956</v>
      </c>
      <c r="H1649" s="12" t="s">
        <v>7957</v>
      </c>
      <c r="I1649" s="9" t="s">
        <v>7958</v>
      </c>
      <c r="J1649" s="91"/>
      <c r="K1649" s="6" t="s">
        <v>7954</v>
      </c>
      <c r="L1649" s="21" t="s">
        <v>7959</v>
      </c>
    </row>
    <row r="1650" spans="1:12" ht="75" customHeight="1" x14ac:dyDescent="0.15">
      <c r="A1650" s="107">
        <v>35</v>
      </c>
      <c r="B1650" s="107">
        <v>35</v>
      </c>
      <c r="C1650" s="20">
        <v>19</v>
      </c>
      <c r="D1650" s="105" t="s">
        <v>7960</v>
      </c>
      <c r="E1650" s="6" t="s">
        <v>7961</v>
      </c>
      <c r="F1650" s="6" t="s">
        <v>7962</v>
      </c>
      <c r="G1650" s="6" t="s">
        <v>7963</v>
      </c>
      <c r="H1650" s="12" t="s">
        <v>7964</v>
      </c>
      <c r="I1650" s="9" t="s">
        <v>7965</v>
      </c>
      <c r="J1650" s="91"/>
      <c r="K1650" s="6" t="s">
        <v>7966</v>
      </c>
      <c r="L1650" s="21" t="s">
        <v>7967</v>
      </c>
    </row>
    <row r="1651" spans="1:12" ht="75" customHeight="1" x14ac:dyDescent="0.15">
      <c r="A1651" s="107">
        <v>35</v>
      </c>
      <c r="B1651" s="107">
        <v>35</v>
      </c>
      <c r="C1651" s="20">
        <v>20</v>
      </c>
      <c r="D1651" s="105" t="s">
        <v>7960</v>
      </c>
      <c r="E1651" s="6" t="s">
        <v>1278</v>
      </c>
      <c r="F1651" s="6" t="s">
        <v>7968</v>
      </c>
      <c r="G1651" s="6" t="s">
        <v>7969</v>
      </c>
      <c r="H1651" s="12" t="s">
        <v>7970</v>
      </c>
      <c r="I1651" s="9" t="s">
        <v>681</v>
      </c>
      <c r="J1651" s="44" t="s">
        <v>7971</v>
      </c>
      <c r="K1651" s="6" t="s">
        <v>7966</v>
      </c>
      <c r="L1651" s="21" t="s">
        <v>7972</v>
      </c>
    </row>
    <row r="1652" spans="1:12" ht="75" customHeight="1" x14ac:dyDescent="0.15">
      <c r="A1652" s="107">
        <v>35</v>
      </c>
      <c r="B1652" s="107">
        <v>35</v>
      </c>
      <c r="C1652" s="20">
        <v>21</v>
      </c>
      <c r="D1652" s="105" t="s">
        <v>7960</v>
      </c>
      <c r="E1652" s="6" t="s">
        <v>7973</v>
      </c>
      <c r="F1652" s="6" t="s">
        <v>7974</v>
      </c>
      <c r="G1652" s="6" t="s">
        <v>7975</v>
      </c>
      <c r="H1652" s="12" t="s">
        <v>7976</v>
      </c>
      <c r="I1652" s="9" t="s">
        <v>7965</v>
      </c>
      <c r="J1652" s="91"/>
      <c r="K1652" s="6" t="s">
        <v>7966</v>
      </c>
      <c r="L1652" s="21" t="s">
        <v>7977</v>
      </c>
    </row>
    <row r="1653" spans="1:12" ht="75" customHeight="1" x14ac:dyDescent="0.15">
      <c r="A1653" s="107">
        <v>35</v>
      </c>
      <c r="B1653" s="107">
        <v>35</v>
      </c>
      <c r="C1653" s="20">
        <v>22</v>
      </c>
      <c r="D1653" s="105" t="s">
        <v>7978</v>
      </c>
      <c r="E1653" s="6" t="s">
        <v>7979</v>
      </c>
      <c r="F1653" s="6"/>
      <c r="G1653" s="6"/>
      <c r="H1653" s="12"/>
      <c r="I1653" s="9"/>
      <c r="J1653" s="91"/>
      <c r="K1653" s="6"/>
      <c r="L1653" s="21" t="s">
        <v>7980</v>
      </c>
    </row>
    <row r="1654" spans="1:12" ht="75" customHeight="1" x14ac:dyDescent="0.15">
      <c r="A1654" s="107">
        <v>35</v>
      </c>
      <c r="B1654" s="107">
        <v>35</v>
      </c>
      <c r="C1654" s="20">
        <v>23</v>
      </c>
      <c r="D1654" s="105" t="s">
        <v>7978</v>
      </c>
      <c r="E1654" s="6" t="s">
        <v>7981</v>
      </c>
      <c r="F1654" s="6" t="s">
        <v>7982</v>
      </c>
      <c r="G1654" s="6" t="s">
        <v>7983</v>
      </c>
      <c r="H1654" s="12">
        <v>44990</v>
      </c>
      <c r="I1654" s="9" t="s">
        <v>7984</v>
      </c>
      <c r="J1654" s="44" t="s">
        <v>7985</v>
      </c>
      <c r="K1654" s="6" t="s">
        <v>7986</v>
      </c>
      <c r="L1654" s="21" t="s">
        <v>7987</v>
      </c>
    </row>
    <row r="1655" spans="1:12" ht="75" customHeight="1" x14ac:dyDescent="0.15">
      <c r="A1655" s="107">
        <v>35</v>
      </c>
      <c r="B1655" s="107">
        <v>35</v>
      </c>
      <c r="C1655" s="20">
        <v>24</v>
      </c>
      <c r="D1655" s="105" t="s">
        <v>7978</v>
      </c>
      <c r="E1655" s="6" t="s">
        <v>7988</v>
      </c>
      <c r="F1655" s="6"/>
      <c r="G1655" s="6"/>
      <c r="H1655" s="12"/>
      <c r="I1655" s="9"/>
      <c r="J1655" s="91"/>
      <c r="K1655" s="6"/>
      <c r="L1655" s="21" t="s">
        <v>7989</v>
      </c>
    </row>
    <row r="1656" spans="1:12" ht="75" customHeight="1" x14ac:dyDescent="0.15">
      <c r="A1656" s="107">
        <v>35</v>
      </c>
      <c r="B1656" s="107">
        <v>35</v>
      </c>
      <c r="C1656" s="20">
        <v>25</v>
      </c>
      <c r="D1656" s="105" t="s">
        <v>7990</v>
      </c>
      <c r="E1656" s="6" t="s">
        <v>7991</v>
      </c>
      <c r="F1656" s="6" t="s">
        <v>7992</v>
      </c>
      <c r="G1656" s="6" t="s">
        <v>7993</v>
      </c>
      <c r="H1656" s="12">
        <v>44988</v>
      </c>
      <c r="I1656" s="9" t="s">
        <v>1309</v>
      </c>
      <c r="J1656" s="44" t="s">
        <v>7994</v>
      </c>
      <c r="K1656" s="6" t="s">
        <v>7995</v>
      </c>
      <c r="L1656" s="22" t="s">
        <v>7996</v>
      </c>
    </row>
    <row r="1657" spans="1:12" ht="75" customHeight="1" x14ac:dyDescent="0.15">
      <c r="A1657" s="107">
        <v>35</v>
      </c>
      <c r="B1657" s="107">
        <v>35</v>
      </c>
      <c r="C1657" s="20">
        <v>26</v>
      </c>
      <c r="D1657" s="105" t="s">
        <v>7990</v>
      </c>
      <c r="E1657" s="6" t="s">
        <v>7997</v>
      </c>
      <c r="F1657" s="6" t="s">
        <v>7992</v>
      </c>
      <c r="G1657" s="6" t="s">
        <v>7993</v>
      </c>
      <c r="H1657" s="12">
        <v>44991</v>
      </c>
      <c r="I1657" s="9" t="s">
        <v>608</v>
      </c>
      <c r="J1657" s="44" t="s">
        <v>7994</v>
      </c>
      <c r="K1657" s="6" t="s">
        <v>7995</v>
      </c>
      <c r="L1657" s="21" t="s">
        <v>7998</v>
      </c>
    </row>
    <row r="1658" spans="1:12" ht="75" customHeight="1" x14ac:dyDescent="0.15">
      <c r="A1658" s="107">
        <v>35</v>
      </c>
      <c r="B1658" s="107">
        <v>35</v>
      </c>
      <c r="C1658" s="20">
        <v>27</v>
      </c>
      <c r="D1658" s="105" t="s">
        <v>7999</v>
      </c>
      <c r="E1658" s="6" t="s">
        <v>2289</v>
      </c>
      <c r="F1658" s="6" t="s">
        <v>8000</v>
      </c>
      <c r="G1658" s="6" t="s">
        <v>8001</v>
      </c>
      <c r="H1658" s="12">
        <v>44987</v>
      </c>
      <c r="I1658" s="9" t="s">
        <v>8002</v>
      </c>
      <c r="J1658" s="44" t="s">
        <v>8003</v>
      </c>
      <c r="K1658" s="6" t="s">
        <v>8004</v>
      </c>
      <c r="L1658" s="21" t="s">
        <v>8005</v>
      </c>
    </row>
    <row r="1659" spans="1:12" ht="75" customHeight="1" x14ac:dyDescent="0.15">
      <c r="A1659" s="107">
        <v>35</v>
      </c>
      <c r="B1659" s="107">
        <v>35</v>
      </c>
      <c r="C1659" s="20">
        <v>28</v>
      </c>
      <c r="D1659" s="105" t="s">
        <v>8006</v>
      </c>
      <c r="E1659" s="6" t="s">
        <v>8007</v>
      </c>
      <c r="F1659" s="6" t="s">
        <v>8008</v>
      </c>
      <c r="G1659" s="6" t="s">
        <v>8009</v>
      </c>
      <c r="H1659" s="12">
        <v>45009</v>
      </c>
      <c r="I1659" s="9" t="s">
        <v>6269</v>
      </c>
      <c r="J1659" s="91"/>
      <c r="K1659" s="6" t="s">
        <v>8010</v>
      </c>
      <c r="L1659" s="21" t="s">
        <v>8011</v>
      </c>
    </row>
    <row r="1660" spans="1:12" ht="75" customHeight="1" x14ac:dyDescent="0.15">
      <c r="A1660" s="107">
        <v>35</v>
      </c>
      <c r="B1660" s="107">
        <v>35</v>
      </c>
      <c r="C1660" s="20">
        <v>29</v>
      </c>
      <c r="D1660" s="105" t="s">
        <v>8012</v>
      </c>
      <c r="E1660" s="6" t="s">
        <v>8013</v>
      </c>
      <c r="F1660" s="6" t="s">
        <v>8014</v>
      </c>
      <c r="G1660" s="6" t="s">
        <v>8015</v>
      </c>
      <c r="H1660" s="12" t="s">
        <v>6321</v>
      </c>
      <c r="I1660" s="9"/>
      <c r="J1660" s="91"/>
      <c r="K1660" s="6" t="s">
        <v>8016</v>
      </c>
      <c r="L1660" s="21" t="s">
        <v>8017</v>
      </c>
    </row>
    <row r="1661" spans="1:12" ht="75" customHeight="1" x14ac:dyDescent="0.15">
      <c r="A1661" s="107">
        <v>35</v>
      </c>
      <c r="B1661" s="107">
        <v>35</v>
      </c>
      <c r="C1661" s="20">
        <v>30</v>
      </c>
      <c r="D1661" s="105" t="s">
        <v>8018</v>
      </c>
      <c r="E1661" s="6" t="s">
        <v>8019</v>
      </c>
      <c r="F1661" s="6" t="s">
        <v>8020</v>
      </c>
      <c r="G1661" s="6" t="s">
        <v>8020</v>
      </c>
      <c r="H1661" s="12">
        <v>44987</v>
      </c>
      <c r="I1661" s="9" t="s">
        <v>8021</v>
      </c>
      <c r="J1661" s="91"/>
      <c r="K1661" s="6" t="s">
        <v>8022</v>
      </c>
      <c r="L1661" s="21" t="s">
        <v>8023</v>
      </c>
    </row>
    <row r="1662" spans="1:12" ht="75" customHeight="1" x14ac:dyDescent="0.15">
      <c r="A1662" s="107">
        <v>35</v>
      </c>
      <c r="B1662" s="107">
        <v>35</v>
      </c>
      <c r="C1662" s="20">
        <v>31</v>
      </c>
      <c r="D1662" s="105" t="s">
        <v>8018</v>
      </c>
      <c r="E1662" s="6" t="s">
        <v>7689</v>
      </c>
      <c r="F1662" s="6" t="s">
        <v>8020</v>
      </c>
      <c r="G1662" s="6" t="s">
        <v>8020</v>
      </c>
      <c r="H1662" s="12" t="s">
        <v>8024</v>
      </c>
      <c r="I1662" s="9"/>
      <c r="J1662" s="91"/>
      <c r="K1662" s="6" t="s">
        <v>8022</v>
      </c>
      <c r="L1662" s="21" t="s">
        <v>8025</v>
      </c>
    </row>
    <row r="1663" spans="1:12" ht="75" customHeight="1" x14ac:dyDescent="0.15">
      <c r="A1663" s="107">
        <v>35</v>
      </c>
      <c r="B1663" s="107">
        <v>119</v>
      </c>
      <c r="C1663" s="108">
        <v>1</v>
      </c>
      <c r="D1663" s="109" t="s">
        <v>8026</v>
      </c>
      <c r="E1663" s="39" t="s">
        <v>8027</v>
      </c>
      <c r="F1663" s="39" t="s">
        <v>8028</v>
      </c>
      <c r="G1663" s="39" t="s">
        <v>8029</v>
      </c>
      <c r="H1663" s="40" t="s">
        <v>8030</v>
      </c>
      <c r="I1663" s="41"/>
      <c r="J1663" s="91"/>
      <c r="K1663" s="39" t="s">
        <v>8031</v>
      </c>
      <c r="L1663" s="43" t="s">
        <v>8032</v>
      </c>
    </row>
    <row r="1664" spans="1:12" ht="75" customHeight="1" x14ac:dyDescent="0.15">
      <c r="A1664" s="107">
        <v>35</v>
      </c>
      <c r="B1664" s="107">
        <v>119</v>
      </c>
      <c r="C1664" s="108">
        <v>2</v>
      </c>
      <c r="D1664" s="109" t="s">
        <v>8026</v>
      </c>
      <c r="E1664" s="39" t="s">
        <v>8033</v>
      </c>
      <c r="F1664" s="39" t="s">
        <v>8028</v>
      </c>
      <c r="G1664" s="39" t="s">
        <v>8034</v>
      </c>
      <c r="H1664" s="40" t="s">
        <v>8035</v>
      </c>
      <c r="I1664" s="41"/>
      <c r="J1664" s="91"/>
      <c r="K1664" s="39" t="s">
        <v>8036</v>
      </c>
      <c r="L1664" s="43" t="s">
        <v>8037</v>
      </c>
    </row>
    <row r="1665" spans="1:12" ht="75" customHeight="1" x14ac:dyDescent="0.15">
      <c r="A1665" s="107">
        <v>35</v>
      </c>
      <c r="B1665" s="107">
        <v>119</v>
      </c>
      <c r="C1665" s="108">
        <v>3</v>
      </c>
      <c r="D1665" s="109" t="s">
        <v>8026</v>
      </c>
      <c r="E1665" s="39" t="s">
        <v>8038</v>
      </c>
      <c r="F1665" s="39" t="s">
        <v>8028</v>
      </c>
      <c r="G1665" s="39" t="s">
        <v>8039</v>
      </c>
      <c r="H1665" s="40" t="s">
        <v>8040</v>
      </c>
      <c r="I1665" s="41" t="s">
        <v>8041</v>
      </c>
      <c r="J1665" s="91"/>
      <c r="K1665" s="39" t="s">
        <v>8042</v>
      </c>
      <c r="L1665" s="43" t="s">
        <v>8043</v>
      </c>
    </row>
    <row r="1666" spans="1:12" ht="87.75" customHeight="1" x14ac:dyDescent="0.15">
      <c r="A1666" s="107">
        <v>35</v>
      </c>
      <c r="B1666" s="107">
        <v>119</v>
      </c>
      <c r="C1666" s="108">
        <v>4</v>
      </c>
      <c r="D1666" s="109" t="s">
        <v>8026</v>
      </c>
      <c r="E1666" s="39" t="s">
        <v>8044</v>
      </c>
      <c r="F1666" s="39" t="s">
        <v>8045</v>
      </c>
      <c r="G1666" s="39" t="s">
        <v>8046</v>
      </c>
      <c r="H1666" s="40" t="s">
        <v>8047</v>
      </c>
      <c r="I1666" s="41" t="s">
        <v>8048</v>
      </c>
      <c r="J1666" s="91"/>
      <c r="K1666" s="39" t="s">
        <v>8049</v>
      </c>
      <c r="L1666" s="43" t="s">
        <v>8050</v>
      </c>
    </row>
    <row r="1667" spans="1:12" ht="75" customHeight="1" x14ac:dyDescent="0.15">
      <c r="A1667" s="107">
        <v>35</v>
      </c>
      <c r="B1667" s="107">
        <v>119</v>
      </c>
      <c r="C1667" s="108">
        <v>5</v>
      </c>
      <c r="D1667" s="109" t="s">
        <v>8026</v>
      </c>
      <c r="E1667" s="39" t="s">
        <v>8051</v>
      </c>
      <c r="F1667" s="39" t="s">
        <v>8052</v>
      </c>
      <c r="G1667" s="39" t="s">
        <v>8053</v>
      </c>
      <c r="H1667" s="40" t="s">
        <v>8054</v>
      </c>
      <c r="I1667" s="41" t="s">
        <v>1530</v>
      </c>
      <c r="J1667" s="91"/>
      <c r="K1667" s="39" t="s">
        <v>8055</v>
      </c>
      <c r="L1667" s="43" t="s">
        <v>8056</v>
      </c>
    </row>
    <row r="1668" spans="1:12" ht="75" customHeight="1" x14ac:dyDescent="0.15">
      <c r="A1668" s="107">
        <v>35</v>
      </c>
      <c r="B1668" s="107">
        <v>119</v>
      </c>
      <c r="C1668" s="108">
        <v>6</v>
      </c>
      <c r="D1668" s="109" t="s">
        <v>8026</v>
      </c>
      <c r="E1668" s="39" t="s">
        <v>8057</v>
      </c>
      <c r="F1668" s="39" t="s">
        <v>8052</v>
      </c>
      <c r="G1668" s="39" t="s">
        <v>8058</v>
      </c>
      <c r="H1668" s="40" t="s">
        <v>8059</v>
      </c>
      <c r="I1668" s="41" t="s">
        <v>5244</v>
      </c>
      <c r="J1668" s="91"/>
      <c r="K1668" s="39" t="s">
        <v>8055</v>
      </c>
      <c r="L1668" s="43" t="s">
        <v>8056</v>
      </c>
    </row>
    <row r="1669" spans="1:12" ht="75" customHeight="1" x14ac:dyDescent="0.15">
      <c r="A1669" s="107">
        <v>35</v>
      </c>
      <c r="B1669" s="107">
        <v>119</v>
      </c>
      <c r="C1669" s="108">
        <v>7</v>
      </c>
      <c r="D1669" s="109" t="s">
        <v>8026</v>
      </c>
      <c r="E1669" s="39" t="s">
        <v>8060</v>
      </c>
      <c r="F1669" s="39" t="s">
        <v>8052</v>
      </c>
      <c r="G1669" s="39" t="s">
        <v>8061</v>
      </c>
      <c r="H1669" s="40" t="s">
        <v>8062</v>
      </c>
      <c r="I1669" s="41" t="s">
        <v>109</v>
      </c>
      <c r="J1669" s="91"/>
      <c r="K1669" s="39" t="s">
        <v>8063</v>
      </c>
      <c r="L1669" s="43" t="s">
        <v>8064</v>
      </c>
    </row>
    <row r="1670" spans="1:12" ht="75" customHeight="1" x14ac:dyDescent="0.15">
      <c r="A1670" s="107">
        <v>35</v>
      </c>
      <c r="B1670" s="107">
        <v>119</v>
      </c>
      <c r="C1670" s="108">
        <v>8</v>
      </c>
      <c r="D1670" s="109" t="s">
        <v>8026</v>
      </c>
      <c r="E1670" s="39" t="s">
        <v>8065</v>
      </c>
      <c r="F1670" s="39" t="s">
        <v>8052</v>
      </c>
      <c r="G1670" s="39" t="s">
        <v>8066</v>
      </c>
      <c r="H1670" s="40" t="s">
        <v>8062</v>
      </c>
      <c r="I1670" s="41" t="s">
        <v>8067</v>
      </c>
      <c r="J1670" s="91"/>
      <c r="K1670" s="39" t="s">
        <v>8068</v>
      </c>
      <c r="L1670" s="43" t="s">
        <v>8069</v>
      </c>
    </row>
    <row r="1671" spans="1:12" ht="75" customHeight="1" x14ac:dyDescent="0.15">
      <c r="A1671" s="107">
        <v>35</v>
      </c>
      <c r="B1671" s="107">
        <v>119</v>
      </c>
      <c r="C1671" s="108">
        <v>9</v>
      </c>
      <c r="D1671" s="109" t="s">
        <v>8026</v>
      </c>
      <c r="E1671" s="39" t="s">
        <v>8070</v>
      </c>
      <c r="F1671" s="39" t="s">
        <v>8071</v>
      </c>
      <c r="G1671" s="39" t="s">
        <v>8072</v>
      </c>
      <c r="H1671" s="40" t="s">
        <v>8073</v>
      </c>
      <c r="I1671" s="41" t="s">
        <v>8074</v>
      </c>
      <c r="J1671" s="91"/>
      <c r="K1671" s="39" t="s">
        <v>8075</v>
      </c>
      <c r="L1671" s="43" t="s">
        <v>8076</v>
      </c>
    </row>
    <row r="1672" spans="1:12" ht="75" customHeight="1" x14ac:dyDescent="0.15">
      <c r="A1672" s="107">
        <v>35</v>
      </c>
      <c r="B1672" s="107">
        <v>119</v>
      </c>
      <c r="C1672" s="108">
        <v>10</v>
      </c>
      <c r="D1672" s="109" t="s">
        <v>8026</v>
      </c>
      <c r="E1672" s="39" t="s">
        <v>8077</v>
      </c>
      <c r="F1672" s="39" t="s">
        <v>8078</v>
      </c>
      <c r="G1672" s="39" t="s">
        <v>8079</v>
      </c>
      <c r="H1672" s="40" t="s">
        <v>8080</v>
      </c>
      <c r="I1672" s="41" t="s">
        <v>6935</v>
      </c>
      <c r="J1672" s="91"/>
      <c r="K1672" s="39" t="s">
        <v>8081</v>
      </c>
      <c r="L1672" s="43" t="s">
        <v>8082</v>
      </c>
    </row>
    <row r="1673" spans="1:12" ht="75" customHeight="1" x14ac:dyDescent="0.15">
      <c r="A1673" s="107">
        <v>36</v>
      </c>
      <c r="B1673" s="107">
        <v>36</v>
      </c>
      <c r="C1673" s="20">
        <v>1</v>
      </c>
      <c r="D1673" s="105" t="s">
        <v>8083</v>
      </c>
      <c r="E1673" s="6" t="s">
        <v>8084</v>
      </c>
      <c r="F1673" s="6" t="s">
        <v>8085</v>
      </c>
      <c r="G1673" s="6" t="s">
        <v>8086</v>
      </c>
      <c r="H1673" s="12" t="s">
        <v>8087</v>
      </c>
      <c r="I1673" s="9" t="s">
        <v>8088</v>
      </c>
      <c r="J1673" s="13"/>
      <c r="K1673" s="6" t="s">
        <v>8089</v>
      </c>
      <c r="L1673" s="21" t="s">
        <v>8090</v>
      </c>
    </row>
    <row r="1674" spans="1:12" ht="75" customHeight="1" x14ac:dyDescent="0.15">
      <c r="A1674" s="107">
        <v>36</v>
      </c>
      <c r="B1674" s="107">
        <v>36</v>
      </c>
      <c r="C1674" s="20">
        <v>2</v>
      </c>
      <c r="D1674" s="105" t="s">
        <v>8083</v>
      </c>
      <c r="E1674" s="6" t="s">
        <v>8091</v>
      </c>
      <c r="F1674" s="6" t="s">
        <v>8092</v>
      </c>
      <c r="G1674" s="6" t="s">
        <v>8093</v>
      </c>
      <c r="H1674" s="12" t="s">
        <v>8087</v>
      </c>
      <c r="I1674" s="9"/>
      <c r="J1674" s="13"/>
      <c r="K1674" s="6" t="s">
        <v>8094</v>
      </c>
      <c r="L1674" s="21" t="s">
        <v>8095</v>
      </c>
    </row>
    <row r="1675" spans="1:12" ht="75" customHeight="1" x14ac:dyDescent="0.15">
      <c r="A1675" s="107">
        <v>36</v>
      </c>
      <c r="B1675" s="107">
        <v>36</v>
      </c>
      <c r="C1675" s="20">
        <v>3</v>
      </c>
      <c r="D1675" s="105" t="s">
        <v>8083</v>
      </c>
      <c r="E1675" s="6" t="s">
        <v>8096</v>
      </c>
      <c r="F1675" s="6" t="s">
        <v>8097</v>
      </c>
      <c r="G1675" s="6" t="s">
        <v>8097</v>
      </c>
      <c r="H1675" s="12" t="s">
        <v>8098</v>
      </c>
      <c r="I1675" s="9" t="s">
        <v>8099</v>
      </c>
      <c r="J1675" s="13"/>
      <c r="K1675" s="6" t="s">
        <v>8100</v>
      </c>
      <c r="L1675" s="21" t="s">
        <v>8101</v>
      </c>
    </row>
    <row r="1676" spans="1:12" ht="89.25" customHeight="1" x14ac:dyDescent="0.15">
      <c r="A1676" s="107">
        <v>36</v>
      </c>
      <c r="B1676" s="107">
        <v>36</v>
      </c>
      <c r="C1676" s="20">
        <v>4</v>
      </c>
      <c r="D1676" s="105" t="s">
        <v>8083</v>
      </c>
      <c r="E1676" s="6" t="s">
        <v>720</v>
      </c>
      <c r="F1676" s="6" t="s">
        <v>8102</v>
      </c>
      <c r="G1676" s="6" t="s">
        <v>8103</v>
      </c>
      <c r="H1676" s="12" t="s">
        <v>8104</v>
      </c>
      <c r="I1676" s="9" t="s">
        <v>8105</v>
      </c>
      <c r="J1676" s="13"/>
      <c r="K1676" s="6" t="s">
        <v>8106</v>
      </c>
      <c r="L1676" s="21" t="s">
        <v>8107</v>
      </c>
    </row>
    <row r="1677" spans="1:12" ht="75" customHeight="1" x14ac:dyDescent="0.15">
      <c r="A1677" s="107">
        <v>36</v>
      </c>
      <c r="B1677" s="107">
        <v>36</v>
      </c>
      <c r="C1677" s="20">
        <v>5</v>
      </c>
      <c r="D1677" s="105" t="s">
        <v>8083</v>
      </c>
      <c r="E1677" s="6" t="s">
        <v>8108</v>
      </c>
      <c r="F1677" s="6" t="s">
        <v>8109</v>
      </c>
      <c r="G1677" s="6" t="s">
        <v>8110</v>
      </c>
      <c r="H1677" s="12" t="s">
        <v>8111</v>
      </c>
      <c r="I1677" s="9" t="s">
        <v>8112</v>
      </c>
      <c r="J1677" s="13"/>
      <c r="K1677" s="6" t="s">
        <v>8113</v>
      </c>
      <c r="L1677" s="21" t="s">
        <v>8114</v>
      </c>
    </row>
    <row r="1678" spans="1:12" ht="75" customHeight="1" x14ac:dyDescent="0.15">
      <c r="A1678" s="107">
        <v>36</v>
      </c>
      <c r="B1678" s="107">
        <v>36</v>
      </c>
      <c r="C1678" s="20">
        <v>6</v>
      </c>
      <c r="D1678" s="105" t="s">
        <v>8083</v>
      </c>
      <c r="E1678" s="6" t="s">
        <v>8115</v>
      </c>
      <c r="F1678" s="6" t="s">
        <v>8109</v>
      </c>
      <c r="G1678" s="6" t="s">
        <v>8116</v>
      </c>
      <c r="H1678" s="12">
        <v>44987</v>
      </c>
      <c r="I1678" s="9" t="s">
        <v>4472</v>
      </c>
      <c r="J1678" s="13"/>
      <c r="K1678" s="6" t="s">
        <v>8113</v>
      </c>
      <c r="L1678" s="21" t="s">
        <v>8117</v>
      </c>
    </row>
    <row r="1679" spans="1:12" ht="92.25" customHeight="1" x14ac:dyDescent="0.15">
      <c r="A1679" s="107">
        <v>36</v>
      </c>
      <c r="B1679" s="107">
        <v>36</v>
      </c>
      <c r="C1679" s="20">
        <v>7</v>
      </c>
      <c r="D1679" s="105" t="s">
        <v>8083</v>
      </c>
      <c r="E1679" s="6" t="s">
        <v>8118</v>
      </c>
      <c r="F1679" s="6" t="s">
        <v>8119</v>
      </c>
      <c r="G1679" s="6" t="s">
        <v>8120</v>
      </c>
      <c r="H1679" s="12" t="s">
        <v>8121</v>
      </c>
      <c r="I1679" s="9" t="s">
        <v>8122</v>
      </c>
      <c r="J1679" s="13"/>
      <c r="K1679" s="6" t="s">
        <v>8123</v>
      </c>
      <c r="L1679" s="21" t="s">
        <v>8124</v>
      </c>
    </row>
    <row r="1680" spans="1:12" ht="75" customHeight="1" x14ac:dyDescent="0.15">
      <c r="A1680" s="107">
        <v>36</v>
      </c>
      <c r="B1680" s="107">
        <v>36</v>
      </c>
      <c r="C1680" s="20">
        <v>8</v>
      </c>
      <c r="D1680" s="105" t="s">
        <v>8083</v>
      </c>
      <c r="E1680" s="6" t="s">
        <v>3148</v>
      </c>
      <c r="F1680" s="6" t="s">
        <v>8125</v>
      </c>
      <c r="G1680" s="6" t="s">
        <v>8126</v>
      </c>
      <c r="H1680" s="12" t="s">
        <v>1919</v>
      </c>
      <c r="I1680" s="9" t="s">
        <v>43</v>
      </c>
      <c r="J1680" s="13"/>
      <c r="K1680" s="6" t="s">
        <v>8125</v>
      </c>
      <c r="L1680" s="21" t="s">
        <v>8127</v>
      </c>
    </row>
    <row r="1681" spans="1:12" ht="75" customHeight="1" x14ac:dyDescent="0.15">
      <c r="A1681" s="107">
        <v>36</v>
      </c>
      <c r="B1681" s="107">
        <v>36</v>
      </c>
      <c r="C1681" s="20">
        <v>9</v>
      </c>
      <c r="D1681" s="105" t="s">
        <v>8128</v>
      </c>
      <c r="E1681" s="6" t="s">
        <v>8129</v>
      </c>
      <c r="F1681" s="6" t="s">
        <v>8130</v>
      </c>
      <c r="G1681" s="6" t="s">
        <v>8131</v>
      </c>
      <c r="H1681" s="12">
        <v>44987</v>
      </c>
      <c r="I1681" s="9" t="s">
        <v>8132</v>
      </c>
      <c r="J1681" s="13"/>
      <c r="K1681" s="6" t="s">
        <v>8133</v>
      </c>
      <c r="L1681" s="21" t="s">
        <v>8134</v>
      </c>
    </row>
    <row r="1682" spans="1:12" ht="75" customHeight="1" x14ac:dyDescent="0.15">
      <c r="A1682" s="107">
        <v>36</v>
      </c>
      <c r="B1682" s="107">
        <v>36</v>
      </c>
      <c r="C1682" s="20">
        <v>10</v>
      </c>
      <c r="D1682" s="105" t="s">
        <v>8135</v>
      </c>
      <c r="E1682" s="6" t="s">
        <v>419</v>
      </c>
      <c r="F1682" s="6" t="s">
        <v>8136</v>
      </c>
      <c r="G1682" s="6" t="s">
        <v>8137</v>
      </c>
      <c r="H1682" s="12" t="s">
        <v>1919</v>
      </c>
      <c r="I1682" s="9"/>
      <c r="J1682" s="13"/>
      <c r="K1682" s="6" t="s">
        <v>8138</v>
      </c>
      <c r="L1682" s="21" t="s">
        <v>8139</v>
      </c>
    </row>
    <row r="1683" spans="1:12" ht="75" customHeight="1" x14ac:dyDescent="0.15">
      <c r="A1683" s="107">
        <v>36</v>
      </c>
      <c r="B1683" s="107">
        <v>36</v>
      </c>
      <c r="C1683" s="20">
        <v>11</v>
      </c>
      <c r="D1683" s="105" t="s">
        <v>8140</v>
      </c>
      <c r="E1683" s="6" t="s">
        <v>8141</v>
      </c>
      <c r="F1683" s="6" t="s">
        <v>8142</v>
      </c>
      <c r="G1683" s="6" t="s">
        <v>8143</v>
      </c>
      <c r="H1683" s="12" t="s">
        <v>8144</v>
      </c>
      <c r="I1683" s="9"/>
      <c r="J1683" s="91"/>
      <c r="K1683" s="6" t="s">
        <v>9520</v>
      </c>
      <c r="L1683" s="21" t="s">
        <v>8145</v>
      </c>
    </row>
    <row r="1684" spans="1:12" ht="119.25" customHeight="1" x14ac:dyDescent="0.15">
      <c r="A1684" s="107">
        <v>36</v>
      </c>
      <c r="B1684" s="107">
        <v>36</v>
      </c>
      <c r="C1684" s="20">
        <v>12</v>
      </c>
      <c r="D1684" s="105" t="s">
        <v>8146</v>
      </c>
      <c r="E1684" s="6" t="s">
        <v>8147</v>
      </c>
      <c r="F1684" s="6" t="s">
        <v>8148</v>
      </c>
      <c r="G1684" s="6" t="s">
        <v>8149</v>
      </c>
      <c r="H1684" s="12">
        <v>44993</v>
      </c>
      <c r="I1684" s="9" t="s">
        <v>8150</v>
      </c>
      <c r="J1684" s="44" t="s">
        <v>8151</v>
      </c>
      <c r="K1684" s="6" t="s">
        <v>8152</v>
      </c>
      <c r="L1684" s="21" t="s">
        <v>8153</v>
      </c>
    </row>
    <row r="1685" spans="1:12" ht="75" customHeight="1" x14ac:dyDescent="0.15">
      <c r="A1685" s="107">
        <v>36</v>
      </c>
      <c r="B1685" s="107">
        <v>36</v>
      </c>
      <c r="C1685" s="20">
        <v>13</v>
      </c>
      <c r="D1685" s="105" t="s">
        <v>8154</v>
      </c>
      <c r="E1685" s="6" t="s">
        <v>8155</v>
      </c>
      <c r="F1685" s="6" t="s">
        <v>8156</v>
      </c>
      <c r="G1685" s="6" t="s">
        <v>8157</v>
      </c>
      <c r="H1685" s="12">
        <v>44992</v>
      </c>
      <c r="I1685" s="9" t="s">
        <v>8158</v>
      </c>
      <c r="J1685" s="13"/>
      <c r="K1685" s="6" t="s">
        <v>8159</v>
      </c>
      <c r="L1685" s="21" t="s">
        <v>8160</v>
      </c>
    </row>
    <row r="1686" spans="1:12" ht="75" customHeight="1" x14ac:dyDescent="0.15">
      <c r="A1686" s="107">
        <v>36</v>
      </c>
      <c r="B1686" s="107">
        <v>36</v>
      </c>
      <c r="C1686" s="20">
        <v>14</v>
      </c>
      <c r="D1686" s="105" t="s">
        <v>8161</v>
      </c>
      <c r="E1686" s="6" t="s">
        <v>8162</v>
      </c>
      <c r="F1686" s="6" t="s">
        <v>8156</v>
      </c>
      <c r="G1686" s="6" t="s">
        <v>8157</v>
      </c>
      <c r="H1686" s="12">
        <v>44986</v>
      </c>
      <c r="I1686" s="9" t="s">
        <v>1344</v>
      </c>
      <c r="J1686" s="13"/>
      <c r="K1686" s="6" t="s">
        <v>8163</v>
      </c>
      <c r="L1686" s="21" t="s">
        <v>8164</v>
      </c>
    </row>
    <row r="1687" spans="1:12" ht="87.75" customHeight="1" x14ac:dyDescent="0.15">
      <c r="A1687" s="107">
        <v>36</v>
      </c>
      <c r="B1687" s="107">
        <v>36</v>
      </c>
      <c r="C1687" s="20">
        <v>15</v>
      </c>
      <c r="D1687" s="105" t="s">
        <v>8165</v>
      </c>
      <c r="E1687" s="6" t="s">
        <v>8166</v>
      </c>
      <c r="F1687" s="6" t="s">
        <v>8167</v>
      </c>
      <c r="G1687" s="6"/>
      <c r="H1687" s="12" t="s">
        <v>8168</v>
      </c>
      <c r="I1687" s="9"/>
      <c r="J1687" s="13"/>
      <c r="K1687" s="6" t="s">
        <v>9521</v>
      </c>
      <c r="L1687" s="21" t="s">
        <v>8169</v>
      </c>
    </row>
    <row r="1688" spans="1:12" ht="75" customHeight="1" x14ac:dyDescent="0.15">
      <c r="A1688" s="107">
        <v>36</v>
      </c>
      <c r="B1688" s="107">
        <v>36</v>
      </c>
      <c r="C1688" s="20">
        <v>16</v>
      </c>
      <c r="D1688" s="105" t="s">
        <v>8165</v>
      </c>
      <c r="E1688" s="6" t="s">
        <v>419</v>
      </c>
      <c r="F1688" s="6" t="s">
        <v>8167</v>
      </c>
      <c r="G1688" s="6" t="s">
        <v>8170</v>
      </c>
      <c r="H1688" s="12" t="s">
        <v>2939</v>
      </c>
      <c r="I1688" s="9"/>
      <c r="J1688" s="13"/>
      <c r="K1688" s="6" t="s">
        <v>9521</v>
      </c>
      <c r="L1688" s="21"/>
    </row>
    <row r="1689" spans="1:12" ht="75" customHeight="1" x14ac:dyDescent="0.15">
      <c r="A1689" s="107">
        <v>36</v>
      </c>
      <c r="B1689" s="107">
        <v>36</v>
      </c>
      <c r="C1689" s="20">
        <v>17</v>
      </c>
      <c r="D1689" s="105" t="s">
        <v>8165</v>
      </c>
      <c r="E1689" s="6" t="s">
        <v>8171</v>
      </c>
      <c r="F1689" s="6" t="s">
        <v>8167</v>
      </c>
      <c r="G1689" s="6" t="s">
        <v>8172</v>
      </c>
      <c r="H1689" s="12" t="s">
        <v>2939</v>
      </c>
      <c r="I1689" s="9"/>
      <c r="J1689" s="13"/>
      <c r="K1689" s="6" t="s">
        <v>9521</v>
      </c>
      <c r="L1689" s="21" t="s">
        <v>8173</v>
      </c>
    </row>
    <row r="1690" spans="1:12" ht="75" customHeight="1" x14ac:dyDescent="0.15">
      <c r="A1690" s="107">
        <v>36</v>
      </c>
      <c r="B1690" s="107">
        <v>36</v>
      </c>
      <c r="C1690" s="20">
        <v>18</v>
      </c>
      <c r="D1690" s="105" t="s">
        <v>8174</v>
      </c>
      <c r="E1690" s="6" t="s">
        <v>8175</v>
      </c>
      <c r="F1690" s="6" t="s">
        <v>8176</v>
      </c>
      <c r="G1690" s="6" t="s">
        <v>8177</v>
      </c>
      <c r="H1690" s="12">
        <v>44987</v>
      </c>
      <c r="I1690" s="9" t="s">
        <v>8178</v>
      </c>
      <c r="J1690" s="13"/>
      <c r="K1690" s="6" t="s">
        <v>8179</v>
      </c>
      <c r="L1690" s="21" t="s">
        <v>8180</v>
      </c>
    </row>
    <row r="1691" spans="1:12" ht="75" customHeight="1" x14ac:dyDescent="0.15">
      <c r="A1691" s="107">
        <v>36</v>
      </c>
      <c r="B1691" s="107">
        <v>36</v>
      </c>
      <c r="C1691" s="20">
        <v>19</v>
      </c>
      <c r="D1691" s="105" t="s">
        <v>8174</v>
      </c>
      <c r="E1691" s="6" t="s">
        <v>8181</v>
      </c>
      <c r="F1691" s="6" t="s">
        <v>8176</v>
      </c>
      <c r="G1691" s="6" t="s">
        <v>8182</v>
      </c>
      <c r="H1691" s="12">
        <v>44993</v>
      </c>
      <c r="I1691" s="9" t="s">
        <v>1344</v>
      </c>
      <c r="J1691" s="13"/>
      <c r="K1691" s="6" t="s">
        <v>8179</v>
      </c>
      <c r="L1691" s="21" t="s">
        <v>8183</v>
      </c>
    </row>
    <row r="1692" spans="1:12" ht="87" customHeight="1" x14ac:dyDescent="0.15">
      <c r="A1692" s="107">
        <v>36</v>
      </c>
      <c r="B1692" s="107">
        <v>36</v>
      </c>
      <c r="C1692" s="20">
        <v>19</v>
      </c>
      <c r="D1692" s="105" t="s">
        <v>8184</v>
      </c>
      <c r="E1692" s="6" t="s">
        <v>47</v>
      </c>
      <c r="F1692" s="6" t="s">
        <v>8185</v>
      </c>
      <c r="G1692" s="6" t="s">
        <v>8186</v>
      </c>
      <c r="H1692" s="12" t="s">
        <v>898</v>
      </c>
      <c r="I1692" s="9"/>
      <c r="J1692" s="91"/>
      <c r="K1692" s="6" t="s">
        <v>8187</v>
      </c>
      <c r="L1692" s="21" t="s">
        <v>8188</v>
      </c>
    </row>
    <row r="1693" spans="1:12" ht="75" customHeight="1" x14ac:dyDescent="0.15">
      <c r="A1693" s="107">
        <v>37</v>
      </c>
      <c r="B1693" s="107">
        <v>37</v>
      </c>
      <c r="C1693" s="20">
        <v>1</v>
      </c>
      <c r="D1693" s="105" t="s">
        <v>8189</v>
      </c>
      <c r="E1693" s="6" t="s">
        <v>5789</v>
      </c>
      <c r="F1693" s="6" t="s">
        <v>8190</v>
      </c>
      <c r="G1693" s="6" t="s">
        <v>8191</v>
      </c>
      <c r="H1693" s="12" t="s">
        <v>8192</v>
      </c>
      <c r="I1693" s="9"/>
      <c r="J1693" s="44" t="s">
        <v>8193</v>
      </c>
      <c r="K1693" s="6" t="s">
        <v>8194</v>
      </c>
      <c r="L1693" s="21" t="s">
        <v>8195</v>
      </c>
    </row>
    <row r="1694" spans="1:12" ht="75" customHeight="1" x14ac:dyDescent="0.15">
      <c r="A1694" s="107">
        <v>37</v>
      </c>
      <c r="B1694" s="107">
        <v>37</v>
      </c>
      <c r="C1694" s="20">
        <v>2</v>
      </c>
      <c r="D1694" s="105" t="s">
        <v>8189</v>
      </c>
      <c r="E1694" s="6" t="s">
        <v>8196</v>
      </c>
      <c r="F1694" s="6" t="s">
        <v>8190</v>
      </c>
      <c r="G1694" s="6"/>
      <c r="H1694" s="12" t="s">
        <v>8197</v>
      </c>
      <c r="I1694" s="9"/>
      <c r="J1694" s="91"/>
      <c r="K1694" s="6" t="s">
        <v>8194</v>
      </c>
      <c r="L1694" s="21" t="s">
        <v>8198</v>
      </c>
    </row>
    <row r="1695" spans="1:12" ht="75" customHeight="1" x14ac:dyDescent="0.15">
      <c r="A1695" s="107">
        <v>37</v>
      </c>
      <c r="B1695" s="107">
        <v>37</v>
      </c>
      <c r="C1695" s="20">
        <v>3</v>
      </c>
      <c r="D1695" s="105" t="s">
        <v>8189</v>
      </c>
      <c r="E1695" s="6" t="s">
        <v>8199</v>
      </c>
      <c r="F1695" s="6" t="s">
        <v>8190</v>
      </c>
      <c r="G1695" s="6" t="s">
        <v>8200</v>
      </c>
      <c r="H1695" s="12" t="s">
        <v>1235</v>
      </c>
      <c r="I1695" s="9"/>
      <c r="J1695" s="104"/>
      <c r="K1695" s="6" t="s">
        <v>8194</v>
      </c>
      <c r="L1695" s="21" t="s">
        <v>8201</v>
      </c>
    </row>
    <row r="1696" spans="1:12" ht="75" customHeight="1" x14ac:dyDescent="0.15">
      <c r="A1696" s="107">
        <v>37</v>
      </c>
      <c r="B1696" s="107">
        <v>37</v>
      </c>
      <c r="C1696" s="20">
        <v>4</v>
      </c>
      <c r="D1696" s="105" t="s">
        <v>8202</v>
      </c>
      <c r="E1696" s="6" t="s">
        <v>772</v>
      </c>
      <c r="F1696" s="6" t="s">
        <v>8203</v>
      </c>
      <c r="G1696" s="6" t="s">
        <v>8204</v>
      </c>
      <c r="H1696" s="12" t="s">
        <v>3891</v>
      </c>
      <c r="I1696" s="9"/>
      <c r="J1696" s="44" t="s">
        <v>8205</v>
      </c>
      <c r="K1696" s="6" t="s">
        <v>8206</v>
      </c>
      <c r="L1696" s="21" t="s">
        <v>8207</v>
      </c>
    </row>
    <row r="1697" spans="1:12" ht="75" customHeight="1" x14ac:dyDescent="0.15">
      <c r="A1697" s="107">
        <v>37</v>
      </c>
      <c r="B1697" s="107">
        <v>37</v>
      </c>
      <c r="C1697" s="20">
        <v>5</v>
      </c>
      <c r="D1697" s="105" t="s">
        <v>8208</v>
      </c>
      <c r="E1697" s="6" t="s">
        <v>8209</v>
      </c>
      <c r="F1697" s="6" t="s">
        <v>8210</v>
      </c>
      <c r="G1697" s="6" t="s">
        <v>8211</v>
      </c>
      <c r="H1697" s="12" t="s">
        <v>1235</v>
      </c>
      <c r="I1697" s="9" t="s">
        <v>681</v>
      </c>
      <c r="J1697" s="91"/>
      <c r="K1697" s="6" t="s">
        <v>8212</v>
      </c>
      <c r="L1697" s="21" t="s">
        <v>8213</v>
      </c>
    </row>
    <row r="1698" spans="1:12" ht="91.5" customHeight="1" x14ac:dyDescent="0.15">
      <c r="A1698" s="107">
        <v>37</v>
      </c>
      <c r="B1698" s="107">
        <v>37</v>
      </c>
      <c r="C1698" s="20">
        <v>6</v>
      </c>
      <c r="D1698" s="105" t="s">
        <v>8208</v>
      </c>
      <c r="E1698" s="6" t="s">
        <v>438</v>
      </c>
      <c r="F1698" s="6" t="s">
        <v>8210</v>
      </c>
      <c r="G1698" s="6" t="s">
        <v>8214</v>
      </c>
      <c r="H1698" s="12">
        <v>44994</v>
      </c>
      <c r="I1698" s="9" t="s">
        <v>2127</v>
      </c>
      <c r="J1698" s="91"/>
      <c r="K1698" s="6" t="s">
        <v>8215</v>
      </c>
      <c r="L1698" s="21" t="s">
        <v>8216</v>
      </c>
    </row>
    <row r="1699" spans="1:12" ht="75" customHeight="1" x14ac:dyDescent="0.15">
      <c r="A1699" s="107">
        <v>37</v>
      </c>
      <c r="B1699" s="107">
        <v>37</v>
      </c>
      <c r="C1699" s="20">
        <v>7</v>
      </c>
      <c r="D1699" s="105" t="s">
        <v>8217</v>
      </c>
      <c r="E1699" s="252" t="s">
        <v>8218</v>
      </c>
      <c r="F1699" s="252" t="s">
        <v>8219</v>
      </c>
      <c r="G1699" s="252"/>
      <c r="H1699" s="253" t="s">
        <v>8220</v>
      </c>
      <c r="I1699" s="254"/>
      <c r="J1699" s="255"/>
      <c r="K1699" s="252" t="s">
        <v>8221</v>
      </c>
      <c r="L1699" s="60" t="s">
        <v>8222</v>
      </c>
    </row>
    <row r="1700" spans="1:12" ht="98.25" customHeight="1" x14ac:dyDescent="0.15">
      <c r="A1700" s="107">
        <v>37</v>
      </c>
      <c r="B1700" s="107">
        <v>37</v>
      </c>
      <c r="C1700" s="20">
        <v>8</v>
      </c>
      <c r="D1700" s="105" t="s">
        <v>8217</v>
      </c>
      <c r="E1700" s="252" t="s">
        <v>8223</v>
      </c>
      <c r="F1700" s="252" t="s">
        <v>8219</v>
      </c>
      <c r="G1700" s="252" t="s">
        <v>8224</v>
      </c>
      <c r="H1700" s="253" t="s">
        <v>8225</v>
      </c>
      <c r="I1700" s="254"/>
      <c r="J1700" s="255"/>
      <c r="K1700" s="252" t="s">
        <v>8221</v>
      </c>
      <c r="L1700" s="60" t="s">
        <v>8226</v>
      </c>
    </row>
    <row r="1701" spans="1:12" ht="75" customHeight="1" x14ac:dyDescent="0.15">
      <c r="A1701" s="107">
        <v>37</v>
      </c>
      <c r="B1701" s="107">
        <v>37</v>
      </c>
      <c r="C1701" s="20">
        <v>9</v>
      </c>
      <c r="D1701" s="105" t="s">
        <v>8227</v>
      </c>
      <c r="E1701" s="6" t="s">
        <v>8228</v>
      </c>
      <c r="F1701" s="6" t="s">
        <v>8229</v>
      </c>
      <c r="G1701" s="6"/>
      <c r="H1701" s="12" t="s">
        <v>8230</v>
      </c>
      <c r="I1701" s="9"/>
      <c r="J1701" s="91"/>
      <c r="K1701" s="6" t="s">
        <v>8231</v>
      </c>
      <c r="L1701" s="21" t="s">
        <v>829</v>
      </c>
    </row>
    <row r="1702" spans="1:12" ht="75" customHeight="1" x14ac:dyDescent="0.15">
      <c r="A1702" s="107">
        <v>37</v>
      </c>
      <c r="B1702" s="107">
        <v>37</v>
      </c>
      <c r="C1702" s="20">
        <v>10</v>
      </c>
      <c r="D1702" s="105" t="s">
        <v>8227</v>
      </c>
      <c r="E1702" s="6" t="s">
        <v>8232</v>
      </c>
      <c r="F1702" s="6" t="s">
        <v>8229</v>
      </c>
      <c r="G1702" s="6" t="s">
        <v>8233</v>
      </c>
      <c r="H1702" s="12">
        <v>44987</v>
      </c>
      <c r="I1702" s="9" t="s">
        <v>3756</v>
      </c>
      <c r="J1702" s="91"/>
      <c r="K1702" s="6" t="s">
        <v>8231</v>
      </c>
      <c r="L1702" s="21" t="s">
        <v>8234</v>
      </c>
    </row>
    <row r="1703" spans="1:12" ht="126" customHeight="1" x14ac:dyDescent="0.15">
      <c r="A1703" s="107">
        <v>37</v>
      </c>
      <c r="B1703" s="107">
        <v>37</v>
      </c>
      <c r="C1703" s="20">
        <v>11</v>
      </c>
      <c r="D1703" s="105" t="s">
        <v>8235</v>
      </c>
      <c r="E1703" s="6" t="s">
        <v>8236</v>
      </c>
      <c r="F1703" s="70" t="s">
        <v>8237</v>
      </c>
      <c r="G1703" s="56" t="s">
        <v>9522</v>
      </c>
      <c r="H1703" s="289" t="s">
        <v>8238</v>
      </c>
      <c r="I1703" s="90" t="s">
        <v>8239</v>
      </c>
      <c r="J1703" s="91" t="s">
        <v>760</v>
      </c>
      <c r="K1703" s="6" t="s">
        <v>8240</v>
      </c>
      <c r="L1703" s="21" t="s">
        <v>8241</v>
      </c>
    </row>
    <row r="1704" spans="1:12" ht="75" customHeight="1" x14ac:dyDescent="0.15">
      <c r="A1704" s="107">
        <v>37</v>
      </c>
      <c r="B1704" s="107">
        <v>37</v>
      </c>
      <c r="C1704" s="20">
        <v>12</v>
      </c>
      <c r="D1704" s="105" t="s">
        <v>8235</v>
      </c>
      <c r="E1704" s="6" t="s">
        <v>8242</v>
      </c>
      <c r="F1704" s="6" t="s">
        <v>8237</v>
      </c>
      <c r="G1704" s="6"/>
      <c r="H1704" s="12"/>
      <c r="I1704" s="9"/>
      <c r="J1704" s="91"/>
      <c r="K1704" s="6" t="s">
        <v>8240</v>
      </c>
      <c r="L1704" s="21" t="s">
        <v>793</v>
      </c>
    </row>
    <row r="1705" spans="1:12" ht="75" customHeight="1" x14ac:dyDescent="0.15">
      <c r="A1705" s="107">
        <v>37</v>
      </c>
      <c r="B1705" s="107">
        <v>37</v>
      </c>
      <c r="C1705" s="20">
        <v>13</v>
      </c>
      <c r="D1705" s="105" t="s">
        <v>8243</v>
      </c>
      <c r="E1705" s="6" t="s">
        <v>8244</v>
      </c>
      <c r="F1705" s="6" t="s">
        <v>8245</v>
      </c>
      <c r="G1705" s="6" t="s">
        <v>8246</v>
      </c>
      <c r="H1705" s="12" t="s">
        <v>8247</v>
      </c>
      <c r="I1705" s="9"/>
      <c r="J1705" s="91" t="s">
        <v>49</v>
      </c>
      <c r="K1705" s="6" t="s">
        <v>8248</v>
      </c>
      <c r="L1705" s="21" t="s">
        <v>8249</v>
      </c>
    </row>
    <row r="1706" spans="1:12" ht="75" customHeight="1" x14ac:dyDescent="0.15">
      <c r="A1706" s="107">
        <v>37</v>
      </c>
      <c r="B1706" s="107">
        <v>37</v>
      </c>
      <c r="C1706" s="20">
        <v>14</v>
      </c>
      <c r="D1706" s="105" t="s">
        <v>8250</v>
      </c>
      <c r="E1706" s="6" t="s">
        <v>8251</v>
      </c>
      <c r="F1706" s="6" t="s">
        <v>8252</v>
      </c>
      <c r="G1706" s="6" t="s">
        <v>8253</v>
      </c>
      <c r="H1706" s="12" t="s">
        <v>8254</v>
      </c>
      <c r="I1706" s="9"/>
      <c r="J1706" s="91"/>
      <c r="K1706" s="6" t="s">
        <v>8255</v>
      </c>
      <c r="L1706" s="21" t="s">
        <v>8256</v>
      </c>
    </row>
    <row r="1707" spans="1:12" ht="91.5" customHeight="1" x14ac:dyDescent="0.15">
      <c r="A1707" s="107">
        <v>37</v>
      </c>
      <c r="B1707" s="107">
        <v>37</v>
      </c>
      <c r="C1707" s="20">
        <v>15</v>
      </c>
      <c r="D1707" s="105" t="s">
        <v>8257</v>
      </c>
      <c r="E1707" s="6" t="s">
        <v>8258</v>
      </c>
      <c r="F1707" s="6" t="s">
        <v>8259</v>
      </c>
      <c r="G1707" s="6" t="s">
        <v>8260</v>
      </c>
      <c r="H1707" s="12">
        <v>44988</v>
      </c>
      <c r="I1707" s="9" t="s">
        <v>343</v>
      </c>
      <c r="J1707" s="91" t="s">
        <v>49</v>
      </c>
      <c r="K1707" s="6" t="s">
        <v>8261</v>
      </c>
      <c r="L1707" s="21" t="s">
        <v>8262</v>
      </c>
    </row>
    <row r="1708" spans="1:12" ht="75" customHeight="1" x14ac:dyDescent="0.15">
      <c r="A1708" s="107">
        <v>37</v>
      </c>
      <c r="B1708" s="107">
        <v>37</v>
      </c>
      <c r="C1708" s="20">
        <v>16</v>
      </c>
      <c r="D1708" s="105" t="s">
        <v>8263</v>
      </c>
      <c r="E1708" s="6" t="s">
        <v>8264</v>
      </c>
      <c r="F1708" s="6" t="s">
        <v>8265</v>
      </c>
      <c r="G1708" s="6" t="s">
        <v>8266</v>
      </c>
      <c r="H1708" s="12">
        <v>44988</v>
      </c>
      <c r="I1708" s="9" t="s">
        <v>8267</v>
      </c>
      <c r="J1708" s="44"/>
      <c r="K1708" s="56" t="s">
        <v>8268</v>
      </c>
      <c r="L1708" s="21" t="s">
        <v>8269</v>
      </c>
    </row>
    <row r="1709" spans="1:12" ht="75" customHeight="1" x14ac:dyDescent="0.15">
      <c r="A1709" s="107">
        <v>37</v>
      </c>
      <c r="B1709" s="107">
        <v>37</v>
      </c>
      <c r="C1709" s="20">
        <v>17</v>
      </c>
      <c r="D1709" s="105" t="s">
        <v>8270</v>
      </c>
      <c r="E1709" s="6" t="s">
        <v>8271</v>
      </c>
      <c r="F1709" s="6" t="s">
        <v>8272</v>
      </c>
      <c r="G1709" s="6" t="s">
        <v>8273</v>
      </c>
      <c r="H1709" s="12" t="s">
        <v>8274</v>
      </c>
      <c r="I1709" s="9"/>
      <c r="J1709" s="91"/>
      <c r="K1709" s="6" t="s">
        <v>8275</v>
      </c>
      <c r="L1709" s="21" t="s">
        <v>8276</v>
      </c>
    </row>
    <row r="1710" spans="1:12" ht="75" customHeight="1" x14ac:dyDescent="0.15">
      <c r="A1710" s="107">
        <v>37</v>
      </c>
      <c r="B1710" s="107">
        <v>37</v>
      </c>
      <c r="C1710" s="20">
        <v>18</v>
      </c>
      <c r="D1710" s="105" t="s">
        <v>8270</v>
      </c>
      <c r="E1710" s="6" t="s">
        <v>8277</v>
      </c>
      <c r="F1710" s="6" t="s">
        <v>8272</v>
      </c>
      <c r="G1710" s="6" t="s">
        <v>8278</v>
      </c>
      <c r="H1710" s="12" t="s">
        <v>85</v>
      </c>
      <c r="I1710" s="9"/>
      <c r="J1710" s="91"/>
      <c r="K1710" s="6" t="s">
        <v>8275</v>
      </c>
      <c r="L1710" s="21" t="s">
        <v>8279</v>
      </c>
    </row>
    <row r="1711" spans="1:12" ht="92.25" customHeight="1" x14ac:dyDescent="0.15">
      <c r="A1711" s="107">
        <v>37</v>
      </c>
      <c r="B1711" s="107">
        <v>37</v>
      </c>
      <c r="C1711" s="20">
        <v>19</v>
      </c>
      <c r="D1711" s="105" t="s">
        <v>8270</v>
      </c>
      <c r="E1711" s="6" t="s">
        <v>8280</v>
      </c>
      <c r="F1711" s="6" t="s">
        <v>8272</v>
      </c>
      <c r="G1711" s="6" t="s">
        <v>8281</v>
      </c>
      <c r="H1711" s="12" t="s">
        <v>8282</v>
      </c>
      <c r="I1711" s="9"/>
      <c r="J1711" s="91"/>
      <c r="K1711" s="6" t="s">
        <v>8275</v>
      </c>
      <c r="L1711" s="21" t="s">
        <v>8283</v>
      </c>
    </row>
    <row r="1712" spans="1:12" ht="75" customHeight="1" x14ac:dyDescent="0.15">
      <c r="A1712" s="107">
        <v>37</v>
      </c>
      <c r="B1712" s="107">
        <v>37</v>
      </c>
      <c r="C1712" s="20">
        <v>20</v>
      </c>
      <c r="D1712" s="105" t="s">
        <v>8270</v>
      </c>
      <c r="E1712" s="6" t="s">
        <v>8284</v>
      </c>
      <c r="F1712" s="6" t="s">
        <v>8272</v>
      </c>
      <c r="G1712" s="6" t="s">
        <v>8285</v>
      </c>
      <c r="H1712" s="12" t="s">
        <v>433</v>
      </c>
      <c r="I1712" s="9"/>
      <c r="J1712" s="91"/>
      <c r="K1712" s="6" t="s">
        <v>8275</v>
      </c>
      <c r="L1712" s="21" t="s">
        <v>8286</v>
      </c>
    </row>
    <row r="1713" spans="1:12" ht="75" customHeight="1" x14ac:dyDescent="0.15">
      <c r="A1713" s="107">
        <v>37</v>
      </c>
      <c r="B1713" s="107">
        <v>37</v>
      </c>
      <c r="C1713" s="20">
        <v>21</v>
      </c>
      <c r="D1713" s="105" t="s">
        <v>8287</v>
      </c>
      <c r="E1713" s="6"/>
      <c r="F1713" s="6" t="s">
        <v>8288</v>
      </c>
      <c r="G1713" s="6" t="s">
        <v>8289</v>
      </c>
      <c r="H1713" s="12" t="s">
        <v>4571</v>
      </c>
      <c r="I1713" s="9" t="s">
        <v>681</v>
      </c>
      <c r="J1713" s="91"/>
      <c r="K1713" s="6" t="s">
        <v>8290</v>
      </c>
      <c r="L1713" s="21" t="s">
        <v>8291</v>
      </c>
    </row>
    <row r="1714" spans="1:12" ht="75" customHeight="1" x14ac:dyDescent="0.15">
      <c r="A1714" s="107">
        <v>37</v>
      </c>
      <c r="B1714" s="107">
        <v>120</v>
      </c>
      <c r="C1714" s="20">
        <v>1</v>
      </c>
      <c r="D1714" s="105" t="s">
        <v>9590</v>
      </c>
      <c r="E1714" s="6" t="s">
        <v>9591</v>
      </c>
      <c r="F1714" s="6" t="s">
        <v>9592</v>
      </c>
      <c r="G1714" s="6" t="s">
        <v>9593</v>
      </c>
      <c r="H1714" s="12" t="s">
        <v>9594</v>
      </c>
      <c r="I1714" s="9" t="s">
        <v>9595</v>
      </c>
      <c r="J1714" s="44" t="s">
        <v>9596</v>
      </c>
      <c r="K1714" s="6" t="s">
        <v>9597</v>
      </c>
      <c r="L1714" s="21" t="s">
        <v>9598</v>
      </c>
    </row>
    <row r="1715" spans="1:12" ht="75" customHeight="1" x14ac:dyDescent="0.15">
      <c r="A1715" s="107">
        <v>37</v>
      </c>
      <c r="B1715" s="107">
        <v>120</v>
      </c>
      <c r="C1715" s="20">
        <v>2</v>
      </c>
      <c r="D1715" s="105" t="s">
        <v>9590</v>
      </c>
      <c r="E1715" s="6" t="s">
        <v>9599</v>
      </c>
      <c r="F1715" s="6" t="s">
        <v>9592</v>
      </c>
      <c r="G1715" s="6"/>
      <c r="H1715" s="12" t="s">
        <v>9600</v>
      </c>
      <c r="I1715" s="9"/>
      <c r="J1715" s="13"/>
      <c r="K1715" s="6" t="s">
        <v>9601</v>
      </c>
      <c r="L1715" s="21" t="s">
        <v>9602</v>
      </c>
    </row>
    <row r="1716" spans="1:12" ht="75" customHeight="1" x14ac:dyDescent="0.15">
      <c r="A1716" s="107">
        <v>38</v>
      </c>
      <c r="B1716" s="107">
        <v>38</v>
      </c>
      <c r="C1716" s="20">
        <v>1</v>
      </c>
      <c r="D1716" s="105" t="s">
        <v>8292</v>
      </c>
      <c r="E1716" s="6" t="s">
        <v>8293</v>
      </c>
      <c r="F1716" s="6" t="s">
        <v>8294</v>
      </c>
      <c r="G1716" s="6" t="s">
        <v>3024</v>
      </c>
      <c r="H1716" s="12">
        <v>44986</v>
      </c>
      <c r="I1716" s="9" t="s">
        <v>3024</v>
      </c>
      <c r="J1716" s="13" t="s">
        <v>3024</v>
      </c>
      <c r="K1716" s="6" t="s">
        <v>8295</v>
      </c>
      <c r="L1716" s="21" t="s">
        <v>8296</v>
      </c>
    </row>
    <row r="1717" spans="1:12" ht="75" customHeight="1" x14ac:dyDescent="0.15">
      <c r="A1717" s="107">
        <v>38</v>
      </c>
      <c r="B1717" s="107">
        <v>38</v>
      </c>
      <c r="C1717" s="20">
        <v>2</v>
      </c>
      <c r="D1717" s="105" t="s">
        <v>8297</v>
      </c>
      <c r="E1717" s="6" t="s">
        <v>8298</v>
      </c>
      <c r="F1717" s="6" t="s">
        <v>8299</v>
      </c>
      <c r="G1717" s="6"/>
      <c r="H1717" s="12">
        <v>44621</v>
      </c>
      <c r="I1717" s="9"/>
      <c r="J1717" s="13"/>
      <c r="K1717" s="6" t="s">
        <v>8300</v>
      </c>
      <c r="L1717" s="21" t="s">
        <v>8301</v>
      </c>
    </row>
    <row r="1718" spans="1:12" ht="75" customHeight="1" x14ac:dyDescent="0.15">
      <c r="A1718" s="107">
        <v>38</v>
      </c>
      <c r="B1718" s="107">
        <v>38</v>
      </c>
      <c r="C1718" s="20">
        <v>3</v>
      </c>
      <c r="D1718" s="105" t="s">
        <v>8297</v>
      </c>
      <c r="E1718" s="6" t="s">
        <v>8302</v>
      </c>
      <c r="F1718" s="6" t="s">
        <v>8299</v>
      </c>
      <c r="G1718" s="6" t="s">
        <v>8303</v>
      </c>
      <c r="H1718" s="12">
        <v>44621</v>
      </c>
      <c r="I1718" s="9"/>
      <c r="J1718" s="13"/>
      <c r="K1718" s="6" t="s">
        <v>8300</v>
      </c>
      <c r="L1718" s="21" t="s">
        <v>8304</v>
      </c>
    </row>
    <row r="1719" spans="1:12" ht="75" customHeight="1" x14ac:dyDescent="0.15">
      <c r="A1719" s="107">
        <v>38</v>
      </c>
      <c r="B1719" s="107">
        <v>38</v>
      </c>
      <c r="C1719" s="20">
        <v>4</v>
      </c>
      <c r="D1719" s="105" t="s">
        <v>8292</v>
      </c>
      <c r="E1719" s="6" t="s">
        <v>8305</v>
      </c>
      <c r="F1719" s="6" t="s">
        <v>8306</v>
      </c>
      <c r="G1719" s="6" t="s">
        <v>3024</v>
      </c>
      <c r="H1719" s="12" t="s">
        <v>8307</v>
      </c>
      <c r="I1719" s="9" t="s">
        <v>3024</v>
      </c>
      <c r="J1719" s="13" t="s">
        <v>3024</v>
      </c>
      <c r="K1719" s="6" t="s">
        <v>8308</v>
      </c>
      <c r="L1719" s="21" t="s">
        <v>8309</v>
      </c>
    </row>
    <row r="1720" spans="1:12" ht="75" customHeight="1" x14ac:dyDescent="0.15">
      <c r="A1720" s="107">
        <v>38</v>
      </c>
      <c r="B1720" s="107">
        <v>38</v>
      </c>
      <c r="C1720" s="20">
        <v>5</v>
      </c>
      <c r="D1720" s="105" t="s">
        <v>8292</v>
      </c>
      <c r="E1720" s="6" t="s">
        <v>8310</v>
      </c>
      <c r="F1720" s="6" t="s">
        <v>8306</v>
      </c>
      <c r="G1720" s="6" t="s">
        <v>8311</v>
      </c>
      <c r="H1720" s="12" t="s">
        <v>8312</v>
      </c>
      <c r="I1720" s="9" t="s">
        <v>8313</v>
      </c>
      <c r="J1720" s="13"/>
      <c r="K1720" s="6" t="s">
        <v>8308</v>
      </c>
      <c r="L1720" s="21" t="s">
        <v>8314</v>
      </c>
    </row>
    <row r="1721" spans="1:12" ht="75" customHeight="1" x14ac:dyDescent="0.15">
      <c r="A1721" s="107">
        <v>38</v>
      </c>
      <c r="B1721" s="107">
        <v>38</v>
      </c>
      <c r="C1721" s="20">
        <v>6</v>
      </c>
      <c r="D1721" s="105" t="s">
        <v>8292</v>
      </c>
      <c r="E1721" s="6" t="s">
        <v>8310</v>
      </c>
      <c r="F1721" s="6" t="s">
        <v>8315</v>
      </c>
      <c r="G1721" s="6" t="s">
        <v>8316</v>
      </c>
      <c r="H1721" s="12" t="s">
        <v>2939</v>
      </c>
      <c r="I1721" s="9" t="s">
        <v>109</v>
      </c>
      <c r="J1721" s="13"/>
      <c r="K1721" s="6" t="s">
        <v>8317</v>
      </c>
      <c r="L1721" s="21" t="s">
        <v>8314</v>
      </c>
    </row>
    <row r="1722" spans="1:12" ht="75" customHeight="1" x14ac:dyDescent="0.15">
      <c r="A1722" s="107">
        <v>38</v>
      </c>
      <c r="B1722" s="107">
        <v>38</v>
      </c>
      <c r="C1722" s="20">
        <v>7</v>
      </c>
      <c r="D1722" s="105" t="s">
        <v>8292</v>
      </c>
      <c r="E1722" s="6" t="s">
        <v>8318</v>
      </c>
      <c r="F1722" s="6" t="s">
        <v>8315</v>
      </c>
      <c r="G1722" s="6" t="s">
        <v>3024</v>
      </c>
      <c r="H1722" s="12">
        <v>44986</v>
      </c>
      <c r="I1722" s="9"/>
      <c r="J1722" s="13"/>
      <c r="K1722" s="6" t="s">
        <v>8317</v>
      </c>
      <c r="L1722" s="21" t="s">
        <v>8319</v>
      </c>
    </row>
    <row r="1723" spans="1:12" ht="75" customHeight="1" x14ac:dyDescent="0.15">
      <c r="A1723" s="107">
        <v>38</v>
      </c>
      <c r="B1723" s="107">
        <v>38</v>
      </c>
      <c r="C1723" s="20">
        <v>8</v>
      </c>
      <c r="D1723" s="105" t="s">
        <v>8292</v>
      </c>
      <c r="E1723" s="6" t="s">
        <v>8320</v>
      </c>
      <c r="F1723" s="6" t="s">
        <v>8315</v>
      </c>
      <c r="G1723" s="6" t="s">
        <v>3024</v>
      </c>
      <c r="H1723" s="12" t="s">
        <v>2939</v>
      </c>
      <c r="I1723" s="9"/>
      <c r="J1723" s="13"/>
      <c r="K1723" s="6" t="s">
        <v>8317</v>
      </c>
      <c r="L1723" s="21" t="s">
        <v>8321</v>
      </c>
    </row>
    <row r="1724" spans="1:12" ht="75" customHeight="1" x14ac:dyDescent="0.15">
      <c r="A1724" s="107">
        <v>38</v>
      </c>
      <c r="B1724" s="107">
        <v>38</v>
      </c>
      <c r="C1724" s="20">
        <v>9</v>
      </c>
      <c r="D1724" s="105" t="s">
        <v>8297</v>
      </c>
      <c r="E1724" s="6" t="s">
        <v>8322</v>
      </c>
      <c r="F1724" s="6" t="s">
        <v>8323</v>
      </c>
      <c r="G1724" s="6" t="s">
        <v>8324</v>
      </c>
      <c r="H1724" s="12" t="s">
        <v>77</v>
      </c>
      <c r="I1724" s="9" t="s">
        <v>64</v>
      </c>
      <c r="J1724" s="13"/>
      <c r="K1724" s="6" t="s">
        <v>8325</v>
      </c>
      <c r="L1724" s="21" t="s">
        <v>8326</v>
      </c>
    </row>
    <row r="1725" spans="1:12" ht="75" customHeight="1" x14ac:dyDescent="0.15">
      <c r="A1725" s="107">
        <v>38</v>
      </c>
      <c r="B1725" s="107">
        <v>38</v>
      </c>
      <c r="C1725" s="20">
        <v>10</v>
      </c>
      <c r="D1725" s="105" t="s">
        <v>8292</v>
      </c>
      <c r="E1725" s="6" t="s">
        <v>8327</v>
      </c>
      <c r="F1725" s="6" t="s">
        <v>8328</v>
      </c>
      <c r="G1725" s="6" t="s">
        <v>8329</v>
      </c>
      <c r="H1725" s="12" t="s">
        <v>8330</v>
      </c>
      <c r="I1725" s="9" t="s">
        <v>8331</v>
      </c>
      <c r="J1725" s="13"/>
      <c r="K1725" s="6" t="s">
        <v>8332</v>
      </c>
      <c r="L1725" s="21" t="s">
        <v>8333</v>
      </c>
    </row>
    <row r="1726" spans="1:12" ht="75" customHeight="1" x14ac:dyDescent="0.15">
      <c r="A1726" s="107">
        <v>38</v>
      </c>
      <c r="B1726" s="107">
        <v>38</v>
      </c>
      <c r="C1726" s="20">
        <v>11</v>
      </c>
      <c r="D1726" s="105" t="s">
        <v>8292</v>
      </c>
      <c r="E1726" s="6" t="s">
        <v>8334</v>
      </c>
      <c r="F1726" s="6" t="s">
        <v>8328</v>
      </c>
      <c r="G1726" s="6" t="s">
        <v>8329</v>
      </c>
      <c r="H1726" s="12" t="s">
        <v>8335</v>
      </c>
      <c r="I1726" s="9" t="s">
        <v>109</v>
      </c>
      <c r="J1726" s="13"/>
      <c r="K1726" s="6" t="s">
        <v>8332</v>
      </c>
      <c r="L1726" s="21" t="s">
        <v>8336</v>
      </c>
    </row>
    <row r="1727" spans="1:12" ht="75" customHeight="1" x14ac:dyDescent="0.15">
      <c r="A1727" s="107">
        <v>38</v>
      </c>
      <c r="B1727" s="107">
        <v>38</v>
      </c>
      <c r="C1727" s="20">
        <v>12</v>
      </c>
      <c r="D1727" s="105" t="s">
        <v>8337</v>
      </c>
      <c r="E1727" s="6" t="s">
        <v>2956</v>
      </c>
      <c r="F1727" s="6" t="s">
        <v>8338</v>
      </c>
      <c r="G1727" s="6" t="s">
        <v>8339</v>
      </c>
      <c r="H1727" s="12" t="s">
        <v>809</v>
      </c>
      <c r="I1727" s="9" t="s">
        <v>109</v>
      </c>
      <c r="J1727" s="13"/>
      <c r="K1727" s="6" t="s">
        <v>8340</v>
      </c>
      <c r="L1727" s="21" t="s">
        <v>2438</v>
      </c>
    </row>
    <row r="1728" spans="1:12" ht="75" customHeight="1" x14ac:dyDescent="0.15">
      <c r="A1728" s="107">
        <v>38</v>
      </c>
      <c r="B1728" s="107">
        <v>38</v>
      </c>
      <c r="C1728" s="20">
        <v>13</v>
      </c>
      <c r="D1728" s="105" t="s">
        <v>8337</v>
      </c>
      <c r="E1728" s="6" t="s">
        <v>8341</v>
      </c>
      <c r="F1728" s="6" t="s">
        <v>8338</v>
      </c>
      <c r="G1728" s="6" t="s">
        <v>8339</v>
      </c>
      <c r="H1728" s="12">
        <v>44986</v>
      </c>
      <c r="I1728" s="9" t="s">
        <v>259</v>
      </c>
      <c r="J1728" s="13"/>
      <c r="K1728" s="6" t="s">
        <v>8342</v>
      </c>
      <c r="L1728" s="21" t="s">
        <v>8343</v>
      </c>
    </row>
    <row r="1729" spans="1:12" ht="75" customHeight="1" x14ac:dyDescent="0.15">
      <c r="A1729" s="107">
        <v>38</v>
      </c>
      <c r="B1729" s="107">
        <v>38</v>
      </c>
      <c r="C1729" s="20">
        <v>14</v>
      </c>
      <c r="D1729" s="105" t="s">
        <v>8337</v>
      </c>
      <c r="E1729" s="6" t="s">
        <v>8344</v>
      </c>
      <c r="F1729" s="6" t="s">
        <v>8338</v>
      </c>
      <c r="G1729" s="6" t="s">
        <v>8339</v>
      </c>
      <c r="H1729" s="12">
        <v>44987</v>
      </c>
      <c r="I1729" s="9" t="s">
        <v>259</v>
      </c>
      <c r="J1729" s="13"/>
      <c r="K1729" s="6" t="s">
        <v>8342</v>
      </c>
      <c r="L1729" s="21" t="s">
        <v>8345</v>
      </c>
    </row>
    <row r="1730" spans="1:12" ht="75" customHeight="1" x14ac:dyDescent="0.15">
      <c r="A1730" s="107">
        <v>38</v>
      </c>
      <c r="B1730" s="107">
        <v>38</v>
      </c>
      <c r="C1730" s="20">
        <v>15</v>
      </c>
      <c r="D1730" s="105" t="s">
        <v>8337</v>
      </c>
      <c r="E1730" s="6" t="s">
        <v>4441</v>
      </c>
      <c r="F1730" s="6" t="s">
        <v>8338</v>
      </c>
      <c r="G1730" s="6" t="s">
        <v>8339</v>
      </c>
      <c r="H1730" s="12">
        <v>44992</v>
      </c>
      <c r="I1730" s="9" t="s">
        <v>8346</v>
      </c>
      <c r="J1730" s="13"/>
      <c r="K1730" s="6" t="s">
        <v>8342</v>
      </c>
      <c r="L1730" s="21" t="s">
        <v>8347</v>
      </c>
    </row>
    <row r="1731" spans="1:12" ht="75" customHeight="1" x14ac:dyDescent="0.15">
      <c r="A1731" s="107">
        <v>38</v>
      </c>
      <c r="B1731" s="107">
        <v>38</v>
      </c>
      <c r="C1731" s="20">
        <v>16</v>
      </c>
      <c r="D1731" s="105" t="s">
        <v>8337</v>
      </c>
      <c r="E1731" s="6" t="s">
        <v>3599</v>
      </c>
      <c r="F1731" s="6" t="s">
        <v>8338</v>
      </c>
      <c r="G1731" s="6" t="s">
        <v>8339</v>
      </c>
      <c r="H1731" s="12">
        <v>44993</v>
      </c>
      <c r="I1731" s="9" t="s">
        <v>262</v>
      </c>
      <c r="J1731" s="13"/>
      <c r="K1731" s="6" t="s">
        <v>8342</v>
      </c>
      <c r="L1731" s="21" t="s">
        <v>8348</v>
      </c>
    </row>
    <row r="1732" spans="1:12" ht="75" customHeight="1" x14ac:dyDescent="0.15">
      <c r="A1732" s="107">
        <v>38</v>
      </c>
      <c r="B1732" s="107">
        <v>38</v>
      </c>
      <c r="C1732" s="20">
        <v>17</v>
      </c>
      <c r="D1732" s="105" t="s">
        <v>8349</v>
      </c>
      <c r="E1732" s="6" t="s">
        <v>8350</v>
      </c>
      <c r="F1732" s="6" t="s">
        <v>8351</v>
      </c>
      <c r="G1732" s="6" t="s">
        <v>8352</v>
      </c>
      <c r="H1732" s="12" t="s">
        <v>1919</v>
      </c>
      <c r="I1732" s="9" t="s">
        <v>8353</v>
      </c>
      <c r="J1732" s="13"/>
      <c r="K1732" s="6" t="s">
        <v>8354</v>
      </c>
      <c r="L1732" s="21" t="s">
        <v>8355</v>
      </c>
    </row>
    <row r="1733" spans="1:12" ht="75" customHeight="1" x14ac:dyDescent="0.15">
      <c r="A1733" s="107">
        <v>38</v>
      </c>
      <c r="B1733" s="107">
        <v>38</v>
      </c>
      <c r="C1733" s="20">
        <v>18</v>
      </c>
      <c r="D1733" s="105" t="s">
        <v>8349</v>
      </c>
      <c r="E1733" s="6" t="s">
        <v>8350</v>
      </c>
      <c r="F1733" s="6" t="s">
        <v>8351</v>
      </c>
      <c r="G1733" s="6" t="s">
        <v>8356</v>
      </c>
      <c r="H1733" s="12" t="s">
        <v>1919</v>
      </c>
      <c r="I1733" s="9" t="s">
        <v>8353</v>
      </c>
      <c r="J1733" s="13"/>
      <c r="K1733" s="6" t="s">
        <v>8354</v>
      </c>
      <c r="L1733" s="21" t="s">
        <v>8355</v>
      </c>
    </row>
    <row r="1734" spans="1:12" ht="75" customHeight="1" x14ac:dyDescent="0.15">
      <c r="A1734" s="107">
        <v>38</v>
      </c>
      <c r="B1734" s="107">
        <v>38</v>
      </c>
      <c r="C1734" s="20">
        <v>19</v>
      </c>
      <c r="D1734" s="105" t="s">
        <v>8349</v>
      </c>
      <c r="E1734" s="6" t="s">
        <v>8350</v>
      </c>
      <c r="F1734" s="6" t="s">
        <v>8351</v>
      </c>
      <c r="G1734" s="6" t="s">
        <v>8357</v>
      </c>
      <c r="H1734" s="12" t="s">
        <v>1919</v>
      </c>
      <c r="I1734" s="9" t="s">
        <v>8353</v>
      </c>
      <c r="J1734" s="13"/>
      <c r="K1734" s="6" t="s">
        <v>8354</v>
      </c>
      <c r="L1734" s="21" t="s">
        <v>8355</v>
      </c>
    </row>
    <row r="1735" spans="1:12" ht="75" customHeight="1" x14ac:dyDescent="0.15">
      <c r="A1735" s="107">
        <v>38</v>
      </c>
      <c r="B1735" s="107">
        <v>38</v>
      </c>
      <c r="C1735" s="20">
        <v>20</v>
      </c>
      <c r="D1735" s="105" t="s">
        <v>8358</v>
      </c>
      <c r="E1735" s="6" t="s">
        <v>8359</v>
      </c>
      <c r="F1735" s="6" t="s">
        <v>8360</v>
      </c>
      <c r="G1735" s="6" t="s">
        <v>8361</v>
      </c>
      <c r="H1735" s="12">
        <v>44988</v>
      </c>
      <c r="I1735" s="9" t="s">
        <v>8362</v>
      </c>
      <c r="J1735" s="13"/>
      <c r="K1735" s="6" t="s">
        <v>8363</v>
      </c>
      <c r="L1735" s="21" t="s">
        <v>8364</v>
      </c>
    </row>
    <row r="1736" spans="1:12" ht="75" customHeight="1" x14ac:dyDescent="0.15">
      <c r="A1736" s="107">
        <v>38</v>
      </c>
      <c r="B1736" s="107">
        <v>38</v>
      </c>
      <c r="C1736" s="20">
        <v>21</v>
      </c>
      <c r="D1736" s="105" t="s">
        <v>8358</v>
      </c>
      <c r="E1736" s="6" t="s">
        <v>8365</v>
      </c>
      <c r="F1736" s="6" t="s">
        <v>8360</v>
      </c>
      <c r="G1736" s="6" t="s">
        <v>8366</v>
      </c>
      <c r="H1736" s="12">
        <v>44991</v>
      </c>
      <c r="I1736" s="9" t="s">
        <v>8367</v>
      </c>
      <c r="J1736" s="13"/>
      <c r="K1736" s="6" t="s">
        <v>8363</v>
      </c>
      <c r="L1736" s="21" t="s">
        <v>8368</v>
      </c>
    </row>
    <row r="1737" spans="1:12" ht="75" customHeight="1" x14ac:dyDescent="0.15">
      <c r="A1737" s="107">
        <v>38</v>
      </c>
      <c r="B1737" s="107">
        <v>38</v>
      </c>
      <c r="C1737" s="20">
        <v>22</v>
      </c>
      <c r="D1737" s="105" t="s">
        <v>8358</v>
      </c>
      <c r="E1737" s="6" t="s">
        <v>8369</v>
      </c>
      <c r="F1737" s="6" t="s">
        <v>8360</v>
      </c>
      <c r="G1737" s="6" t="s">
        <v>8370</v>
      </c>
      <c r="H1737" s="12">
        <v>44992</v>
      </c>
      <c r="I1737" s="9" t="s">
        <v>8371</v>
      </c>
      <c r="J1737" s="13"/>
      <c r="K1737" s="6" t="s">
        <v>8363</v>
      </c>
      <c r="L1737" s="21" t="s">
        <v>8372</v>
      </c>
    </row>
    <row r="1738" spans="1:12" ht="75" customHeight="1" x14ac:dyDescent="0.15">
      <c r="A1738" s="107">
        <v>38</v>
      </c>
      <c r="B1738" s="107">
        <v>38</v>
      </c>
      <c r="C1738" s="20">
        <v>23</v>
      </c>
      <c r="D1738" s="105" t="s">
        <v>8373</v>
      </c>
      <c r="E1738" s="6" t="s">
        <v>8374</v>
      </c>
      <c r="F1738" s="6" t="s">
        <v>8375</v>
      </c>
      <c r="G1738" s="6" t="s">
        <v>8376</v>
      </c>
      <c r="H1738" s="12" t="s">
        <v>8377</v>
      </c>
      <c r="I1738" s="9" t="s">
        <v>43</v>
      </c>
      <c r="J1738" s="13"/>
      <c r="K1738" s="6" t="s">
        <v>8378</v>
      </c>
      <c r="L1738" s="21" t="s">
        <v>8379</v>
      </c>
    </row>
    <row r="1739" spans="1:12" ht="75" customHeight="1" x14ac:dyDescent="0.15">
      <c r="A1739" s="107">
        <v>38</v>
      </c>
      <c r="B1739" s="107">
        <v>38</v>
      </c>
      <c r="C1739" s="20">
        <v>24</v>
      </c>
      <c r="D1739" s="105" t="s">
        <v>8373</v>
      </c>
      <c r="E1739" s="6" t="s">
        <v>8380</v>
      </c>
      <c r="F1739" s="6" t="s">
        <v>8381</v>
      </c>
      <c r="G1739" s="6" t="s">
        <v>8382</v>
      </c>
      <c r="H1739" s="12" t="s">
        <v>8383</v>
      </c>
      <c r="I1739" s="9" t="s">
        <v>43</v>
      </c>
      <c r="J1739" s="13"/>
      <c r="K1739" s="6" t="s">
        <v>8384</v>
      </c>
      <c r="L1739" s="21" t="s">
        <v>8385</v>
      </c>
    </row>
    <row r="1740" spans="1:12" ht="75" customHeight="1" x14ac:dyDescent="0.15">
      <c r="A1740" s="107">
        <v>38</v>
      </c>
      <c r="B1740" s="107">
        <v>38</v>
      </c>
      <c r="C1740" s="20">
        <v>25</v>
      </c>
      <c r="D1740" s="105" t="s">
        <v>8373</v>
      </c>
      <c r="E1740" s="6" t="s">
        <v>8386</v>
      </c>
      <c r="F1740" s="6" t="s">
        <v>8387</v>
      </c>
      <c r="G1740" s="6" t="s">
        <v>8388</v>
      </c>
      <c r="H1740" s="12" t="s">
        <v>8389</v>
      </c>
      <c r="I1740" s="9" t="s">
        <v>43</v>
      </c>
      <c r="J1740" s="13"/>
      <c r="K1740" s="6" t="s">
        <v>8378</v>
      </c>
      <c r="L1740" s="21" t="s">
        <v>8390</v>
      </c>
    </row>
    <row r="1741" spans="1:12" ht="75" customHeight="1" x14ac:dyDescent="0.15">
      <c r="A1741" s="107">
        <v>38</v>
      </c>
      <c r="B1741" s="107">
        <v>38</v>
      </c>
      <c r="C1741" s="20">
        <v>26</v>
      </c>
      <c r="D1741" s="105" t="s">
        <v>8373</v>
      </c>
      <c r="E1741" s="6" t="s">
        <v>8391</v>
      </c>
      <c r="F1741" s="6" t="s">
        <v>8375</v>
      </c>
      <c r="G1741" s="6" t="s">
        <v>8392</v>
      </c>
      <c r="H1741" s="12" t="s">
        <v>2939</v>
      </c>
      <c r="I1741" s="9" t="s">
        <v>43</v>
      </c>
      <c r="J1741" s="13"/>
      <c r="K1741" s="6" t="s">
        <v>8378</v>
      </c>
      <c r="L1741" s="21" t="s">
        <v>922</v>
      </c>
    </row>
    <row r="1742" spans="1:12" ht="75" customHeight="1" x14ac:dyDescent="0.15">
      <c r="A1742" s="107">
        <v>38</v>
      </c>
      <c r="B1742" s="107">
        <v>38</v>
      </c>
      <c r="C1742" s="20">
        <v>27</v>
      </c>
      <c r="D1742" s="105" t="s">
        <v>8373</v>
      </c>
      <c r="E1742" s="6" t="s">
        <v>984</v>
      </c>
      <c r="F1742" s="6" t="s">
        <v>8375</v>
      </c>
      <c r="G1742" s="6" t="s">
        <v>8393</v>
      </c>
      <c r="H1742" s="12" t="s">
        <v>2939</v>
      </c>
      <c r="I1742" s="9" t="s">
        <v>1380</v>
      </c>
      <c r="J1742" s="91"/>
      <c r="K1742" s="6" t="s">
        <v>8378</v>
      </c>
      <c r="L1742" s="21" t="s">
        <v>8394</v>
      </c>
    </row>
    <row r="1743" spans="1:12" ht="75" customHeight="1" x14ac:dyDescent="0.15">
      <c r="A1743" s="107">
        <v>38</v>
      </c>
      <c r="B1743" s="107">
        <v>38</v>
      </c>
      <c r="C1743" s="20">
        <v>28</v>
      </c>
      <c r="D1743" s="105" t="s">
        <v>8395</v>
      </c>
      <c r="E1743" s="6" t="s">
        <v>8396</v>
      </c>
      <c r="F1743" s="6" t="s">
        <v>8397</v>
      </c>
      <c r="G1743" s="6" t="s">
        <v>8398</v>
      </c>
      <c r="H1743" s="12" t="s">
        <v>8399</v>
      </c>
      <c r="I1743" s="9"/>
      <c r="J1743" s="44" t="s">
        <v>8400</v>
      </c>
      <c r="K1743" s="6" t="s">
        <v>8401</v>
      </c>
      <c r="L1743" s="21" t="s">
        <v>8402</v>
      </c>
    </row>
    <row r="1744" spans="1:12" ht="75" customHeight="1" x14ac:dyDescent="0.15">
      <c r="A1744" s="107">
        <v>38</v>
      </c>
      <c r="B1744" s="107">
        <v>38</v>
      </c>
      <c r="C1744" s="20">
        <v>29</v>
      </c>
      <c r="D1744" s="105" t="s">
        <v>8403</v>
      </c>
      <c r="E1744" s="6" t="s">
        <v>8404</v>
      </c>
      <c r="F1744" s="6" t="s">
        <v>8405</v>
      </c>
      <c r="G1744" s="6" t="s">
        <v>8405</v>
      </c>
      <c r="H1744" s="12" t="s">
        <v>8406</v>
      </c>
      <c r="I1744" s="9"/>
      <c r="J1744" s="44" t="s">
        <v>8407</v>
      </c>
      <c r="K1744" s="6" t="s">
        <v>8408</v>
      </c>
      <c r="L1744" s="21" t="s">
        <v>8409</v>
      </c>
    </row>
    <row r="1745" spans="1:12" ht="110.25" customHeight="1" x14ac:dyDescent="0.15">
      <c r="A1745" s="107">
        <v>38</v>
      </c>
      <c r="B1745" s="107">
        <v>38</v>
      </c>
      <c r="C1745" s="20">
        <v>30</v>
      </c>
      <c r="D1745" s="105" t="s">
        <v>8403</v>
      </c>
      <c r="E1745" s="6" t="s">
        <v>8410</v>
      </c>
      <c r="F1745" s="6" t="s">
        <v>8405</v>
      </c>
      <c r="G1745" s="6" t="s">
        <v>8405</v>
      </c>
      <c r="H1745" s="12">
        <v>44988</v>
      </c>
      <c r="I1745" s="9"/>
      <c r="J1745" s="13"/>
      <c r="K1745" s="6" t="s">
        <v>8408</v>
      </c>
      <c r="L1745" s="21" t="s">
        <v>8411</v>
      </c>
    </row>
    <row r="1746" spans="1:12" ht="83.25" customHeight="1" x14ac:dyDescent="0.15">
      <c r="A1746" s="107">
        <v>38</v>
      </c>
      <c r="B1746" s="107">
        <v>38</v>
      </c>
      <c r="C1746" s="20">
        <v>31</v>
      </c>
      <c r="D1746" s="105" t="s">
        <v>8403</v>
      </c>
      <c r="E1746" s="6" t="s">
        <v>8412</v>
      </c>
      <c r="F1746" s="6" t="s">
        <v>8413</v>
      </c>
      <c r="G1746" s="6" t="s">
        <v>8405</v>
      </c>
      <c r="H1746" s="12">
        <v>44986</v>
      </c>
      <c r="I1746" s="9"/>
      <c r="J1746" s="13"/>
      <c r="K1746" s="6" t="s">
        <v>8414</v>
      </c>
      <c r="L1746" s="21" t="s">
        <v>8415</v>
      </c>
    </row>
    <row r="1747" spans="1:12" ht="111.75" customHeight="1" x14ac:dyDescent="0.15">
      <c r="A1747" s="107">
        <v>38</v>
      </c>
      <c r="B1747" s="107">
        <v>38</v>
      </c>
      <c r="C1747" s="20">
        <v>32</v>
      </c>
      <c r="D1747" s="105" t="s">
        <v>8403</v>
      </c>
      <c r="E1747" s="6" t="s">
        <v>8416</v>
      </c>
      <c r="F1747" s="6" t="s">
        <v>8405</v>
      </c>
      <c r="G1747" s="6" t="s">
        <v>8405</v>
      </c>
      <c r="H1747" s="12">
        <v>44987</v>
      </c>
      <c r="I1747" s="9"/>
      <c r="J1747" s="13"/>
      <c r="K1747" s="6" t="s">
        <v>8414</v>
      </c>
      <c r="L1747" s="21" t="s">
        <v>8417</v>
      </c>
    </row>
    <row r="1748" spans="1:12" ht="93.75" customHeight="1" x14ac:dyDescent="0.15">
      <c r="A1748" s="107">
        <v>38</v>
      </c>
      <c r="B1748" s="107">
        <v>38</v>
      </c>
      <c r="C1748" s="20">
        <v>33</v>
      </c>
      <c r="D1748" s="105" t="s">
        <v>8403</v>
      </c>
      <c r="E1748" s="6" t="s">
        <v>8418</v>
      </c>
      <c r="F1748" s="6" t="s">
        <v>8405</v>
      </c>
      <c r="G1748" s="6" t="s">
        <v>8405</v>
      </c>
      <c r="H1748" s="12">
        <v>44993</v>
      </c>
      <c r="I1748" s="9"/>
      <c r="J1748" s="13"/>
      <c r="K1748" s="6" t="s">
        <v>8414</v>
      </c>
      <c r="L1748" s="21" t="s">
        <v>8419</v>
      </c>
    </row>
    <row r="1749" spans="1:12" ht="75" customHeight="1" x14ac:dyDescent="0.15">
      <c r="A1749" s="107">
        <v>38</v>
      </c>
      <c r="B1749" s="107">
        <v>38</v>
      </c>
      <c r="C1749" s="20">
        <v>34</v>
      </c>
      <c r="D1749" s="105" t="s">
        <v>8420</v>
      </c>
      <c r="E1749" s="6" t="s">
        <v>8421</v>
      </c>
      <c r="F1749" s="6" t="s">
        <v>8422</v>
      </c>
      <c r="G1749" s="6" t="s">
        <v>8423</v>
      </c>
      <c r="H1749" s="12" t="s">
        <v>5338</v>
      </c>
      <c r="I1749" s="9" t="s">
        <v>109</v>
      </c>
      <c r="J1749" s="13"/>
      <c r="K1749" s="6" t="s">
        <v>8424</v>
      </c>
      <c r="L1749" s="21" t="s">
        <v>8425</v>
      </c>
    </row>
    <row r="1750" spans="1:12" ht="91.5" customHeight="1" x14ac:dyDescent="0.15">
      <c r="A1750" s="107">
        <v>38</v>
      </c>
      <c r="B1750" s="107">
        <v>121</v>
      </c>
      <c r="C1750" s="20">
        <v>1</v>
      </c>
      <c r="D1750" s="105" t="s">
        <v>8426</v>
      </c>
      <c r="E1750" s="6" t="s">
        <v>8427</v>
      </c>
      <c r="F1750" s="6" t="s">
        <v>8428</v>
      </c>
      <c r="G1750" s="6" t="s">
        <v>8429</v>
      </c>
      <c r="H1750" s="12" t="s">
        <v>8430</v>
      </c>
      <c r="I1750" s="9"/>
      <c r="J1750" s="44" t="s">
        <v>8431</v>
      </c>
      <c r="K1750" s="6" t="s">
        <v>8432</v>
      </c>
      <c r="L1750" s="21" t="s">
        <v>8433</v>
      </c>
    </row>
    <row r="1751" spans="1:12" ht="75" customHeight="1" x14ac:dyDescent="0.15">
      <c r="A1751" s="107">
        <v>38</v>
      </c>
      <c r="B1751" s="107">
        <v>121</v>
      </c>
      <c r="C1751" s="20">
        <v>2</v>
      </c>
      <c r="D1751" s="105" t="s">
        <v>8426</v>
      </c>
      <c r="E1751" s="6" t="s">
        <v>8434</v>
      </c>
      <c r="F1751" s="6" t="s">
        <v>8428</v>
      </c>
      <c r="G1751" s="6"/>
      <c r="H1751" s="12" t="s">
        <v>8430</v>
      </c>
      <c r="I1751" s="9"/>
      <c r="J1751" s="91" t="s">
        <v>8435</v>
      </c>
      <c r="K1751" s="6" t="s">
        <v>8432</v>
      </c>
      <c r="L1751" s="21" t="s">
        <v>8436</v>
      </c>
    </row>
    <row r="1752" spans="1:12" ht="141" customHeight="1" x14ac:dyDescent="0.15">
      <c r="A1752" s="107">
        <v>38</v>
      </c>
      <c r="B1752" s="107">
        <v>121</v>
      </c>
      <c r="C1752" s="20">
        <v>3</v>
      </c>
      <c r="D1752" s="105" t="s">
        <v>8426</v>
      </c>
      <c r="E1752" s="6" t="s">
        <v>8437</v>
      </c>
      <c r="F1752" s="6" t="s">
        <v>8438</v>
      </c>
      <c r="G1752" s="6" t="s">
        <v>8439</v>
      </c>
      <c r="H1752" s="12" t="s">
        <v>8440</v>
      </c>
      <c r="I1752" s="9" t="s">
        <v>8441</v>
      </c>
      <c r="J1752" s="44" t="s">
        <v>8442</v>
      </c>
      <c r="K1752" s="6" t="s">
        <v>8443</v>
      </c>
      <c r="L1752" s="21" t="s">
        <v>8444</v>
      </c>
    </row>
    <row r="1753" spans="1:12" ht="92.25" customHeight="1" x14ac:dyDescent="0.15">
      <c r="A1753" s="107">
        <v>38</v>
      </c>
      <c r="B1753" s="107">
        <v>121</v>
      </c>
      <c r="C1753" s="20">
        <v>4</v>
      </c>
      <c r="D1753" s="105" t="s">
        <v>8426</v>
      </c>
      <c r="E1753" s="6" t="s">
        <v>8445</v>
      </c>
      <c r="F1753" s="6" t="s">
        <v>8438</v>
      </c>
      <c r="G1753" s="6" t="s">
        <v>8446</v>
      </c>
      <c r="H1753" s="59" t="s">
        <v>6518</v>
      </c>
      <c r="I1753" s="9" t="s">
        <v>3746</v>
      </c>
      <c r="J1753" s="44" t="s">
        <v>8447</v>
      </c>
      <c r="K1753" s="6" t="s">
        <v>8443</v>
      </c>
      <c r="L1753" s="21" t="s">
        <v>8448</v>
      </c>
    </row>
    <row r="1754" spans="1:12" ht="75" customHeight="1" x14ac:dyDescent="0.15">
      <c r="A1754" s="107">
        <v>39</v>
      </c>
      <c r="B1754" s="107">
        <v>39</v>
      </c>
      <c r="C1754" s="256">
        <v>1</v>
      </c>
      <c r="D1754" s="111" t="s">
        <v>8449</v>
      </c>
      <c r="E1754" s="56" t="s">
        <v>8450</v>
      </c>
      <c r="F1754" s="56" t="s">
        <v>8451</v>
      </c>
      <c r="G1754" s="56" t="s">
        <v>8451</v>
      </c>
      <c r="H1754" s="57">
        <v>44997</v>
      </c>
      <c r="I1754" s="90" t="s">
        <v>8452</v>
      </c>
      <c r="J1754" s="44" t="s">
        <v>8453</v>
      </c>
      <c r="K1754" s="56" t="s">
        <v>8454</v>
      </c>
      <c r="L1754" s="21" t="s">
        <v>8455</v>
      </c>
    </row>
    <row r="1755" spans="1:12" ht="75" customHeight="1" x14ac:dyDescent="0.15">
      <c r="A1755" s="107">
        <v>39</v>
      </c>
      <c r="B1755" s="107">
        <v>39</v>
      </c>
      <c r="C1755" s="256">
        <v>2</v>
      </c>
      <c r="D1755" s="111" t="s">
        <v>8449</v>
      </c>
      <c r="E1755" s="56" t="s">
        <v>8456</v>
      </c>
      <c r="F1755" s="56" t="s">
        <v>8457</v>
      </c>
      <c r="G1755" s="56" t="s">
        <v>8458</v>
      </c>
      <c r="H1755" s="57" t="s">
        <v>8459</v>
      </c>
      <c r="I1755" s="90"/>
      <c r="J1755" s="91" t="s">
        <v>1211</v>
      </c>
      <c r="K1755" s="56" t="s">
        <v>8460</v>
      </c>
      <c r="L1755" s="21" t="s">
        <v>8461</v>
      </c>
    </row>
    <row r="1756" spans="1:12" ht="75" customHeight="1" x14ac:dyDescent="0.15">
      <c r="A1756" s="107">
        <v>39</v>
      </c>
      <c r="B1756" s="107">
        <v>39</v>
      </c>
      <c r="C1756" s="256">
        <v>3</v>
      </c>
      <c r="D1756" s="111" t="s">
        <v>8462</v>
      </c>
      <c r="E1756" s="56" t="s">
        <v>8463</v>
      </c>
      <c r="F1756" s="56" t="s">
        <v>8464</v>
      </c>
      <c r="G1756" s="56" t="s">
        <v>8465</v>
      </c>
      <c r="H1756" s="57" t="s">
        <v>8466</v>
      </c>
      <c r="I1756" s="90"/>
      <c r="J1756" s="91" t="s">
        <v>1211</v>
      </c>
      <c r="K1756" s="56" t="s">
        <v>8467</v>
      </c>
      <c r="L1756" s="21" t="s">
        <v>8468</v>
      </c>
    </row>
    <row r="1757" spans="1:12" ht="75" customHeight="1" x14ac:dyDescent="0.15">
      <c r="A1757" s="107">
        <v>39</v>
      </c>
      <c r="B1757" s="107">
        <v>39</v>
      </c>
      <c r="C1757" s="256">
        <v>4</v>
      </c>
      <c r="D1757" s="111" t="s">
        <v>8462</v>
      </c>
      <c r="E1757" s="56" t="s">
        <v>8469</v>
      </c>
      <c r="F1757" s="56" t="s">
        <v>8464</v>
      </c>
      <c r="G1757" s="56" t="s">
        <v>8278</v>
      </c>
      <c r="H1757" s="57" t="s">
        <v>5045</v>
      </c>
      <c r="I1757" s="90"/>
      <c r="J1757" s="115" t="s">
        <v>8470</v>
      </c>
      <c r="K1757" s="56" t="s">
        <v>8471</v>
      </c>
      <c r="L1757" s="21" t="s">
        <v>8472</v>
      </c>
    </row>
    <row r="1758" spans="1:12" ht="75" customHeight="1" x14ac:dyDescent="0.15">
      <c r="A1758" s="107">
        <v>39</v>
      </c>
      <c r="B1758" s="107">
        <v>39</v>
      </c>
      <c r="C1758" s="256">
        <v>5</v>
      </c>
      <c r="D1758" s="111" t="s">
        <v>8473</v>
      </c>
      <c r="E1758" s="56" t="s">
        <v>8474</v>
      </c>
      <c r="F1758" s="56" t="s">
        <v>8475</v>
      </c>
      <c r="G1758" s="56" t="s">
        <v>8476</v>
      </c>
      <c r="H1758" s="57">
        <v>44987</v>
      </c>
      <c r="I1758" s="90"/>
      <c r="J1758" s="201" t="s">
        <v>8477</v>
      </c>
      <c r="K1758" s="56" t="s">
        <v>8478</v>
      </c>
      <c r="L1758" s="21" t="s">
        <v>8479</v>
      </c>
    </row>
    <row r="1759" spans="1:12" ht="75" customHeight="1" x14ac:dyDescent="0.15">
      <c r="A1759" s="107">
        <v>39</v>
      </c>
      <c r="B1759" s="107">
        <v>39</v>
      </c>
      <c r="C1759" s="256">
        <v>6</v>
      </c>
      <c r="D1759" s="111" t="s">
        <v>8473</v>
      </c>
      <c r="E1759" s="56" t="s">
        <v>8474</v>
      </c>
      <c r="F1759" s="56" t="s">
        <v>8475</v>
      </c>
      <c r="G1759" s="56" t="s">
        <v>8480</v>
      </c>
      <c r="H1759" s="57" t="s">
        <v>8481</v>
      </c>
      <c r="I1759" s="90"/>
      <c r="J1759" s="201" t="s">
        <v>8477</v>
      </c>
      <c r="K1759" s="56" t="s">
        <v>8478</v>
      </c>
      <c r="L1759" s="21" t="s">
        <v>8482</v>
      </c>
    </row>
    <row r="1760" spans="1:12" ht="75" customHeight="1" x14ac:dyDescent="0.15">
      <c r="A1760" s="107">
        <v>39</v>
      </c>
      <c r="B1760" s="107">
        <v>39</v>
      </c>
      <c r="C1760" s="256">
        <v>7</v>
      </c>
      <c r="D1760" s="111" t="s">
        <v>8473</v>
      </c>
      <c r="E1760" s="56" t="s">
        <v>8483</v>
      </c>
      <c r="F1760" s="56" t="s">
        <v>8475</v>
      </c>
      <c r="G1760" s="56"/>
      <c r="H1760" s="57">
        <v>44986</v>
      </c>
      <c r="I1760" s="90"/>
      <c r="J1760" s="201" t="s">
        <v>8477</v>
      </c>
      <c r="K1760" s="56" t="s">
        <v>8478</v>
      </c>
      <c r="L1760" s="21" t="s">
        <v>8484</v>
      </c>
    </row>
    <row r="1761" spans="1:12" ht="75" customHeight="1" x14ac:dyDescent="0.15">
      <c r="A1761" s="107">
        <v>39</v>
      </c>
      <c r="B1761" s="107">
        <v>39</v>
      </c>
      <c r="C1761" s="256">
        <v>8</v>
      </c>
      <c r="D1761" s="111" t="s">
        <v>8485</v>
      </c>
      <c r="E1761" s="56" t="s">
        <v>8486</v>
      </c>
      <c r="F1761" s="56" t="s">
        <v>8487</v>
      </c>
      <c r="G1761" s="56" t="s">
        <v>8488</v>
      </c>
      <c r="H1761" s="57">
        <v>44987</v>
      </c>
      <c r="I1761" s="90"/>
      <c r="J1761" s="91"/>
      <c r="K1761" s="56" t="s">
        <v>8489</v>
      </c>
      <c r="L1761" s="21" t="s">
        <v>8490</v>
      </c>
    </row>
    <row r="1762" spans="1:12" ht="93.75" customHeight="1" x14ac:dyDescent="0.15">
      <c r="A1762" s="107">
        <v>39</v>
      </c>
      <c r="B1762" s="107">
        <v>39</v>
      </c>
      <c r="C1762" s="256">
        <v>9</v>
      </c>
      <c r="D1762" s="111" t="s">
        <v>8491</v>
      </c>
      <c r="E1762" s="56" t="s">
        <v>8492</v>
      </c>
      <c r="F1762" s="56" t="s">
        <v>8493</v>
      </c>
      <c r="G1762" s="56"/>
      <c r="H1762" s="57" t="s">
        <v>2939</v>
      </c>
      <c r="I1762" s="90"/>
      <c r="J1762" s="91"/>
      <c r="K1762" s="56" t="s">
        <v>8494</v>
      </c>
      <c r="L1762" s="21" t="s">
        <v>8518</v>
      </c>
    </row>
    <row r="1763" spans="1:12" ht="75" customHeight="1" x14ac:dyDescent="0.15">
      <c r="A1763" s="107">
        <v>39</v>
      </c>
      <c r="B1763" s="107">
        <v>39</v>
      </c>
      <c r="C1763" s="256">
        <v>10</v>
      </c>
      <c r="D1763" s="111" t="s">
        <v>8495</v>
      </c>
      <c r="E1763" s="56" t="s">
        <v>8496</v>
      </c>
      <c r="F1763" s="56" t="s">
        <v>8497</v>
      </c>
      <c r="G1763" s="56" t="s">
        <v>8498</v>
      </c>
      <c r="H1763" s="257">
        <v>44990</v>
      </c>
      <c r="I1763" s="258" t="s">
        <v>8499</v>
      </c>
      <c r="J1763" s="259"/>
      <c r="K1763" s="56" t="s">
        <v>8500</v>
      </c>
      <c r="L1763" s="21" t="s">
        <v>8501</v>
      </c>
    </row>
    <row r="1764" spans="1:12" ht="75" customHeight="1" x14ac:dyDescent="0.15">
      <c r="A1764" s="107">
        <v>39</v>
      </c>
      <c r="B1764" s="107">
        <v>39</v>
      </c>
      <c r="C1764" s="256">
        <v>11</v>
      </c>
      <c r="D1764" s="111" t="s">
        <v>8502</v>
      </c>
      <c r="E1764" s="56" t="s">
        <v>8503</v>
      </c>
      <c r="F1764" s="56" t="s">
        <v>8504</v>
      </c>
      <c r="G1764" s="56" t="s">
        <v>8505</v>
      </c>
      <c r="H1764" s="57" t="s">
        <v>1919</v>
      </c>
      <c r="I1764" s="90"/>
      <c r="J1764" s="91" t="s">
        <v>1211</v>
      </c>
      <c r="K1764" s="56" t="s">
        <v>8506</v>
      </c>
      <c r="L1764" s="21" t="s">
        <v>8507</v>
      </c>
    </row>
    <row r="1765" spans="1:12" ht="75" customHeight="1" x14ac:dyDescent="0.15">
      <c r="A1765" s="107">
        <v>39</v>
      </c>
      <c r="B1765" s="107">
        <v>39</v>
      </c>
      <c r="C1765" s="256">
        <v>12</v>
      </c>
      <c r="D1765" s="111" t="s">
        <v>8502</v>
      </c>
      <c r="E1765" s="56" t="s">
        <v>8503</v>
      </c>
      <c r="F1765" s="56" t="s">
        <v>8504</v>
      </c>
      <c r="G1765" s="56" t="s">
        <v>8508</v>
      </c>
      <c r="H1765" s="57" t="s">
        <v>1919</v>
      </c>
      <c r="I1765" s="90"/>
      <c r="J1765" s="91" t="s">
        <v>1211</v>
      </c>
      <c r="K1765" s="56" t="s">
        <v>8506</v>
      </c>
      <c r="L1765" s="21" t="s">
        <v>8509</v>
      </c>
    </row>
    <row r="1766" spans="1:12" ht="75" customHeight="1" x14ac:dyDescent="0.15">
      <c r="A1766" s="107">
        <v>39</v>
      </c>
      <c r="B1766" s="107">
        <v>39</v>
      </c>
      <c r="C1766" s="256">
        <v>13</v>
      </c>
      <c r="D1766" s="111" t="s">
        <v>8502</v>
      </c>
      <c r="E1766" s="56" t="s">
        <v>8503</v>
      </c>
      <c r="F1766" s="56" t="s">
        <v>8504</v>
      </c>
      <c r="G1766" s="56" t="s">
        <v>8510</v>
      </c>
      <c r="H1766" s="57" t="s">
        <v>8511</v>
      </c>
      <c r="I1766" s="90"/>
      <c r="J1766" s="91" t="s">
        <v>1211</v>
      </c>
      <c r="K1766" s="56" t="s">
        <v>8506</v>
      </c>
      <c r="L1766" s="260" t="s">
        <v>8512</v>
      </c>
    </row>
    <row r="1767" spans="1:12" ht="75" customHeight="1" x14ac:dyDescent="0.15">
      <c r="A1767" s="107">
        <v>39</v>
      </c>
      <c r="B1767" s="107">
        <v>39</v>
      </c>
      <c r="C1767" s="261">
        <f t="shared" ref="C1767" si="2">C1766+1</f>
        <v>14</v>
      </c>
      <c r="D1767" s="111" t="s">
        <v>8513</v>
      </c>
      <c r="E1767" s="56" t="s">
        <v>8514</v>
      </c>
      <c r="F1767" s="56" t="s">
        <v>8515</v>
      </c>
      <c r="G1767" s="56" t="s">
        <v>8516</v>
      </c>
      <c r="H1767" s="262">
        <v>44986</v>
      </c>
      <c r="I1767" s="263">
        <v>45016</v>
      </c>
      <c r="J1767" s="115" t="s">
        <v>5786</v>
      </c>
      <c r="K1767" s="56" t="s">
        <v>8517</v>
      </c>
      <c r="L1767" s="21" t="s">
        <v>8514</v>
      </c>
    </row>
    <row r="1768" spans="1:12" ht="75" customHeight="1" x14ac:dyDescent="0.15">
      <c r="A1768" s="107">
        <v>40</v>
      </c>
      <c r="B1768" s="107">
        <v>40</v>
      </c>
      <c r="C1768" s="20">
        <v>1</v>
      </c>
      <c r="D1768" s="105" t="s">
        <v>8519</v>
      </c>
      <c r="E1768" s="6" t="s">
        <v>8520</v>
      </c>
      <c r="F1768" s="6" t="s">
        <v>8521</v>
      </c>
      <c r="G1768" s="6"/>
      <c r="H1768" s="12" t="s">
        <v>8522</v>
      </c>
      <c r="I1768" s="9"/>
      <c r="J1768" s="13"/>
      <c r="K1768" s="6" t="s">
        <v>8523</v>
      </c>
      <c r="L1768" s="21" t="s">
        <v>8524</v>
      </c>
    </row>
    <row r="1769" spans="1:12" ht="75" customHeight="1" x14ac:dyDescent="0.15">
      <c r="A1769" s="107">
        <v>40</v>
      </c>
      <c r="B1769" s="107">
        <v>40</v>
      </c>
      <c r="C1769" s="20">
        <v>2</v>
      </c>
      <c r="D1769" s="105" t="s">
        <v>8519</v>
      </c>
      <c r="E1769" s="6" t="s">
        <v>8525</v>
      </c>
      <c r="F1769" s="6" t="s">
        <v>8526</v>
      </c>
      <c r="G1769" s="6" t="s">
        <v>8527</v>
      </c>
      <c r="H1769" s="12" t="s">
        <v>42</v>
      </c>
      <c r="I1769" s="9"/>
      <c r="J1769" s="13"/>
      <c r="K1769" s="6" t="s">
        <v>8523</v>
      </c>
      <c r="L1769" s="21" t="s">
        <v>8528</v>
      </c>
    </row>
    <row r="1770" spans="1:12" ht="75" customHeight="1" x14ac:dyDescent="0.15">
      <c r="A1770" s="107">
        <v>40</v>
      </c>
      <c r="B1770" s="107">
        <v>40</v>
      </c>
      <c r="C1770" s="20">
        <v>3</v>
      </c>
      <c r="D1770" s="105" t="s">
        <v>8519</v>
      </c>
      <c r="E1770" s="6" t="s">
        <v>8529</v>
      </c>
      <c r="F1770" s="6" t="s">
        <v>8521</v>
      </c>
      <c r="G1770" s="6" t="s">
        <v>8527</v>
      </c>
      <c r="H1770" s="12" t="s">
        <v>42</v>
      </c>
      <c r="I1770" s="9"/>
      <c r="J1770" s="91"/>
      <c r="K1770" s="6" t="s">
        <v>8523</v>
      </c>
      <c r="L1770" s="21" t="s">
        <v>8530</v>
      </c>
    </row>
    <row r="1771" spans="1:12" ht="75" customHeight="1" x14ac:dyDescent="0.15">
      <c r="A1771" s="107">
        <v>40</v>
      </c>
      <c r="B1771" s="107">
        <v>40</v>
      </c>
      <c r="C1771" s="20">
        <v>4</v>
      </c>
      <c r="D1771" s="105" t="s">
        <v>8519</v>
      </c>
      <c r="E1771" s="6" t="s">
        <v>8531</v>
      </c>
      <c r="F1771" s="6" t="s">
        <v>8521</v>
      </c>
      <c r="G1771" s="6" t="s">
        <v>8532</v>
      </c>
      <c r="H1771" s="12" t="s">
        <v>8533</v>
      </c>
      <c r="I1771" s="9" t="s">
        <v>8534</v>
      </c>
      <c r="J1771" s="44" t="s">
        <v>8535</v>
      </c>
      <c r="K1771" s="6" t="s">
        <v>8536</v>
      </c>
      <c r="L1771" s="21" t="s">
        <v>8537</v>
      </c>
    </row>
    <row r="1772" spans="1:12" ht="75" customHeight="1" x14ac:dyDescent="0.15">
      <c r="A1772" s="107">
        <v>40</v>
      </c>
      <c r="B1772" s="107">
        <v>40</v>
      </c>
      <c r="C1772" s="20">
        <v>5</v>
      </c>
      <c r="D1772" s="105" t="s">
        <v>8519</v>
      </c>
      <c r="E1772" s="6" t="s">
        <v>8538</v>
      </c>
      <c r="F1772" s="6" t="s">
        <v>8521</v>
      </c>
      <c r="G1772" s="6" t="s">
        <v>8539</v>
      </c>
      <c r="H1772" s="12" t="s">
        <v>60</v>
      </c>
      <c r="I1772" s="9" t="s">
        <v>2780</v>
      </c>
      <c r="J1772" s="91"/>
      <c r="K1772" s="6" t="s">
        <v>8536</v>
      </c>
      <c r="L1772" s="21" t="s">
        <v>8540</v>
      </c>
    </row>
    <row r="1773" spans="1:12" ht="75" customHeight="1" x14ac:dyDescent="0.15">
      <c r="A1773" s="107">
        <v>40</v>
      </c>
      <c r="B1773" s="107">
        <v>40</v>
      </c>
      <c r="C1773" s="20">
        <v>6</v>
      </c>
      <c r="D1773" s="105" t="s">
        <v>8541</v>
      </c>
      <c r="E1773" s="6" t="s">
        <v>8542</v>
      </c>
      <c r="F1773" s="6" t="s">
        <v>8543</v>
      </c>
      <c r="G1773" s="6" t="s">
        <v>8544</v>
      </c>
      <c r="H1773" s="12" t="s">
        <v>8545</v>
      </c>
      <c r="I1773" s="9"/>
      <c r="J1773" s="44" t="s">
        <v>8546</v>
      </c>
      <c r="K1773" s="6" t="s">
        <v>8547</v>
      </c>
      <c r="L1773" s="21" t="s">
        <v>8548</v>
      </c>
    </row>
    <row r="1774" spans="1:12" ht="75" customHeight="1" x14ac:dyDescent="0.15">
      <c r="A1774" s="107">
        <v>40</v>
      </c>
      <c r="B1774" s="107">
        <v>40</v>
      </c>
      <c r="C1774" s="20">
        <v>7</v>
      </c>
      <c r="D1774" s="105" t="s">
        <v>8541</v>
      </c>
      <c r="E1774" s="6" t="s">
        <v>8549</v>
      </c>
      <c r="F1774" s="6" t="s">
        <v>8550</v>
      </c>
      <c r="G1774" s="6" t="s">
        <v>8544</v>
      </c>
      <c r="H1774" s="12" t="s">
        <v>8545</v>
      </c>
      <c r="I1774" s="9"/>
      <c r="J1774" s="44" t="s">
        <v>8551</v>
      </c>
      <c r="K1774" s="6" t="s">
        <v>8552</v>
      </c>
      <c r="L1774" s="21" t="s">
        <v>8553</v>
      </c>
    </row>
    <row r="1775" spans="1:12" ht="75" customHeight="1" x14ac:dyDescent="0.15">
      <c r="A1775" s="107">
        <v>40</v>
      </c>
      <c r="B1775" s="107">
        <v>40</v>
      </c>
      <c r="C1775" s="20">
        <v>8</v>
      </c>
      <c r="D1775" s="105" t="s">
        <v>8554</v>
      </c>
      <c r="E1775" s="6" t="s">
        <v>8555</v>
      </c>
      <c r="F1775" s="6" t="s">
        <v>8556</v>
      </c>
      <c r="G1775" s="6" t="s">
        <v>8557</v>
      </c>
      <c r="H1775" s="12" t="s">
        <v>3025</v>
      </c>
      <c r="I1775" s="9"/>
      <c r="J1775" s="91"/>
      <c r="K1775" s="6" t="s">
        <v>8558</v>
      </c>
      <c r="L1775" s="21" t="s">
        <v>8559</v>
      </c>
    </row>
    <row r="1776" spans="1:12" ht="75" customHeight="1" x14ac:dyDescent="0.15">
      <c r="A1776" s="107">
        <v>40</v>
      </c>
      <c r="B1776" s="107">
        <v>40</v>
      </c>
      <c r="C1776" s="20">
        <v>9</v>
      </c>
      <c r="D1776" s="105" t="s">
        <v>8554</v>
      </c>
      <c r="E1776" s="6" t="s">
        <v>8560</v>
      </c>
      <c r="F1776" s="6" t="s">
        <v>8556</v>
      </c>
      <c r="G1776" s="6" t="s">
        <v>8557</v>
      </c>
      <c r="H1776" s="12" t="s">
        <v>8561</v>
      </c>
      <c r="I1776" s="9" t="s">
        <v>8562</v>
      </c>
      <c r="J1776" s="91"/>
      <c r="K1776" s="6" t="s">
        <v>8558</v>
      </c>
      <c r="L1776" s="21" t="s">
        <v>8563</v>
      </c>
    </row>
    <row r="1777" spans="1:12" ht="75" customHeight="1" x14ac:dyDescent="0.15">
      <c r="A1777" s="107">
        <v>40</v>
      </c>
      <c r="B1777" s="107">
        <v>40</v>
      </c>
      <c r="C1777" s="20">
        <v>10</v>
      </c>
      <c r="D1777" s="105" t="s">
        <v>8541</v>
      </c>
      <c r="E1777" s="6" t="s">
        <v>59</v>
      </c>
      <c r="F1777" s="6" t="s">
        <v>8564</v>
      </c>
      <c r="G1777" s="6" t="s">
        <v>8565</v>
      </c>
      <c r="H1777" s="12" t="s">
        <v>8566</v>
      </c>
      <c r="I1777" s="9" t="s">
        <v>8567</v>
      </c>
      <c r="J1777" s="91"/>
      <c r="K1777" s="6" t="s">
        <v>8568</v>
      </c>
      <c r="L1777" s="21" t="s">
        <v>8569</v>
      </c>
    </row>
    <row r="1778" spans="1:12" ht="75" customHeight="1" x14ac:dyDescent="0.15">
      <c r="A1778" s="107">
        <v>40</v>
      </c>
      <c r="B1778" s="107">
        <v>40</v>
      </c>
      <c r="C1778" s="20">
        <v>11</v>
      </c>
      <c r="D1778" s="105" t="s">
        <v>8541</v>
      </c>
      <c r="E1778" s="6" t="s">
        <v>59</v>
      </c>
      <c r="F1778" s="6" t="s">
        <v>8564</v>
      </c>
      <c r="G1778" s="6" t="s">
        <v>8565</v>
      </c>
      <c r="H1778" s="12" t="s">
        <v>8570</v>
      </c>
      <c r="I1778" s="9" t="s">
        <v>8567</v>
      </c>
      <c r="J1778" s="91"/>
      <c r="K1778" s="6" t="s">
        <v>8571</v>
      </c>
      <c r="L1778" s="21" t="s">
        <v>8572</v>
      </c>
    </row>
    <row r="1779" spans="1:12" ht="75" customHeight="1" x14ac:dyDescent="0.15">
      <c r="A1779" s="107">
        <v>40</v>
      </c>
      <c r="B1779" s="107">
        <v>40</v>
      </c>
      <c r="C1779" s="20">
        <v>12</v>
      </c>
      <c r="D1779" s="105" t="s">
        <v>8541</v>
      </c>
      <c r="E1779" s="6" t="s">
        <v>4749</v>
      </c>
      <c r="F1779" s="6" t="s">
        <v>8564</v>
      </c>
      <c r="G1779" s="6" t="s">
        <v>8573</v>
      </c>
      <c r="H1779" s="12" t="s">
        <v>8574</v>
      </c>
      <c r="I1779" s="9"/>
      <c r="J1779" s="91"/>
      <c r="K1779" s="6" t="s">
        <v>8575</v>
      </c>
      <c r="L1779" s="21" t="s">
        <v>8576</v>
      </c>
    </row>
    <row r="1780" spans="1:12" ht="93.75" customHeight="1" x14ac:dyDescent="0.15">
      <c r="A1780" s="107">
        <v>40</v>
      </c>
      <c r="B1780" s="107">
        <v>40</v>
      </c>
      <c r="C1780" s="20">
        <v>13</v>
      </c>
      <c r="D1780" s="105" t="s">
        <v>8577</v>
      </c>
      <c r="E1780" s="6" t="s">
        <v>8578</v>
      </c>
      <c r="F1780" s="6" t="s">
        <v>8579</v>
      </c>
      <c r="G1780" s="6"/>
      <c r="H1780" s="12">
        <v>44242</v>
      </c>
      <c r="I1780" s="9"/>
      <c r="J1780" s="91"/>
      <c r="K1780" s="6" t="s">
        <v>8580</v>
      </c>
      <c r="L1780" s="21" t="s">
        <v>8581</v>
      </c>
    </row>
    <row r="1781" spans="1:12" ht="75" customHeight="1" x14ac:dyDescent="0.15">
      <c r="A1781" s="107">
        <v>40</v>
      </c>
      <c r="B1781" s="107">
        <v>40</v>
      </c>
      <c r="C1781" s="20">
        <v>14</v>
      </c>
      <c r="D1781" s="105" t="s">
        <v>8577</v>
      </c>
      <c r="E1781" s="6" t="s">
        <v>8582</v>
      </c>
      <c r="F1781" s="6" t="s">
        <v>8583</v>
      </c>
      <c r="G1781" s="6" t="s">
        <v>8584</v>
      </c>
      <c r="H1781" s="12">
        <v>44261</v>
      </c>
      <c r="I1781" s="9" t="s">
        <v>6269</v>
      </c>
      <c r="J1781" s="91"/>
      <c r="K1781" s="6" t="s">
        <v>8585</v>
      </c>
      <c r="L1781" s="21" t="s">
        <v>8586</v>
      </c>
    </row>
    <row r="1782" spans="1:12" ht="75" customHeight="1" x14ac:dyDescent="0.15">
      <c r="A1782" s="107">
        <v>40</v>
      </c>
      <c r="B1782" s="107">
        <v>40</v>
      </c>
      <c r="C1782" s="20">
        <v>15</v>
      </c>
      <c r="D1782" s="105" t="s">
        <v>8587</v>
      </c>
      <c r="E1782" s="6" t="s">
        <v>653</v>
      </c>
      <c r="F1782" s="6" t="s">
        <v>8588</v>
      </c>
      <c r="G1782" s="6" t="s">
        <v>8589</v>
      </c>
      <c r="H1782" s="12" t="s">
        <v>832</v>
      </c>
      <c r="I1782" s="9"/>
      <c r="J1782" s="91"/>
      <c r="K1782" s="6" t="s">
        <v>8590</v>
      </c>
      <c r="L1782" s="21" t="s">
        <v>8591</v>
      </c>
    </row>
    <row r="1783" spans="1:12" ht="75" customHeight="1" x14ac:dyDescent="0.15">
      <c r="A1783" s="107">
        <v>40</v>
      </c>
      <c r="B1783" s="107">
        <v>40</v>
      </c>
      <c r="C1783" s="20">
        <v>16</v>
      </c>
      <c r="D1783" s="105" t="s">
        <v>8587</v>
      </c>
      <c r="E1783" s="6" t="s">
        <v>657</v>
      </c>
      <c r="F1783" s="6" t="s">
        <v>8588</v>
      </c>
      <c r="G1783" s="6" t="s">
        <v>8592</v>
      </c>
      <c r="H1783" s="12" t="s">
        <v>832</v>
      </c>
      <c r="I1783" s="9"/>
      <c r="J1783" s="91"/>
      <c r="K1783" s="6" t="s">
        <v>8593</v>
      </c>
      <c r="L1783" s="21" t="s">
        <v>8594</v>
      </c>
    </row>
    <row r="1784" spans="1:12" ht="90" customHeight="1" x14ac:dyDescent="0.15">
      <c r="A1784" s="107">
        <v>40</v>
      </c>
      <c r="B1784" s="107">
        <v>40</v>
      </c>
      <c r="C1784" s="20">
        <v>17</v>
      </c>
      <c r="D1784" s="105" t="s">
        <v>8595</v>
      </c>
      <c r="E1784" s="6" t="s">
        <v>8596</v>
      </c>
      <c r="F1784" s="6" t="s">
        <v>3024</v>
      </c>
      <c r="G1784" s="6" t="s">
        <v>3024</v>
      </c>
      <c r="H1784" s="12" t="s">
        <v>3024</v>
      </c>
      <c r="I1784" s="9" t="s">
        <v>3024</v>
      </c>
      <c r="J1784" s="91" t="s">
        <v>3024</v>
      </c>
      <c r="K1784" s="6" t="s">
        <v>3024</v>
      </c>
      <c r="L1784" s="21" t="s">
        <v>8597</v>
      </c>
    </row>
    <row r="1785" spans="1:12" ht="75" customHeight="1" x14ac:dyDescent="0.15">
      <c r="A1785" s="107">
        <v>40</v>
      </c>
      <c r="B1785" s="107">
        <v>40</v>
      </c>
      <c r="C1785" s="20">
        <v>18</v>
      </c>
      <c r="D1785" s="105" t="s">
        <v>8598</v>
      </c>
      <c r="E1785" s="6" t="s">
        <v>32</v>
      </c>
      <c r="F1785" s="6" t="s">
        <v>8599</v>
      </c>
      <c r="G1785" s="6" t="s">
        <v>8600</v>
      </c>
      <c r="H1785" s="12">
        <v>44986</v>
      </c>
      <c r="I1785" s="9" t="s">
        <v>8601</v>
      </c>
      <c r="J1785" s="91"/>
      <c r="K1785" s="6" t="s">
        <v>8602</v>
      </c>
      <c r="L1785" s="21" t="s">
        <v>8603</v>
      </c>
    </row>
    <row r="1786" spans="1:12" ht="75" customHeight="1" x14ac:dyDescent="0.15">
      <c r="A1786" s="107">
        <v>40</v>
      </c>
      <c r="B1786" s="107">
        <v>40</v>
      </c>
      <c r="C1786" s="20">
        <v>19</v>
      </c>
      <c r="D1786" s="105" t="s">
        <v>8598</v>
      </c>
      <c r="E1786" s="6" t="s">
        <v>466</v>
      </c>
      <c r="F1786" s="6" t="s">
        <v>8599</v>
      </c>
      <c r="G1786" s="6" t="s">
        <v>8604</v>
      </c>
      <c r="H1786" s="12" t="s">
        <v>8605</v>
      </c>
      <c r="I1786" s="9"/>
      <c r="J1786" s="91"/>
      <c r="K1786" s="6" t="s">
        <v>8602</v>
      </c>
      <c r="L1786" s="21" t="s">
        <v>8606</v>
      </c>
    </row>
    <row r="1787" spans="1:12" ht="75" customHeight="1" x14ac:dyDescent="0.15">
      <c r="A1787" s="107">
        <v>40</v>
      </c>
      <c r="B1787" s="107">
        <v>40</v>
      </c>
      <c r="C1787" s="20">
        <v>20</v>
      </c>
      <c r="D1787" s="105" t="s">
        <v>8598</v>
      </c>
      <c r="E1787" s="6" t="s">
        <v>1143</v>
      </c>
      <c r="F1787" s="6" t="s">
        <v>8607</v>
      </c>
      <c r="G1787" s="6" t="s">
        <v>8608</v>
      </c>
      <c r="H1787" s="12" t="s">
        <v>2723</v>
      </c>
      <c r="I1787" s="9"/>
      <c r="J1787" s="91"/>
      <c r="K1787" s="6" t="s">
        <v>8609</v>
      </c>
      <c r="L1787" s="21" t="s">
        <v>8610</v>
      </c>
    </row>
    <row r="1788" spans="1:12" ht="75" customHeight="1" x14ac:dyDescent="0.15">
      <c r="A1788" s="107">
        <v>40</v>
      </c>
      <c r="B1788" s="107">
        <v>40</v>
      </c>
      <c r="C1788" s="20">
        <v>21</v>
      </c>
      <c r="D1788" s="105" t="s">
        <v>8611</v>
      </c>
      <c r="E1788" s="6" t="s">
        <v>8612</v>
      </c>
      <c r="F1788" s="6" t="s">
        <v>8613</v>
      </c>
      <c r="G1788" s="6" t="s">
        <v>8614</v>
      </c>
      <c r="H1788" s="12" t="s">
        <v>898</v>
      </c>
      <c r="I1788" s="9"/>
      <c r="J1788" s="91"/>
      <c r="K1788" s="6" t="s">
        <v>8615</v>
      </c>
      <c r="L1788" s="21" t="s">
        <v>8616</v>
      </c>
    </row>
    <row r="1789" spans="1:12" ht="75" customHeight="1" x14ac:dyDescent="0.15">
      <c r="A1789" s="107">
        <v>40</v>
      </c>
      <c r="B1789" s="107">
        <v>40</v>
      </c>
      <c r="C1789" s="20">
        <v>22</v>
      </c>
      <c r="D1789" s="105" t="s">
        <v>8617</v>
      </c>
      <c r="E1789" s="6" t="s">
        <v>2289</v>
      </c>
      <c r="F1789" s="6" t="s">
        <v>8618</v>
      </c>
      <c r="G1789" s="6" t="s">
        <v>8619</v>
      </c>
      <c r="H1789" s="12" t="s">
        <v>8620</v>
      </c>
      <c r="I1789" s="9"/>
      <c r="J1789" s="91"/>
      <c r="K1789" s="6" t="s">
        <v>8621</v>
      </c>
      <c r="L1789" s="21" t="s">
        <v>8622</v>
      </c>
    </row>
    <row r="1790" spans="1:12" ht="90.75" customHeight="1" x14ac:dyDescent="0.15">
      <c r="A1790" s="107">
        <v>40</v>
      </c>
      <c r="B1790" s="107">
        <v>40</v>
      </c>
      <c r="C1790" s="20">
        <v>23</v>
      </c>
      <c r="D1790" s="105" t="s">
        <v>8623</v>
      </c>
      <c r="E1790" s="6" t="s">
        <v>47</v>
      </c>
      <c r="F1790" s="6" t="s">
        <v>8624</v>
      </c>
      <c r="G1790" s="6" t="s">
        <v>8625</v>
      </c>
      <c r="H1790" s="12" t="s">
        <v>8626</v>
      </c>
      <c r="I1790" s="9" t="s">
        <v>8627</v>
      </c>
      <c r="J1790" s="91" t="s">
        <v>760</v>
      </c>
      <c r="K1790" s="6" t="s">
        <v>9523</v>
      </c>
      <c r="L1790" s="21" t="s">
        <v>8628</v>
      </c>
    </row>
    <row r="1791" spans="1:12" ht="86.25" customHeight="1" x14ac:dyDescent="0.15">
      <c r="A1791" s="107">
        <v>40</v>
      </c>
      <c r="B1791" s="107">
        <v>40</v>
      </c>
      <c r="C1791" s="20">
        <v>24</v>
      </c>
      <c r="D1791" s="105" t="s">
        <v>8629</v>
      </c>
      <c r="E1791" s="6" t="s">
        <v>495</v>
      </c>
      <c r="F1791" s="6" t="s">
        <v>8630</v>
      </c>
      <c r="G1791" s="6" t="s">
        <v>8631</v>
      </c>
      <c r="H1791" s="12">
        <v>44986</v>
      </c>
      <c r="I1791" s="9" t="s">
        <v>8632</v>
      </c>
      <c r="J1791" s="91"/>
      <c r="K1791" s="6" t="s">
        <v>8633</v>
      </c>
      <c r="L1791" s="21" t="s">
        <v>8634</v>
      </c>
    </row>
    <row r="1792" spans="1:12" ht="86.25" customHeight="1" x14ac:dyDescent="0.15">
      <c r="A1792" s="107">
        <v>40</v>
      </c>
      <c r="B1792" s="107">
        <v>40</v>
      </c>
      <c r="C1792" s="20">
        <v>25</v>
      </c>
      <c r="D1792" s="105" t="s">
        <v>8629</v>
      </c>
      <c r="E1792" s="6" t="s">
        <v>495</v>
      </c>
      <c r="F1792" s="6" t="s">
        <v>8630</v>
      </c>
      <c r="G1792" s="6" t="s">
        <v>8631</v>
      </c>
      <c r="H1792" s="12">
        <v>44993</v>
      </c>
      <c r="I1792" s="9" t="s">
        <v>8632</v>
      </c>
      <c r="J1792" s="91"/>
      <c r="K1792" s="6" t="s">
        <v>8633</v>
      </c>
      <c r="L1792" s="21" t="s">
        <v>8634</v>
      </c>
    </row>
    <row r="1793" spans="1:12" ht="75" customHeight="1" x14ac:dyDescent="0.15">
      <c r="A1793" s="107">
        <v>40</v>
      </c>
      <c r="B1793" s="107">
        <v>40</v>
      </c>
      <c r="C1793" s="20">
        <v>26</v>
      </c>
      <c r="D1793" s="105" t="s">
        <v>8635</v>
      </c>
      <c r="E1793" s="6" t="s">
        <v>8636</v>
      </c>
      <c r="F1793" s="6" t="s">
        <v>8637</v>
      </c>
      <c r="G1793" s="6" t="s">
        <v>8638</v>
      </c>
      <c r="H1793" s="12" t="s">
        <v>8639</v>
      </c>
      <c r="I1793" s="9"/>
      <c r="J1793" s="91"/>
      <c r="K1793" s="6" t="s">
        <v>8640</v>
      </c>
      <c r="L1793" s="21" t="s">
        <v>8641</v>
      </c>
    </row>
    <row r="1794" spans="1:12" ht="75" customHeight="1" x14ac:dyDescent="0.15">
      <c r="A1794" s="107">
        <v>40</v>
      </c>
      <c r="B1794" s="107">
        <v>40</v>
      </c>
      <c r="C1794" s="20">
        <v>27</v>
      </c>
      <c r="D1794" s="105" t="s">
        <v>8642</v>
      </c>
      <c r="E1794" s="6" t="s">
        <v>8643</v>
      </c>
      <c r="F1794" s="6" t="s">
        <v>8644</v>
      </c>
      <c r="G1794" s="6"/>
      <c r="H1794" s="12" t="s">
        <v>8645</v>
      </c>
      <c r="I1794" s="9" t="s">
        <v>6321</v>
      </c>
      <c r="J1794" s="91"/>
      <c r="K1794" s="6" t="s">
        <v>8646</v>
      </c>
      <c r="L1794" s="21" t="s">
        <v>8647</v>
      </c>
    </row>
    <row r="1795" spans="1:12" ht="116.25" customHeight="1" x14ac:dyDescent="0.15">
      <c r="A1795" s="107">
        <v>40</v>
      </c>
      <c r="B1795" s="107">
        <v>40</v>
      </c>
      <c r="C1795" s="20">
        <v>28</v>
      </c>
      <c r="D1795" s="105" t="s">
        <v>8648</v>
      </c>
      <c r="E1795" s="6" t="s">
        <v>8649</v>
      </c>
      <c r="F1795" s="6" t="s">
        <v>8650</v>
      </c>
      <c r="G1795" s="6" t="s">
        <v>8651</v>
      </c>
      <c r="H1795" s="12" t="s">
        <v>1235</v>
      </c>
      <c r="I1795" s="9" t="s">
        <v>681</v>
      </c>
      <c r="J1795" s="91"/>
      <c r="K1795" s="6" t="s">
        <v>8652</v>
      </c>
      <c r="L1795" s="21" t="s">
        <v>8653</v>
      </c>
    </row>
    <row r="1796" spans="1:12" ht="94.5" customHeight="1" x14ac:dyDescent="0.15">
      <c r="A1796" s="107">
        <v>40</v>
      </c>
      <c r="B1796" s="107">
        <v>40</v>
      </c>
      <c r="C1796" s="20">
        <v>29</v>
      </c>
      <c r="D1796" s="105" t="s">
        <v>8654</v>
      </c>
      <c r="E1796" s="6" t="s">
        <v>8655</v>
      </c>
      <c r="F1796" s="6" t="s">
        <v>8656</v>
      </c>
      <c r="G1796" s="6" t="s">
        <v>8657</v>
      </c>
      <c r="H1796" s="12" t="s">
        <v>8658</v>
      </c>
      <c r="I1796" s="9" t="s">
        <v>3691</v>
      </c>
      <c r="J1796" s="91"/>
      <c r="K1796" s="6" t="s">
        <v>8659</v>
      </c>
      <c r="L1796" s="21" t="s">
        <v>8660</v>
      </c>
    </row>
    <row r="1797" spans="1:12" ht="125.25" customHeight="1" x14ac:dyDescent="0.15">
      <c r="A1797" s="107">
        <v>40</v>
      </c>
      <c r="B1797" s="107">
        <v>40</v>
      </c>
      <c r="C1797" s="20">
        <v>30</v>
      </c>
      <c r="D1797" s="105" t="s">
        <v>8661</v>
      </c>
      <c r="E1797" s="6" t="s">
        <v>92</v>
      </c>
      <c r="F1797" s="6" t="s">
        <v>7048</v>
      </c>
      <c r="G1797" s="6" t="s">
        <v>8662</v>
      </c>
      <c r="H1797" s="12" t="s">
        <v>8663</v>
      </c>
      <c r="I1797" s="9" t="s">
        <v>8664</v>
      </c>
      <c r="J1797" s="44" t="s">
        <v>8778</v>
      </c>
      <c r="K1797" s="6" t="s">
        <v>9524</v>
      </c>
      <c r="L1797" s="21" t="s">
        <v>8665</v>
      </c>
    </row>
    <row r="1798" spans="1:12" ht="75" customHeight="1" x14ac:dyDescent="0.15">
      <c r="A1798" s="107">
        <v>40</v>
      </c>
      <c r="B1798" s="107">
        <v>40</v>
      </c>
      <c r="C1798" s="20">
        <v>31</v>
      </c>
      <c r="D1798" s="105" t="s">
        <v>8541</v>
      </c>
      <c r="E1798" s="6" t="s">
        <v>8666</v>
      </c>
      <c r="F1798" s="6" t="s">
        <v>8667</v>
      </c>
      <c r="G1798" s="6" t="s">
        <v>8668</v>
      </c>
      <c r="H1798" s="12" t="s">
        <v>898</v>
      </c>
      <c r="I1798" s="9"/>
      <c r="J1798" s="91"/>
      <c r="K1798" s="6" t="s">
        <v>8669</v>
      </c>
      <c r="L1798" s="21" t="s">
        <v>8670</v>
      </c>
    </row>
    <row r="1799" spans="1:12" ht="75" customHeight="1" x14ac:dyDescent="0.15">
      <c r="A1799" s="107">
        <v>40</v>
      </c>
      <c r="B1799" s="107">
        <v>40</v>
      </c>
      <c r="C1799" s="20">
        <v>32</v>
      </c>
      <c r="D1799" s="105" t="s">
        <v>8671</v>
      </c>
      <c r="E1799" s="6" t="s">
        <v>8672</v>
      </c>
      <c r="F1799" s="6" t="s">
        <v>8673</v>
      </c>
      <c r="G1799" s="6" t="s">
        <v>8674</v>
      </c>
      <c r="H1799" s="12" t="s">
        <v>898</v>
      </c>
      <c r="I1799" s="9"/>
      <c r="J1799" s="13"/>
      <c r="K1799" s="6" t="s">
        <v>8675</v>
      </c>
      <c r="L1799" s="21" t="s">
        <v>8676</v>
      </c>
    </row>
    <row r="1800" spans="1:12" ht="75" customHeight="1" x14ac:dyDescent="0.15">
      <c r="A1800" s="107">
        <v>40</v>
      </c>
      <c r="B1800" s="107">
        <v>40</v>
      </c>
      <c r="C1800" s="20">
        <v>33</v>
      </c>
      <c r="D1800" s="105" t="s">
        <v>8677</v>
      </c>
      <c r="E1800" s="6" t="s">
        <v>419</v>
      </c>
      <c r="F1800" s="6" t="s">
        <v>8678</v>
      </c>
      <c r="G1800" s="6" t="s">
        <v>8679</v>
      </c>
      <c r="H1800" s="12" t="s">
        <v>8680</v>
      </c>
      <c r="I1800" s="9" t="s">
        <v>8681</v>
      </c>
      <c r="J1800" s="13"/>
      <c r="K1800" s="6" t="s">
        <v>8682</v>
      </c>
      <c r="L1800" s="21" t="s">
        <v>8683</v>
      </c>
    </row>
    <row r="1801" spans="1:12" ht="75" customHeight="1" x14ac:dyDescent="0.15">
      <c r="A1801" s="107">
        <v>40</v>
      </c>
      <c r="B1801" s="107">
        <v>40</v>
      </c>
      <c r="C1801" s="20">
        <v>34</v>
      </c>
      <c r="D1801" s="105" t="s">
        <v>8677</v>
      </c>
      <c r="E1801" s="6" t="s">
        <v>1278</v>
      </c>
      <c r="F1801" s="6" t="s">
        <v>8678</v>
      </c>
      <c r="G1801" s="6" t="s">
        <v>8684</v>
      </c>
      <c r="H1801" s="12" t="s">
        <v>8685</v>
      </c>
      <c r="I1801" s="9" t="s">
        <v>8686</v>
      </c>
      <c r="J1801" s="13" t="s">
        <v>8687</v>
      </c>
      <c r="K1801" s="6" t="s">
        <v>8688</v>
      </c>
      <c r="L1801" s="21" t="s">
        <v>8689</v>
      </c>
    </row>
    <row r="1802" spans="1:12" ht="75" customHeight="1" x14ac:dyDescent="0.15">
      <c r="A1802" s="107">
        <v>40</v>
      </c>
      <c r="B1802" s="107">
        <v>40</v>
      </c>
      <c r="C1802" s="20">
        <v>35</v>
      </c>
      <c r="D1802" s="105" t="s">
        <v>8690</v>
      </c>
      <c r="E1802" s="6" t="s">
        <v>419</v>
      </c>
      <c r="F1802" s="6" t="s">
        <v>8691</v>
      </c>
      <c r="G1802" s="6" t="s">
        <v>8692</v>
      </c>
      <c r="H1802" s="12"/>
      <c r="I1802" s="9" t="s">
        <v>1063</v>
      </c>
      <c r="J1802" s="13" t="s">
        <v>760</v>
      </c>
      <c r="K1802" s="6" t="s">
        <v>760</v>
      </c>
      <c r="L1802" s="21" t="s">
        <v>8606</v>
      </c>
    </row>
    <row r="1803" spans="1:12" ht="75" customHeight="1" x14ac:dyDescent="0.15">
      <c r="A1803" s="107">
        <v>40</v>
      </c>
      <c r="B1803" s="107">
        <v>40</v>
      </c>
      <c r="C1803" s="20">
        <v>36</v>
      </c>
      <c r="D1803" s="105" t="s">
        <v>8693</v>
      </c>
      <c r="E1803" s="6" t="s">
        <v>8694</v>
      </c>
      <c r="F1803" s="6" t="s">
        <v>8695</v>
      </c>
      <c r="G1803" s="6" t="s">
        <v>8696</v>
      </c>
      <c r="H1803" s="12" t="s">
        <v>898</v>
      </c>
      <c r="I1803" s="9"/>
      <c r="J1803" s="13"/>
      <c r="K1803" s="6" t="s">
        <v>8697</v>
      </c>
      <c r="L1803" s="21" t="s">
        <v>8698</v>
      </c>
    </row>
    <row r="1804" spans="1:12" ht="75" customHeight="1" x14ac:dyDescent="0.15">
      <c r="A1804" s="107">
        <v>40</v>
      </c>
      <c r="B1804" s="107">
        <v>40</v>
      </c>
      <c r="C1804" s="20">
        <v>37</v>
      </c>
      <c r="D1804" s="105" t="s">
        <v>8699</v>
      </c>
      <c r="E1804" s="6" t="s">
        <v>8700</v>
      </c>
      <c r="F1804" s="6" t="s">
        <v>8701</v>
      </c>
      <c r="G1804" s="6" t="s">
        <v>8702</v>
      </c>
      <c r="H1804" s="12" t="s">
        <v>8703</v>
      </c>
      <c r="I1804" s="9"/>
      <c r="J1804" s="13"/>
      <c r="K1804" s="6" t="s">
        <v>8704</v>
      </c>
      <c r="L1804" s="21" t="s">
        <v>8705</v>
      </c>
    </row>
    <row r="1805" spans="1:12" ht="75" customHeight="1" x14ac:dyDescent="0.15">
      <c r="A1805" s="107">
        <v>40</v>
      </c>
      <c r="B1805" s="107">
        <v>40</v>
      </c>
      <c r="C1805" s="20">
        <v>38</v>
      </c>
      <c r="D1805" s="105" t="s">
        <v>8699</v>
      </c>
      <c r="E1805" s="6" t="s">
        <v>8706</v>
      </c>
      <c r="F1805" s="6" t="s">
        <v>8701</v>
      </c>
      <c r="G1805" s="6" t="s">
        <v>8707</v>
      </c>
      <c r="H1805" s="12" t="s">
        <v>8708</v>
      </c>
      <c r="I1805" s="9"/>
      <c r="J1805" s="13"/>
      <c r="K1805" s="6" t="s">
        <v>8704</v>
      </c>
      <c r="L1805" s="21" t="s">
        <v>8709</v>
      </c>
    </row>
    <row r="1806" spans="1:12" ht="75" customHeight="1" x14ac:dyDescent="0.15">
      <c r="A1806" s="107">
        <v>40</v>
      </c>
      <c r="B1806" s="107">
        <v>65</v>
      </c>
      <c r="C1806" s="20">
        <v>1</v>
      </c>
      <c r="D1806" s="105" t="s">
        <v>8710</v>
      </c>
      <c r="E1806" s="6" t="s">
        <v>8711</v>
      </c>
      <c r="F1806" s="6" t="s">
        <v>8712</v>
      </c>
      <c r="G1806" s="6"/>
      <c r="H1806" s="12" t="s">
        <v>8713</v>
      </c>
      <c r="I1806" s="9"/>
      <c r="J1806" s="44" t="s">
        <v>8714</v>
      </c>
      <c r="K1806" s="6" t="s">
        <v>9525</v>
      </c>
      <c r="L1806" s="21" t="s">
        <v>8715</v>
      </c>
    </row>
    <row r="1807" spans="1:12" ht="75" customHeight="1" x14ac:dyDescent="0.15">
      <c r="A1807" s="107">
        <v>40</v>
      </c>
      <c r="B1807" s="107">
        <v>65</v>
      </c>
      <c r="C1807" s="20">
        <v>2</v>
      </c>
      <c r="D1807" s="105" t="s">
        <v>8710</v>
      </c>
      <c r="E1807" s="6" t="s">
        <v>8716</v>
      </c>
      <c r="F1807" s="6" t="s">
        <v>8717</v>
      </c>
      <c r="G1807" s="6" t="s">
        <v>8718</v>
      </c>
      <c r="H1807" s="12">
        <v>44621</v>
      </c>
      <c r="I1807" s="9"/>
      <c r="J1807" s="165"/>
      <c r="K1807" s="6" t="s">
        <v>8719</v>
      </c>
      <c r="L1807" s="21" t="s">
        <v>8720</v>
      </c>
    </row>
    <row r="1808" spans="1:12" ht="90.75" customHeight="1" x14ac:dyDescent="0.15">
      <c r="A1808" s="107">
        <v>40</v>
      </c>
      <c r="B1808" s="107">
        <v>65</v>
      </c>
      <c r="C1808" s="20">
        <v>3</v>
      </c>
      <c r="D1808" s="105" t="s">
        <v>8710</v>
      </c>
      <c r="E1808" s="6" t="s">
        <v>8721</v>
      </c>
      <c r="F1808" s="6" t="s">
        <v>8712</v>
      </c>
      <c r="G1808" s="6" t="s">
        <v>8722</v>
      </c>
      <c r="H1808" s="12" t="s">
        <v>3025</v>
      </c>
      <c r="I1808" s="9"/>
      <c r="J1808" s="44" t="s">
        <v>8723</v>
      </c>
      <c r="K1808" s="6" t="s">
        <v>9526</v>
      </c>
      <c r="L1808" s="21" t="s">
        <v>8724</v>
      </c>
    </row>
    <row r="1809" spans="1:12" ht="75" customHeight="1" x14ac:dyDescent="0.15">
      <c r="A1809" s="107">
        <v>40</v>
      </c>
      <c r="B1809" s="107">
        <v>65</v>
      </c>
      <c r="C1809" s="20">
        <v>4</v>
      </c>
      <c r="D1809" s="105" t="s">
        <v>8710</v>
      </c>
      <c r="E1809" s="6" t="s">
        <v>8725</v>
      </c>
      <c r="F1809" s="6" t="s">
        <v>8717</v>
      </c>
      <c r="G1809" s="6" t="s">
        <v>8726</v>
      </c>
      <c r="H1809" s="12">
        <v>44990</v>
      </c>
      <c r="I1809" s="9" t="s">
        <v>8727</v>
      </c>
      <c r="J1809" s="99" t="s">
        <v>8728</v>
      </c>
      <c r="K1809" s="6" t="s">
        <v>9527</v>
      </c>
      <c r="L1809" s="21" t="s">
        <v>8729</v>
      </c>
    </row>
    <row r="1810" spans="1:12" ht="75" customHeight="1" x14ac:dyDescent="0.15">
      <c r="A1810" s="107">
        <v>40</v>
      </c>
      <c r="B1810" s="107">
        <v>65</v>
      </c>
      <c r="C1810" s="20">
        <v>5</v>
      </c>
      <c r="D1810" s="105" t="s">
        <v>8710</v>
      </c>
      <c r="E1810" s="6" t="s">
        <v>8730</v>
      </c>
      <c r="F1810" s="6" t="s">
        <v>8712</v>
      </c>
      <c r="G1810" s="6" t="s">
        <v>8731</v>
      </c>
      <c r="H1810" s="12" t="s">
        <v>8732</v>
      </c>
      <c r="I1810" s="9"/>
      <c r="J1810" s="13"/>
      <c r="K1810" s="6" t="s">
        <v>8719</v>
      </c>
      <c r="L1810" s="21" t="s">
        <v>8733</v>
      </c>
    </row>
    <row r="1811" spans="1:12" ht="75" customHeight="1" x14ac:dyDescent="0.15">
      <c r="A1811" s="107">
        <v>40</v>
      </c>
      <c r="B1811" s="107">
        <v>66</v>
      </c>
      <c r="C1811" s="20">
        <v>1</v>
      </c>
      <c r="D1811" s="264" t="s">
        <v>8734</v>
      </c>
      <c r="E1811" s="67" t="s">
        <v>8735</v>
      </c>
      <c r="F1811" s="67" t="s">
        <v>8736</v>
      </c>
      <c r="G1811" s="67" t="s">
        <v>8737</v>
      </c>
      <c r="H1811" s="12" t="s">
        <v>8738</v>
      </c>
      <c r="I1811" s="265"/>
      <c r="J1811" s="83"/>
      <c r="K1811" s="67" t="s">
        <v>8739</v>
      </c>
      <c r="L1811" s="266" t="s">
        <v>8740</v>
      </c>
    </row>
    <row r="1812" spans="1:12" ht="75" customHeight="1" x14ac:dyDescent="0.15">
      <c r="A1812" s="107">
        <v>40</v>
      </c>
      <c r="B1812" s="107">
        <v>66</v>
      </c>
      <c r="C1812" s="20">
        <v>2</v>
      </c>
      <c r="D1812" s="264" t="s">
        <v>8734</v>
      </c>
      <c r="E1812" s="67" t="s">
        <v>8741</v>
      </c>
      <c r="F1812" s="67" t="s">
        <v>8736</v>
      </c>
      <c r="G1812" s="67" t="s">
        <v>8742</v>
      </c>
      <c r="H1812" s="267" t="s">
        <v>8743</v>
      </c>
      <c r="I1812" s="265"/>
      <c r="J1812" s="83"/>
      <c r="K1812" s="67" t="s">
        <v>8739</v>
      </c>
      <c r="L1812" s="266" t="s">
        <v>8744</v>
      </c>
    </row>
    <row r="1813" spans="1:12" ht="75" customHeight="1" x14ac:dyDescent="0.15">
      <c r="A1813" s="107">
        <v>40</v>
      </c>
      <c r="B1813" s="107">
        <v>66</v>
      </c>
      <c r="C1813" s="20">
        <v>3</v>
      </c>
      <c r="D1813" s="264" t="s">
        <v>8734</v>
      </c>
      <c r="E1813" s="6" t="s">
        <v>772</v>
      </c>
      <c r="F1813" s="6" t="s">
        <v>8745</v>
      </c>
      <c r="G1813" s="6" t="s">
        <v>8746</v>
      </c>
      <c r="H1813" s="12" t="s">
        <v>8747</v>
      </c>
      <c r="I1813" s="9" t="s">
        <v>875</v>
      </c>
      <c r="J1813" s="13"/>
      <c r="K1813" s="6" t="s">
        <v>8748</v>
      </c>
      <c r="L1813" s="21" t="s">
        <v>8749</v>
      </c>
    </row>
    <row r="1814" spans="1:12" ht="108" customHeight="1" x14ac:dyDescent="0.15">
      <c r="A1814" s="107">
        <v>40</v>
      </c>
      <c r="B1814" s="107">
        <v>66</v>
      </c>
      <c r="C1814" s="20">
        <v>4</v>
      </c>
      <c r="D1814" s="264" t="s">
        <v>8734</v>
      </c>
      <c r="E1814" s="6" t="s">
        <v>8750</v>
      </c>
      <c r="F1814" s="6" t="s">
        <v>8751</v>
      </c>
      <c r="G1814" s="6" t="s">
        <v>8752</v>
      </c>
      <c r="H1814" s="12" t="s">
        <v>8753</v>
      </c>
      <c r="I1814" s="9" t="s">
        <v>8754</v>
      </c>
      <c r="J1814" s="13"/>
      <c r="K1814" s="6" t="s">
        <v>8748</v>
      </c>
      <c r="L1814" s="21" t="s">
        <v>8755</v>
      </c>
    </row>
    <row r="1815" spans="1:12" ht="105.75" customHeight="1" x14ac:dyDescent="0.15">
      <c r="A1815" s="107">
        <v>40</v>
      </c>
      <c r="B1815" s="107">
        <v>66</v>
      </c>
      <c r="C1815" s="20">
        <v>5</v>
      </c>
      <c r="D1815" s="264" t="s">
        <v>8734</v>
      </c>
      <c r="E1815" s="6" t="s">
        <v>8756</v>
      </c>
      <c r="F1815" s="6" t="s">
        <v>8757</v>
      </c>
      <c r="G1815" s="6" t="s">
        <v>8758</v>
      </c>
      <c r="H1815" s="12" t="s">
        <v>8759</v>
      </c>
      <c r="I1815" s="9" t="s">
        <v>8760</v>
      </c>
      <c r="J1815" s="91"/>
      <c r="K1815" s="6" t="s">
        <v>8761</v>
      </c>
      <c r="L1815" s="21" t="s">
        <v>8762</v>
      </c>
    </row>
    <row r="1816" spans="1:12" ht="75" customHeight="1" x14ac:dyDescent="0.15">
      <c r="A1816" s="107">
        <v>40</v>
      </c>
      <c r="B1816" s="107">
        <v>66</v>
      </c>
      <c r="C1816" s="20">
        <v>6</v>
      </c>
      <c r="D1816" s="264" t="s">
        <v>8734</v>
      </c>
      <c r="E1816" s="6" t="s">
        <v>8763</v>
      </c>
      <c r="F1816" s="6" t="s">
        <v>8764</v>
      </c>
      <c r="G1816" s="6" t="s">
        <v>8765</v>
      </c>
      <c r="H1816" s="12" t="s">
        <v>8766</v>
      </c>
      <c r="I1816" s="9" t="s">
        <v>8767</v>
      </c>
      <c r="J1816" s="44" t="s">
        <v>8768</v>
      </c>
      <c r="K1816" s="6" t="s">
        <v>8769</v>
      </c>
      <c r="L1816" s="21" t="s">
        <v>8770</v>
      </c>
    </row>
    <row r="1817" spans="1:12" ht="92.25" customHeight="1" x14ac:dyDescent="0.15">
      <c r="A1817" s="107">
        <v>40</v>
      </c>
      <c r="B1817" s="107">
        <v>66</v>
      </c>
      <c r="C1817" s="20">
        <v>7</v>
      </c>
      <c r="D1817" s="264" t="s">
        <v>8734</v>
      </c>
      <c r="E1817" s="6" t="s">
        <v>8771</v>
      </c>
      <c r="F1817" s="6" t="s">
        <v>8764</v>
      </c>
      <c r="G1817" s="6" t="s">
        <v>8772</v>
      </c>
      <c r="H1817" s="12" t="s">
        <v>8773</v>
      </c>
      <c r="I1817" s="9" t="s">
        <v>8774</v>
      </c>
      <c r="J1817" s="44" t="s">
        <v>8775</v>
      </c>
      <c r="K1817" s="6" t="s">
        <v>8776</v>
      </c>
      <c r="L1817" s="21" t="s">
        <v>8777</v>
      </c>
    </row>
    <row r="1818" spans="1:12" ht="75" customHeight="1" x14ac:dyDescent="0.15">
      <c r="A1818" s="107">
        <v>41</v>
      </c>
      <c r="B1818" s="107">
        <v>41</v>
      </c>
      <c r="C1818" s="20">
        <v>1</v>
      </c>
      <c r="D1818" s="105" t="s">
        <v>8779</v>
      </c>
      <c r="E1818" s="6" t="s">
        <v>8780</v>
      </c>
      <c r="F1818" s="6" t="s">
        <v>8781</v>
      </c>
      <c r="G1818" s="6" t="s">
        <v>8782</v>
      </c>
      <c r="H1818" s="12" t="s">
        <v>1919</v>
      </c>
      <c r="I1818" s="9" t="s">
        <v>8783</v>
      </c>
      <c r="J1818" s="13"/>
      <c r="K1818" s="6" t="s">
        <v>8784</v>
      </c>
      <c r="L1818" s="21" t="s">
        <v>8785</v>
      </c>
    </row>
    <row r="1819" spans="1:12" ht="75" customHeight="1" x14ac:dyDescent="0.15">
      <c r="A1819" s="107">
        <v>41</v>
      </c>
      <c r="B1819" s="107">
        <v>41</v>
      </c>
      <c r="C1819" s="20">
        <v>2</v>
      </c>
      <c r="D1819" s="105" t="s">
        <v>8779</v>
      </c>
      <c r="E1819" s="6" t="s">
        <v>8786</v>
      </c>
      <c r="F1819" s="6" t="s">
        <v>8781</v>
      </c>
      <c r="G1819" s="6" t="s">
        <v>8787</v>
      </c>
      <c r="H1819" s="12" t="s">
        <v>2382</v>
      </c>
      <c r="I1819" s="9" t="s">
        <v>8788</v>
      </c>
      <c r="J1819" s="13"/>
      <c r="K1819" s="6" t="s">
        <v>8784</v>
      </c>
      <c r="L1819" s="21" t="s">
        <v>8789</v>
      </c>
    </row>
    <row r="1820" spans="1:12" ht="75" customHeight="1" x14ac:dyDescent="0.15">
      <c r="A1820" s="107">
        <v>41</v>
      </c>
      <c r="B1820" s="107">
        <v>41</v>
      </c>
      <c r="C1820" s="20">
        <v>3</v>
      </c>
      <c r="D1820" s="105" t="s">
        <v>8790</v>
      </c>
      <c r="E1820" s="6" t="s">
        <v>8791</v>
      </c>
      <c r="F1820" s="6" t="s">
        <v>8792</v>
      </c>
      <c r="G1820" s="6" t="s">
        <v>8793</v>
      </c>
      <c r="H1820" s="12" t="s">
        <v>735</v>
      </c>
      <c r="I1820" s="9" t="s">
        <v>8794</v>
      </c>
      <c r="J1820" s="13"/>
      <c r="K1820" s="6" t="s">
        <v>8795</v>
      </c>
      <c r="L1820" s="21" t="s">
        <v>8791</v>
      </c>
    </row>
    <row r="1821" spans="1:12" ht="75" customHeight="1" x14ac:dyDescent="0.15">
      <c r="A1821" s="107">
        <v>41</v>
      </c>
      <c r="B1821" s="107">
        <v>41</v>
      </c>
      <c r="C1821" s="20">
        <v>4</v>
      </c>
      <c r="D1821" s="105" t="s">
        <v>8796</v>
      </c>
      <c r="E1821" s="6" t="s">
        <v>8797</v>
      </c>
      <c r="F1821" s="6" t="s">
        <v>8798</v>
      </c>
      <c r="G1821" s="6" t="s">
        <v>8799</v>
      </c>
      <c r="H1821" s="12" t="s">
        <v>8800</v>
      </c>
      <c r="I1821" s="9"/>
      <c r="J1821" s="13" t="s">
        <v>760</v>
      </c>
      <c r="K1821" s="6" t="s">
        <v>8801</v>
      </c>
      <c r="L1821" s="21" t="s">
        <v>8802</v>
      </c>
    </row>
    <row r="1822" spans="1:12" ht="75" customHeight="1" x14ac:dyDescent="0.15">
      <c r="A1822" s="107">
        <v>41</v>
      </c>
      <c r="B1822" s="107">
        <v>41</v>
      </c>
      <c r="C1822" s="20">
        <v>5</v>
      </c>
      <c r="D1822" s="105" t="s">
        <v>8803</v>
      </c>
      <c r="E1822" s="6" t="s">
        <v>754</v>
      </c>
      <c r="F1822" s="6" t="s">
        <v>8804</v>
      </c>
      <c r="G1822" s="6" t="s">
        <v>8805</v>
      </c>
      <c r="H1822" s="12">
        <v>44986</v>
      </c>
      <c r="I1822" s="9">
        <v>45016</v>
      </c>
      <c r="J1822" s="13" t="s">
        <v>1211</v>
      </c>
      <c r="K1822" s="6" t="s">
        <v>8806</v>
      </c>
      <c r="L1822" s="21" t="s">
        <v>8807</v>
      </c>
    </row>
    <row r="1823" spans="1:12" ht="90" customHeight="1" x14ac:dyDescent="0.15">
      <c r="A1823" s="107">
        <v>41</v>
      </c>
      <c r="B1823" s="107">
        <v>41</v>
      </c>
      <c r="C1823" s="20">
        <v>6</v>
      </c>
      <c r="D1823" s="105" t="s">
        <v>8808</v>
      </c>
      <c r="E1823" s="6" t="s">
        <v>8809</v>
      </c>
      <c r="F1823" s="6" t="s">
        <v>8810</v>
      </c>
      <c r="G1823" s="6" t="s">
        <v>8811</v>
      </c>
      <c r="H1823" s="12" t="s">
        <v>8812</v>
      </c>
      <c r="I1823" s="9" t="s">
        <v>109</v>
      </c>
      <c r="J1823" s="13"/>
      <c r="K1823" s="6" t="s">
        <v>8813</v>
      </c>
      <c r="L1823" s="21" t="s">
        <v>8814</v>
      </c>
    </row>
    <row r="1824" spans="1:12" ht="75" customHeight="1" x14ac:dyDescent="0.15">
      <c r="A1824" s="107">
        <v>41</v>
      </c>
      <c r="B1824" s="107">
        <v>41</v>
      </c>
      <c r="C1824" s="20">
        <v>7</v>
      </c>
      <c r="D1824" s="105" t="s">
        <v>8815</v>
      </c>
      <c r="E1824" s="6" t="s">
        <v>8816</v>
      </c>
      <c r="F1824" s="6" t="s">
        <v>8817</v>
      </c>
      <c r="G1824" s="6" t="s">
        <v>8818</v>
      </c>
      <c r="H1824" s="12" t="s">
        <v>809</v>
      </c>
      <c r="I1824" s="9"/>
      <c r="J1824" s="13"/>
      <c r="K1824" s="6" t="s">
        <v>8819</v>
      </c>
      <c r="L1824" s="21" t="s">
        <v>8820</v>
      </c>
    </row>
    <row r="1825" spans="1:12" ht="75" customHeight="1" x14ac:dyDescent="0.15">
      <c r="A1825" s="107">
        <v>41</v>
      </c>
      <c r="B1825" s="107">
        <v>41</v>
      </c>
      <c r="C1825" s="20">
        <v>8</v>
      </c>
      <c r="D1825" s="105" t="s">
        <v>8821</v>
      </c>
      <c r="E1825" s="6" t="s">
        <v>8822</v>
      </c>
      <c r="F1825" s="6" t="s">
        <v>8823</v>
      </c>
      <c r="G1825" s="6" t="s">
        <v>8824</v>
      </c>
      <c r="H1825" s="12" t="s">
        <v>8825</v>
      </c>
      <c r="I1825" s="9"/>
      <c r="J1825" s="13"/>
      <c r="K1825" s="6" t="s">
        <v>8826</v>
      </c>
      <c r="L1825" s="21" t="s">
        <v>456</v>
      </c>
    </row>
    <row r="1826" spans="1:12" ht="75" customHeight="1" x14ac:dyDescent="0.15">
      <c r="A1826" s="107">
        <v>42</v>
      </c>
      <c r="B1826" s="107">
        <v>42</v>
      </c>
      <c r="C1826" s="20">
        <v>1</v>
      </c>
      <c r="D1826" s="105" t="s">
        <v>8827</v>
      </c>
      <c r="E1826" s="6" t="s">
        <v>8828</v>
      </c>
      <c r="F1826" s="6" t="s">
        <v>8829</v>
      </c>
      <c r="G1826" s="6" t="s">
        <v>8830</v>
      </c>
      <c r="H1826" s="12" t="s">
        <v>1235</v>
      </c>
      <c r="I1826" s="9"/>
      <c r="J1826" s="13" t="s">
        <v>760</v>
      </c>
      <c r="K1826" s="6" t="s">
        <v>8831</v>
      </c>
      <c r="L1826" s="21" t="s">
        <v>8832</v>
      </c>
    </row>
    <row r="1827" spans="1:12" ht="75" customHeight="1" x14ac:dyDescent="0.15">
      <c r="A1827" s="107">
        <v>42</v>
      </c>
      <c r="B1827" s="107">
        <v>42</v>
      </c>
      <c r="C1827" s="20">
        <v>2</v>
      </c>
      <c r="D1827" s="105" t="s">
        <v>8827</v>
      </c>
      <c r="E1827" s="6" t="s">
        <v>8833</v>
      </c>
      <c r="F1827" s="6" t="s">
        <v>8834</v>
      </c>
      <c r="G1827" s="6" t="s">
        <v>8835</v>
      </c>
      <c r="H1827" s="12" t="s">
        <v>8836</v>
      </c>
      <c r="I1827" s="9"/>
      <c r="J1827" s="13"/>
      <c r="K1827" s="6"/>
      <c r="L1827" s="21" t="s">
        <v>8837</v>
      </c>
    </row>
    <row r="1828" spans="1:12" ht="75" customHeight="1" x14ac:dyDescent="0.15">
      <c r="A1828" s="107">
        <v>42</v>
      </c>
      <c r="B1828" s="107">
        <v>42</v>
      </c>
      <c r="C1828" s="20">
        <v>3</v>
      </c>
      <c r="D1828" s="105" t="s">
        <v>8838</v>
      </c>
      <c r="E1828" s="6" t="s">
        <v>8334</v>
      </c>
      <c r="F1828" s="6" t="s">
        <v>8839</v>
      </c>
      <c r="G1828" s="6" t="s">
        <v>8840</v>
      </c>
      <c r="H1828" s="12" t="s">
        <v>8841</v>
      </c>
      <c r="I1828" s="9"/>
      <c r="J1828" s="13"/>
      <c r="K1828" s="6" t="s">
        <v>8842</v>
      </c>
      <c r="L1828" s="21" t="s">
        <v>8334</v>
      </c>
    </row>
    <row r="1829" spans="1:12" ht="75" customHeight="1" x14ac:dyDescent="0.15">
      <c r="A1829" s="107">
        <v>42</v>
      </c>
      <c r="B1829" s="107">
        <v>42</v>
      </c>
      <c r="C1829" s="20">
        <v>4</v>
      </c>
      <c r="D1829" s="105" t="s">
        <v>8843</v>
      </c>
      <c r="E1829" s="6" t="s">
        <v>8844</v>
      </c>
      <c r="F1829" s="6" t="s">
        <v>8845</v>
      </c>
      <c r="G1829" s="6" t="s">
        <v>8846</v>
      </c>
      <c r="H1829" s="12" t="s">
        <v>5332</v>
      </c>
      <c r="I1829" s="9"/>
      <c r="J1829" s="44" t="s">
        <v>8847</v>
      </c>
      <c r="K1829" s="6" t="s">
        <v>8848</v>
      </c>
      <c r="L1829" s="21" t="s">
        <v>8849</v>
      </c>
    </row>
    <row r="1830" spans="1:12" ht="75" customHeight="1" x14ac:dyDescent="0.15">
      <c r="A1830" s="107">
        <v>42</v>
      </c>
      <c r="B1830" s="107">
        <v>42</v>
      </c>
      <c r="C1830" s="20">
        <v>5</v>
      </c>
      <c r="D1830" s="105" t="s">
        <v>8850</v>
      </c>
      <c r="E1830" s="6" t="s">
        <v>8851</v>
      </c>
      <c r="F1830" s="6" t="s">
        <v>8852</v>
      </c>
      <c r="G1830" s="6" t="s">
        <v>8853</v>
      </c>
      <c r="H1830" s="38" t="s">
        <v>8854</v>
      </c>
      <c r="I1830" s="9"/>
      <c r="J1830" s="13" t="s">
        <v>1211</v>
      </c>
      <c r="K1830" s="6" t="s">
        <v>8855</v>
      </c>
      <c r="L1830" s="21" t="s">
        <v>8856</v>
      </c>
    </row>
    <row r="1831" spans="1:12" ht="75" customHeight="1" x14ac:dyDescent="0.15">
      <c r="A1831" s="107">
        <v>42</v>
      </c>
      <c r="B1831" s="107">
        <v>42</v>
      </c>
      <c r="C1831" s="20">
        <v>6</v>
      </c>
      <c r="D1831" s="105" t="s">
        <v>8857</v>
      </c>
      <c r="E1831" s="6" t="s">
        <v>8858</v>
      </c>
      <c r="F1831" s="6" t="s">
        <v>8859</v>
      </c>
      <c r="G1831" s="6" t="s">
        <v>8860</v>
      </c>
      <c r="H1831" s="12" t="s">
        <v>8861</v>
      </c>
      <c r="I1831" s="9"/>
      <c r="J1831" s="13"/>
      <c r="K1831" s="6" t="s">
        <v>8952</v>
      </c>
      <c r="L1831" s="21" t="s">
        <v>8862</v>
      </c>
    </row>
    <row r="1832" spans="1:12" ht="75" customHeight="1" x14ac:dyDescent="0.15">
      <c r="A1832" s="107">
        <v>42</v>
      </c>
      <c r="B1832" s="107">
        <v>42</v>
      </c>
      <c r="C1832" s="20">
        <v>7</v>
      </c>
      <c r="D1832" s="105" t="s">
        <v>8857</v>
      </c>
      <c r="E1832" s="6" t="s">
        <v>8863</v>
      </c>
      <c r="F1832" s="6" t="s">
        <v>8859</v>
      </c>
      <c r="G1832" s="6" t="s">
        <v>8864</v>
      </c>
      <c r="H1832" s="12" t="s">
        <v>8865</v>
      </c>
      <c r="I1832" s="9"/>
      <c r="J1832" s="13"/>
      <c r="K1832" s="6" t="s">
        <v>8952</v>
      </c>
      <c r="L1832" s="21" t="s">
        <v>8866</v>
      </c>
    </row>
    <row r="1833" spans="1:12" ht="89.25" customHeight="1" x14ac:dyDescent="0.15">
      <c r="A1833" s="107">
        <v>42</v>
      </c>
      <c r="B1833" s="107">
        <v>42</v>
      </c>
      <c r="C1833" s="20">
        <v>8</v>
      </c>
      <c r="D1833" s="105" t="s">
        <v>8857</v>
      </c>
      <c r="E1833" s="6" t="s">
        <v>8867</v>
      </c>
      <c r="F1833" s="6" t="s">
        <v>8859</v>
      </c>
      <c r="G1833" s="6"/>
      <c r="H1833" s="12">
        <v>44986</v>
      </c>
      <c r="I1833" s="9"/>
      <c r="J1833" s="13"/>
      <c r="K1833" s="6" t="s">
        <v>8952</v>
      </c>
      <c r="L1833" s="21" t="s">
        <v>8868</v>
      </c>
    </row>
    <row r="1834" spans="1:12" ht="75" customHeight="1" x14ac:dyDescent="0.15">
      <c r="A1834" s="107">
        <v>42</v>
      </c>
      <c r="B1834" s="107">
        <v>42</v>
      </c>
      <c r="C1834" s="20">
        <v>9</v>
      </c>
      <c r="D1834" s="105" t="s">
        <v>8869</v>
      </c>
      <c r="E1834" s="6" t="s">
        <v>8870</v>
      </c>
      <c r="F1834" s="6" t="s">
        <v>8871</v>
      </c>
      <c r="G1834" s="6"/>
      <c r="H1834" s="12" t="s">
        <v>7663</v>
      </c>
      <c r="I1834" s="9"/>
      <c r="J1834" s="44" t="s">
        <v>8872</v>
      </c>
      <c r="K1834" s="6" t="s">
        <v>8873</v>
      </c>
      <c r="L1834" s="21" t="s">
        <v>8874</v>
      </c>
    </row>
    <row r="1835" spans="1:12" ht="75" customHeight="1" x14ac:dyDescent="0.15">
      <c r="A1835" s="107">
        <v>42</v>
      </c>
      <c r="B1835" s="107">
        <v>42</v>
      </c>
      <c r="C1835" s="20">
        <v>10</v>
      </c>
      <c r="D1835" s="105" t="s">
        <v>8875</v>
      </c>
      <c r="E1835" s="6" t="s">
        <v>8876</v>
      </c>
      <c r="F1835" s="6" t="s">
        <v>8877</v>
      </c>
      <c r="G1835" s="6"/>
      <c r="H1835" s="12" t="s">
        <v>8878</v>
      </c>
      <c r="I1835" s="9" t="s">
        <v>8879</v>
      </c>
      <c r="J1835" s="44" t="s">
        <v>8880</v>
      </c>
      <c r="K1835" s="6" t="s">
        <v>8881</v>
      </c>
      <c r="L1835" s="21" t="s">
        <v>8882</v>
      </c>
    </row>
    <row r="1836" spans="1:12" ht="75" customHeight="1" x14ac:dyDescent="0.15">
      <c r="A1836" s="107">
        <v>42</v>
      </c>
      <c r="B1836" s="107">
        <v>42</v>
      </c>
      <c r="C1836" s="20">
        <v>11</v>
      </c>
      <c r="D1836" s="105" t="s">
        <v>8883</v>
      </c>
      <c r="E1836" s="6" t="s">
        <v>8884</v>
      </c>
      <c r="F1836" s="6" t="s">
        <v>8885</v>
      </c>
      <c r="G1836" s="6" t="s">
        <v>8886</v>
      </c>
      <c r="H1836" s="12">
        <v>44992</v>
      </c>
      <c r="I1836" s="9" t="s">
        <v>8887</v>
      </c>
      <c r="J1836" s="13"/>
      <c r="K1836" s="6" t="s">
        <v>9528</v>
      </c>
      <c r="L1836" s="21" t="s">
        <v>8888</v>
      </c>
    </row>
    <row r="1837" spans="1:12" ht="75" customHeight="1" x14ac:dyDescent="0.15">
      <c r="A1837" s="107">
        <v>42</v>
      </c>
      <c r="B1837" s="107">
        <v>42</v>
      </c>
      <c r="C1837" s="20">
        <v>12</v>
      </c>
      <c r="D1837" s="105" t="s">
        <v>8889</v>
      </c>
      <c r="E1837" s="6" t="s">
        <v>8890</v>
      </c>
      <c r="F1837" s="6" t="s">
        <v>8891</v>
      </c>
      <c r="G1837" s="6"/>
      <c r="H1837" s="12" t="s">
        <v>8892</v>
      </c>
      <c r="I1837" s="9"/>
      <c r="J1837" s="13"/>
      <c r="K1837" s="6" t="s">
        <v>8893</v>
      </c>
      <c r="L1837" s="21" t="s">
        <v>8894</v>
      </c>
    </row>
    <row r="1838" spans="1:12" ht="90.75" customHeight="1" x14ac:dyDescent="0.15">
      <c r="A1838" s="107">
        <v>42</v>
      </c>
      <c r="B1838" s="107">
        <v>42</v>
      </c>
      <c r="C1838" s="20">
        <v>13</v>
      </c>
      <c r="D1838" s="105" t="s">
        <v>8895</v>
      </c>
      <c r="E1838" s="6" t="s">
        <v>192</v>
      </c>
      <c r="F1838" s="6" t="s">
        <v>8896</v>
      </c>
      <c r="G1838" s="6" t="s">
        <v>8897</v>
      </c>
      <c r="H1838" s="12" t="s">
        <v>8898</v>
      </c>
      <c r="I1838" s="9"/>
      <c r="J1838" s="91"/>
      <c r="K1838" s="6" t="s">
        <v>8899</v>
      </c>
      <c r="L1838" s="21" t="s">
        <v>8900</v>
      </c>
    </row>
    <row r="1839" spans="1:12" ht="75" customHeight="1" x14ac:dyDescent="0.15">
      <c r="A1839" s="107">
        <v>42</v>
      </c>
      <c r="B1839" s="107">
        <v>124</v>
      </c>
      <c r="C1839" s="20">
        <v>1</v>
      </c>
      <c r="D1839" s="105" t="s">
        <v>8901</v>
      </c>
      <c r="E1839" s="6" t="s">
        <v>8902</v>
      </c>
      <c r="F1839" s="6" t="s">
        <v>8903</v>
      </c>
      <c r="G1839" s="6" t="s">
        <v>8904</v>
      </c>
      <c r="H1839" s="38" t="s">
        <v>8905</v>
      </c>
      <c r="I1839" s="9" t="s">
        <v>8906</v>
      </c>
      <c r="J1839" s="44" t="s">
        <v>8907</v>
      </c>
      <c r="K1839" s="6" t="s">
        <v>8908</v>
      </c>
      <c r="L1839" s="21" t="s">
        <v>8909</v>
      </c>
    </row>
    <row r="1840" spans="1:12" ht="75" customHeight="1" x14ac:dyDescent="0.15">
      <c r="A1840" s="107">
        <v>42</v>
      </c>
      <c r="B1840" s="107">
        <v>124</v>
      </c>
      <c r="C1840" s="20">
        <v>2</v>
      </c>
      <c r="D1840" s="105" t="s">
        <v>8901</v>
      </c>
      <c r="E1840" s="6" t="s">
        <v>8902</v>
      </c>
      <c r="F1840" s="6" t="s">
        <v>8903</v>
      </c>
      <c r="G1840" s="6" t="s">
        <v>8910</v>
      </c>
      <c r="H1840" s="38" t="s">
        <v>8911</v>
      </c>
      <c r="I1840" s="9" t="s">
        <v>8912</v>
      </c>
      <c r="J1840" s="44" t="s">
        <v>8907</v>
      </c>
      <c r="K1840" s="6" t="s">
        <v>8908</v>
      </c>
      <c r="L1840" s="21" t="s">
        <v>8909</v>
      </c>
    </row>
    <row r="1841" spans="1:12" ht="75" customHeight="1" x14ac:dyDescent="0.15">
      <c r="A1841" s="107">
        <v>42</v>
      </c>
      <c r="B1841" s="107">
        <v>124</v>
      </c>
      <c r="C1841" s="20">
        <v>3</v>
      </c>
      <c r="D1841" s="105" t="s">
        <v>8901</v>
      </c>
      <c r="E1841" s="6" t="s">
        <v>8902</v>
      </c>
      <c r="F1841" s="6" t="s">
        <v>8903</v>
      </c>
      <c r="G1841" s="6" t="s">
        <v>8913</v>
      </c>
      <c r="H1841" s="38" t="s">
        <v>8911</v>
      </c>
      <c r="I1841" s="9" t="s">
        <v>6307</v>
      </c>
      <c r="J1841" s="44" t="s">
        <v>8907</v>
      </c>
      <c r="K1841" s="6" t="s">
        <v>8908</v>
      </c>
      <c r="L1841" s="21" t="s">
        <v>8914</v>
      </c>
    </row>
    <row r="1842" spans="1:12" ht="75" customHeight="1" x14ac:dyDescent="0.15">
      <c r="A1842" s="107">
        <v>42</v>
      </c>
      <c r="B1842" s="107">
        <v>124</v>
      </c>
      <c r="C1842" s="20">
        <v>4</v>
      </c>
      <c r="D1842" s="105" t="s">
        <v>8901</v>
      </c>
      <c r="E1842" s="6" t="s">
        <v>1451</v>
      </c>
      <c r="F1842" s="6" t="s">
        <v>8903</v>
      </c>
      <c r="G1842" s="6" t="s">
        <v>8915</v>
      </c>
      <c r="H1842" s="38" t="s">
        <v>8916</v>
      </c>
      <c r="I1842" s="9"/>
      <c r="J1842" s="91"/>
      <c r="K1842" s="6" t="s">
        <v>8908</v>
      </c>
      <c r="L1842" s="21" t="s">
        <v>8917</v>
      </c>
    </row>
    <row r="1843" spans="1:12" ht="93" customHeight="1" x14ac:dyDescent="0.15">
      <c r="A1843" s="107">
        <v>42</v>
      </c>
      <c r="B1843" s="107">
        <v>124</v>
      </c>
      <c r="C1843" s="20">
        <v>5</v>
      </c>
      <c r="D1843" s="105" t="s">
        <v>8901</v>
      </c>
      <c r="E1843" s="6" t="s">
        <v>8918</v>
      </c>
      <c r="F1843" s="6" t="s">
        <v>8903</v>
      </c>
      <c r="G1843" s="6" t="s">
        <v>8919</v>
      </c>
      <c r="H1843" s="12" t="s">
        <v>8920</v>
      </c>
      <c r="I1843" s="9"/>
      <c r="J1843" s="91"/>
      <c r="K1843" s="6" t="s">
        <v>8908</v>
      </c>
      <c r="L1843" s="21" t="s">
        <v>8921</v>
      </c>
    </row>
    <row r="1844" spans="1:12" ht="75" customHeight="1" x14ac:dyDescent="0.15">
      <c r="A1844" s="107">
        <v>42</v>
      </c>
      <c r="B1844" s="107">
        <v>124</v>
      </c>
      <c r="C1844" s="20">
        <v>6</v>
      </c>
      <c r="D1844" s="105" t="s">
        <v>8901</v>
      </c>
      <c r="E1844" s="6" t="s">
        <v>8922</v>
      </c>
      <c r="F1844" s="6" t="s">
        <v>8903</v>
      </c>
      <c r="G1844" s="6" t="s">
        <v>8923</v>
      </c>
      <c r="H1844" s="12" t="s">
        <v>8924</v>
      </c>
      <c r="I1844" s="9"/>
      <c r="J1844" s="91"/>
      <c r="K1844" s="6" t="s">
        <v>8908</v>
      </c>
      <c r="L1844" s="21" t="s">
        <v>8925</v>
      </c>
    </row>
    <row r="1845" spans="1:12" ht="87.75" customHeight="1" x14ac:dyDescent="0.15">
      <c r="A1845" s="107">
        <v>42</v>
      </c>
      <c r="B1845" s="107">
        <v>125</v>
      </c>
      <c r="C1845" s="20">
        <v>1</v>
      </c>
      <c r="D1845" s="105" t="s">
        <v>8926</v>
      </c>
      <c r="E1845" s="6" t="s">
        <v>8927</v>
      </c>
      <c r="F1845" s="6" t="s">
        <v>8928</v>
      </c>
      <c r="G1845" s="6" t="s">
        <v>8929</v>
      </c>
      <c r="H1845" s="12" t="s">
        <v>8930</v>
      </c>
      <c r="I1845" s="9" t="s">
        <v>8931</v>
      </c>
      <c r="J1845" s="91"/>
      <c r="K1845" s="6" t="s">
        <v>8932</v>
      </c>
      <c r="L1845" s="21" t="s">
        <v>8933</v>
      </c>
    </row>
    <row r="1846" spans="1:12" ht="142.5" customHeight="1" x14ac:dyDescent="0.15">
      <c r="A1846" s="107">
        <v>42</v>
      </c>
      <c r="B1846" s="107">
        <v>125</v>
      </c>
      <c r="C1846" s="20">
        <v>2</v>
      </c>
      <c r="D1846" s="105" t="s">
        <v>8926</v>
      </c>
      <c r="E1846" s="6" t="s">
        <v>8934</v>
      </c>
      <c r="F1846" s="6" t="s">
        <v>8928</v>
      </c>
      <c r="G1846" s="6" t="s">
        <v>8935</v>
      </c>
      <c r="H1846" s="12" t="s">
        <v>8936</v>
      </c>
      <c r="I1846" s="9" t="s">
        <v>8937</v>
      </c>
      <c r="J1846" s="44" t="s">
        <v>8938</v>
      </c>
      <c r="K1846" s="6" t="s">
        <v>8939</v>
      </c>
      <c r="L1846" s="21" t="s">
        <v>8940</v>
      </c>
    </row>
    <row r="1847" spans="1:12" ht="119.25" customHeight="1" x14ac:dyDescent="0.15">
      <c r="A1847" s="107">
        <v>42</v>
      </c>
      <c r="B1847" s="107">
        <v>125</v>
      </c>
      <c r="C1847" s="20">
        <v>3</v>
      </c>
      <c r="D1847" s="105" t="s">
        <v>8926</v>
      </c>
      <c r="E1847" s="6" t="s">
        <v>2130</v>
      </c>
      <c r="F1847" s="6" t="s">
        <v>8928</v>
      </c>
      <c r="G1847" s="6" t="s">
        <v>8941</v>
      </c>
      <c r="H1847" s="12" t="s">
        <v>8942</v>
      </c>
      <c r="I1847" s="9" t="s">
        <v>8943</v>
      </c>
      <c r="J1847" s="44" t="s">
        <v>8944</v>
      </c>
      <c r="K1847" s="6" t="s">
        <v>8939</v>
      </c>
      <c r="L1847" s="21" t="s">
        <v>8945</v>
      </c>
    </row>
    <row r="1848" spans="1:12" ht="105" customHeight="1" x14ac:dyDescent="0.15">
      <c r="A1848" s="107">
        <v>42</v>
      </c>
      <c r="B1848" s="107">
        <v>125</v>
      </c>
      <c r="C1848" s="20">
        <v>4</v>
      </c>
      <c r="D1848" s="105" t="s">
        <v>8926</v>
      </c>
      <c r="E1848" s="6" t="s">
        <v>8946</v>
      </c>
      <c r="F1848" s="6" t="s">
        <v>8947</v>
      </c>
      <c r="G1848" s="6" t="s">
        <v>8948</v>
      </c>
      <c r="H1848" s="38">
        <v>45011</v>
      </c>
      <c r="I1848" s="9"/>
      <c r="J1848" s="44" t="s">
        <v>8949</v>
      </c>
      <c r="K1848" s="6" t="s">
        <v>8950</v>
      </c>
      <c r="L1848" s="21" t="s">
        <v>8951</v>
      </c>
    </row>
    <row r="1849" spans="1:12" ht="75" customHeight="1" x14ac:dyDescent="0.15">
      <c r="A1849" s="107">
        <v>43</v>
      </c>
      <c r="B1849" s="107">
        <v>43</v>
      </c>
      <c r="C1849" s="20">
        <v>1</v>
      </c>
      <c r="D1849" s="105" t="s">
        <v>8953</v>
      </c>
      <c r="E1849" s="6" t="s">
        <v>8954</v>
      </c>
      <c r="F1849" s="6" t="s">
        <v>8955</v>
      </c>
      <c r="G1849" s="6" t="s">
        <v>8956</v>
      </c>
      <c r="H1849" s="12" t="s">
        <v>8957</v>
      </c>
      <c r="I1849" s="9" t="s">
        <v>8958</v>
      </c>
      <c r="J1849" s="44" t="s">
        <v>8959</v>
      </c>
      <c r="K1849" s="6" t="s">
        <v>8960</v>
      </c>
      <c r="L1849" s="21" t="s">
        <v>8961</v>
      </c>
    </row>
    <row r="1850" spans="1:12" ht="75" customHeight="1" x14ac:dyDescent="0.15">
      <c r="A1850" s="107">
        <v>43</v>
      </c>
      <c r="B1850" s="107">
        <v>43</v>
      </c>
      <c r="C1850" s="20">
        <v>2</v>
      </c>
      <c r="D1850" s="105" t="s">
        <v>8953</v>
      </c>
      <c r="E1850" s="6" t="s">
        <v>8962</v>
      </c>
      <c r="F1850" s="6" t="s">
        <v>8963</v>
      </c>
      <c r="G1850" s="6" t="s">
        <v>8964</v>
      </c>
      <c r="H1850" s="12" t="s">
        <v>8965</v>
      </c>
      <c r="I1850" s="9"/>
      <c r="J1850" s="13" t="s">
        <v>49</v>
      </c>
      <c r="K1850" s="6" t="s">
        <v>8966</v>
      </c>
      <c r="L1850" s="21" t="s">
        <v>8967</v>
      </c>
    </row>
    <row r="1851" spans="1:12" ht="90" customHeight="1" x14ac:dyDescent="0.15">
      <c r="A1851" s="107">
        <v>43</v>
      </c>
      <c r="B1851" s="107">
        <v>43</v>
      </c>
      <c r="C1851" s="20">
        <v>3</v>
      </c>
      <c r="D1851" s="105" t="s">
        <v>8953</v>
      </c>
      <c r="E1851" s="268" t="s">
        <v>8968</v>
      </c>
      <c r="F1851" s="56" t="s">
        <v>8969</v>
      </c>
      <c r="G1851" s="56" t="s">
        <v>8969</v>
      </c>
      <c r="H1851" s="57" t="s">
        <v>8970</v>
      </c>
      <c r="I1851" s="90"/>
      <c r="J1851" s="269"/>
      <c r="K1851" s="62" t="s">
        <v>8971</v>
      </c>
      <c r="L1851" s="21" t="s">
        <v>8972</v>
      </c>
    </row>
    <row r="1852" spans="1:12" ht="85.5" customHeight="1" x14ac:dyDescent="0.15">
      <c r="A1852" s="107">
        <v>43</v>
      </c>
      <c r="B1852" s="107">
        <v>43</v>
      </c>
      <c r="C1852" s="20">
        <v>4</v>
      </c>
      <c r="D1852" s="105" t="s">
        <v>8973</v>
      </c>
      <c r="E1852" s="6" t="s">
        <v>8974</v>
      </c>
      <c r="F1852" s="6" t="s">
        <v>8975</v>
      </c>
      <c r="G1852" s="6" t="s">
        <v>8976</v>
      </c>
      <c r="H1852" s="12" t="s">
        <v>433</v>
      </c>
      <c r="I1852" s="9"/>
      <c r="J1852" s="13" t="s">
        <v>760</v>
      </c>
      <c r="K1852" s="6" t="s">
        <v>8977</v>
      </c>
      <c r="L1852" s="21" t="s">
        <v>8978</v>
      </c>
    </row>
    <row r="1853" spans="1:12" ht="85.5" customHeight="1" x14ac:dyDescent="0.15">
      <c r="A1853" s="107">
        <v>43</v>
      </c>
      <c r="B1853" s="107">
        <v>43</v>
      </c>
      <c r="C1853" s="20">
        <v>5</v>
      </c>
      <c r="D1853" s="105" t="s">
        <v>8973</v>
      </c>
      <c r="E1853" s="6" t="s">
        <v>8979</v>
      </c>
      <c r="F1853" s="6" t="s">
        <v>8980</v>
      </c>
      <c r="G1853" s="6" t="s">
        <v>8981</v>
      </c>
      <c r="H1853" s="12" t="s">
        <v>85</v>
      </c>
      <c r="I1853" s="9"/>
      <c r="J1853" s="44" t="s">
        <v>8982</v>
      </c>
      <c r="K1853" s="6" t="s">
        <v>8983</v>
      </c>
      <c r="L1853" s="21" t="s">
        <v>8984</v>
      </c>
    </row>
    <row r="1854" spans="1:12" ht="75" customHeight="1" x14ac:dyDescent="0.15">
      <c r="A1854" s="107">
        <v>43</v>
      </c>
      <c r="B1854" s="107">
        <v>43</v>
      </c>
      <c r="C1854" s="20">
        <v>6</v>
      </c>
      <c r="D1854" s="105" t="s">
        <v>8985</v>
      </c>
      <c r="E1854" s="6" t="s">
        <v>92</v>
      </c>
      <c r="F1854" s="6" t="s">
        <v>8986</v>
      </c>
      <c r="G1854" s="6" t="s">
        <v>8987</v>
      </c>
      <c r="H1854" s="12" t="s">
        <v>8988</v>
      </c>
      <c r="I1854" s="9"/>
      <c r="J1854" s="44" t="s">
        <v>8989</v>
      </c>
      <c r="K1854" s="6" t="s">
        <v>8990</v>
      </c>
      <c r="L1854" s="21" t="s">
        <v>8991</v>
      </c>
    </row>
    <row r="1855" spans="1:12" ht="75" customHeight="1" x14ac:dyDescent="0.15">
      <c r="A1855" s="107">
        <v>43</v>
      </c>
      <c r="B1855" s="107">
        <v>43</v>
      </c>
      <c r="C1855" s="20">
        <v>7</v>
      </c>
      <c r="D1855" s="105" t="s">
        <v>8992</v>
      </c>
      <c r="E1855" s="6" t="s">
        <v>8993</v>
      </c>
      <c r="F1855" s="6" t="s">
        <v>8994</v>
      </c>
      <c r="G1855" s="6"/>
      <c r="H1855" s="12" t="s">
        <v>8995</v>
      </c>
      <c r="I1855" s="9"/>
      <c r="J1855" s="13"/>
      <c r="K1855" s="6"/>
      <c r="L1855" s="21" t="s">
        <v>8996</v>
      </c>
    </row>
    <row r="1856" spans="1:12" ht="75" customHeight="1" x14ac:dyDescent="0.15">
      <c r="A1856" s="107">
        <v>43</v>
      </c>
      <c r="B1856" s="107">
        <v>43</v>
      </c>
      <c r="C1856" s="20">
        <v>8</v>
      </c>
      <c r="D1856" s="105" t="s">
        <v>8997</v>
      </c>
      <c r="E1856" s="6" t="s">
        <v>8998</v>
      </c>
      <c r="F1856" s="6" t="s">
        <v>8999</v>
      </c>
      <c r="G1856" s="6" t="s">
        <v>9000</v>
      </c>
      <c r="H1856" s="12" t="s">
        <v>9001</v>
      </c>
      <c r="I1856" s="9"/>
      <c r="J1856" s="13"/>
      <c r="K1856" s="6" t="s">
        <v>9002</v>
      </c>
      <c r="L1856" s="21" t="s">
        <v>9003</v>
      </c>
    </row>
    <row r="1857" spans="1:12" ht="107.25" customHeight="1" x14ac:dyDescent="0.15">
      <c r="A1857" s="107">
        <v>43</v>
      </c>
      <c r="B1857" s="107">
        <v>43</v>
      </c>
      <c r="C1857" s="20">
        <v>9</v>
      </c>
      <c r="D1857" s="105" t="s">
        <v>9004</v>
      </c>
      <c r="E1857" s="6" t="s">
        <v>9005</v>
      </c>
      <c r="F1857" s="6" t="s">
        <v>9006</v>
      </c>
      <c r="G1857" s="6" t="s">
        <v>9007</v>
      </c>
      <c r="H1857" s="12" t="s">
        <v>9008</v>
      </c>
      <c r="I1857" s="9"/>
      <c r="J1857" s="13"/>
      <c r="K1857" s="6" t="s">
        <v>9009</v>
      </c>
      <c r="L1857" s="21" t="s">
        <v>9010</v>
      </c>
    </row>
    <row r="1858" spans="1:12" ht="75" customHeight="1" x14ac:dyDescent="0.15">
      <c r="A1858" s="107">
        <v>43</v>
      </c>
      <c r="B1858" s="107">
        <v>43</v>
      </c>
      <c r="C1858" s="20">
        <v>10</v>
      </c>
      <c r="D1858" s="105" t="s">
        <v>9011</v>
      </c>
      <c r="E1858" s="6" t="s">
        <v>9012</v>
      </c>
      <c r="F1858" s="6" t="s">
        <v>9013</v>
      </c>
      <c r="G1858" s="6" t="s">
        <v>9014</v>
      </c>
      <c r="H1858" s="12" t="s">
        <v>9015</v>
      </c>
      <c r="I1858" s="9" t="s">
        <v>1309</v>
      </c>
      <c r="J1858" s="13"/>
      <c r="K1858" s="6" t="s">
        <v>9016</v>
      </c>
      <c r="L1858" s="21" t="s">
        <v>9017</v>
      </c>
    </row>
    <row r="1859" spans="1:12" ht="75" customHeight="1" x14ac:dyDescent="0.15">
      <c r="A1859" s="107">
        <v>43</v>
      </c>
      <c r="B1859" s="107">
        <v>43</v>
      </c>
      <c r="C1859" s="20">
        <v>11</v>
      </c>
      <c r="D1859" s="105" t="s">
        <v>9011</v>
      </c>
      <c r="E1859" s="6" t="s">
        <v>9018</v>
      </c>
      <c r="F1859" s="6" t="s">
        <v>9013</v>
      </c>
      <c r="G1859" s="6" t="s">
        <v>9014</v>
      </c>
      <c r="H1859" s="12" t="s">
        <v>9015</v>
      </c>
      <c r="I1859" s="9" t="s">
        <v>1309</v>
      </c>
      <c r="J1859" s="13"/>
      <c r="K1859" s="6" t="s">
        <v>9016</v>
      </c>
      <c r="L1859" s="21" t="s">
        <v>9017</v>
      </c>
    </row>
    <row r="1860" spans="1:12" ht="75" customHeight="1" x14ac:dyDescent="0.15">
      <c r="A1860" s="107">
        <v>43</v>
      </c>
      <c r="B1860" s="107">
        <v>43</v>
      </c>
      <c r="C1860" s="20">
        <v>12</v>
      </c>
      <c r="D1860" s="105" t="s">
        <v>9011</v>
      </c>
      <c r="E1860" s="6" t="s">
        <v>9019</v>
      </c>
      <c r="F1860" s="6" t="s">
        <v>9013</v>
      </c>
      <c r="G1860" s="6" t="s">
        <v>9014</v>
      </c>
      <c r="H1860" s="12" t="s">
        <v>9015</v>
      </c>
      <c r="I1860" s="9" t="s">
        <v>1309</v>
      </c>
      <c r="J1860" s="13"/>
      <c r="K1860" s="6" t="s">
        <v>9016</v>
      </c>
      <c r="L1860" s="21" t="s">
        <v>9020</v>
      </c>
    </row>
    <row r="1861" spans="1:12" ht="75" customHeight="1" x14ac:dyDescent="0.15">
      <c r="A1861" s="107">
        <v>43</v>
      </c>
      <c r="B1861" s="107">
        <v>43</v>
      </c>
      <c r="C1861" s="20">
        <v>13</v>
      </c>
      <c r="D1861" s="105" t="s">
        <v>9011</v>
      </c>
      <c r="E1861" s="6" t="s">
        <v>9019</v>
      </c>
      <c r="F1861" s="6" t="s">
        <v>9013</v>
      </c>
      <c r="G1861" s="6" t="s">
        <v>9014</v>
      </c>
      <c r="H1861" s="12" t="s">
        <v>9021</v>
      </c>
      <c r="I1861" s="9"/>
      <c r="J1861" s="13"/>
      <c r="K1861" s="6" t="s">
        <v>9016</v>
      </c>
      <c r="L1861" s="21" t="s">
        <v>9022</v>
      </c>
    </row>
    <row r="1862" spans="1:12" ht="75" customHeight="1" x14ac:dyDescent="0.15">
      <c r="A1862" s="107">
        <v>43</v>
      </c>
      <c r="B1862" s="107">
        <v>43</v>
      </c>
      <c r="C1862" s="20">
        <v>14</v>
      </c>
      <c r="D1862" s="105" t="s">
        <v>9023</v>
      </c>
      <c r="E1862" s="6" t="s">
        <v>9024</v>
      </c>
      <c r="F1862" s="6" t="s">
        <v>9025</v>
      </c>
      <c r="G1862" s="6" t="s">
        <v>9026</v>
      </c>
      <c r="H1862" s="12" t="s">
        <v>9027</v>
      </c>
      <c r="I1862" s="9" t="s">
        <v>109</v>
      </c>
      <c r="J1862" s="13"/>
      <c r="K1862" s="6" t="s">
        <v>9028</v>
      </c>
      <c r="L1862" s="21" t="s">
        <v>9029</v>
      </c>
    </row>
    <row r="1863" spans="1:12" ht="75" customHeight="1" x14ac:dyDescent="0.15">
      <c r="A1863" s="107">
        <v>43</v>
      </c>
      <c r="B1863" s="107">
        <v>43</v>
      </c>
      <c r="C1863" s="20">
        <v>15</v>
      </c>
      <c r="D1863" s="105" t="s">
        <v>9030</v>
      </c>
      <c r="E1863" s="6" t="s">
        <v>9031</v>
      </c>
      <c r="F1863" s="6" t="s">
        <v>9032</v>
      </c>
      <c r="G1863" s="6" t="s">
        <v>9033</v>
      </c>
      <c r="H1863" s="12">
        <v>44992</v>
      </c>
      <c r="I1863" s="9" t="s">
        <v>9034</v>
      </c>
      <c r="J1863" s="13"/>
      <c r="K1863" s="6" t="s">
        <v>9529</v>
      </c>
      <c r="L1863" s="21" t="s">
        <v>9035</v>
      </c>
    </row>
    <row r="1864" spans="1:12" ht="75" customHeight="1" x14ac:dyDescent="0.15">
      <c r="A1864" s="107">
        <v>43</v>
      </c>
      <c r="B1864" s="107">
        <v>43</v>
      </c>
      <c r="C1864" s="20">
        <v>16</v>
      </c>
      <c r="D1864" s="105" t="s">
        <v>9036</v>
      </c>
      <c r="E1864" s="6" t="s">
        <v>9037</v>
      </c>
      <c r="F1864" s="6" t="s">
        <v>9038</v>
      </c>
      <c r="G1864" s="6" t="s">
        <v>5786</v>
      </c>
      <c r="H1864" s="12" t="s">
        <v>433</v>
      </c>
      <c r="I1864" s="9"/>
      <c r="J1864" s="13" t="s">
        <v>5786</v>
      </c>
      <c r="K1864" s="6" t="s">
        <v>9039</v>
      </c>
      <c r="L1864" s="21" t="s">
        <v>9040</v>
      </c>
    </row>
    <row r="1865" spans="1:12" ht="75" customHeight="1" x14ac:dyDescent="0.15">
      <c r="A1865" s="107">
        <v>43</v>
      </c>
      <c r="B1865" s="107">
        <v>43</v>
      </c>
      <c r="C1865" s="20">
        <v>17</v>
      </c>
      <c r="D1865" s="105" t="s">
        <v>9041</v>
      </c>
      <c r="E1865" s="6" t="s">
        <v>9042</v>
      </c>
      <c r="F1865" s="6" t="s">
        <v>9043</v>
      </c>
      <c r="G1865" s="6" t="s">
        <v>9044</v>
      </c>
      <c r="H1865" s="12" t="s">
        <v>5045</v>
      </c>
      <c r="I1865" s="9" t="s">
        <v>109</v>
      </c>
      <c r="J1865" s="13"/>
      <c r="K1865" s="6" t="s">
        <v>9045</v>
      </c>
      <c r="L1865" s="21" t="s">
        <v>9046</v>
      </c>
    </row>
    <row r="1866" spans="1:12" ht="75" customHeight="1" x14ac:dyDescent="0.15">
      <c r="A1866" s="107">
        <v>43</v>
      </c>
      <c r="B1866" s="107">
        <v>43</v>
      </c>
      <c r="C1866" s="20">
        <v>18</v>
      </c>
      <c r="D1866" s="105" t="s">
        <v>9047</v>
      </c>
      <c r="E1866" s="6" t="s">
        <v>9048</v>
      </c>
      <c r="F1866" s="6" t="s">
        <v>9049</v>
      </c>
      <c r="G1866" s="6" t="s">
        <v>9050</v>
      </c>
      <c r="H1866" s="12" t="s">
        <v>9051</v>
      </c>
      <c r="I1866" s="9" t="s">
        <v>9052</v>
      </c>
      <c r="J1866" s="13"/>
      <c r="K1866" s="6" t="s">
        <v>9053</v>
      </c>
      <c r="L1866" s="21" t="s">
        <v>9054</v>
      </c>
    </row>
    <row r="1867" spans="1:12" ht="75" customHeight="1" x14ac:dyDescent="0.15">
      <c r="A1867" s="107">
        <v>43</v>
      </c>
      <c r="B1867" s="107">
        <v>67</v>
      </c>
      <c r="C1867" s="20">
        <v>1</v>
      </c>
      <c r="D1867" s="270" t="s">
        <v>9055</v>
      </c>
      <c r="E1867" s="271" t="s">
        <v>9056</v>
      </c>
      <c r="F1867" s="271" t="s">
        <v>9057</v>
      </c>
      <c r="G1867" s="271" t="s">
        <v>9058</v>
      </c>
      <c r="H1867" s="272" t="s">
        <v>9059</v>
      </c>
      <c r="I1867" s="90"/>
      <c r="J1867" s="273" t="s">
        <v>9060</v>
      </c>
      <c r="K1867" s="271" t="s">
        <v>9530</v>
      </c>
      <c r="L1867" s="279" t="s">
        <v>9061</v>
      </c>
    </row>
    <row r="1868" spans="1:12" ht="75" customHeight="1" x14ac:dyDescent="0.15">
      <c r="A1868" s="107">
        <v>43</v>
      </c>
      <c r="B1868" s="107">
        <v>67</v>
      </c>
      <c r="C1868" s="20">
        <v>2</v>
      </c>
      <c r="D1868" s="270" t="s">
        <v>9055</v>
      </c>
      <c r="E1868" s="271" t="s">
        <v>9062</v>
      </c>
      <c r="F1868" s="271" t="s">
        <v>9057</v>
      </c>
      <c r="G1868" s="271" t="s">
        <v>9058</v>
      </c>
      <c r="H1868" s="272" t="s">
        <v>9063</v>
      </c>
      <c r="I1868" s="274" t="s">
        <v>4718</v>
      </c>
      <c r="J1868" s="44" t="s">
        <v>9064</v>
      </c>
      <c r="K1868" s="67" t="s">
        <v>9531</v>
      </c>
      <c r="L1868" s="266" t="s">
        <v>9065</v>
      </c>
    </row>
    <row r="1869" spans="1:12" ht="75" customHeight="1" x14ac:dyDescent="0.15">
      <c r="A1869" s="107">
        <v>43</v>
      </c>
      <c r="B1869" s="107">
        <v>67</v>
      </c>
      <c r="C1869" s="20">
        <v>3</v>
      </c>
      <c r="D1869" s="270" t="s">
        <v>9055</v>
      </c>
      <c r="E1869" s="271" t="s">
        <v>9066</v>
      </c>
      <c r="F1869" s="271" t="s">
        <v>9057</v>
      </c>
      <c r="G1869" s="271" t="s">
        <v>9058</v>
      </c>
      <c r="H1869" s="272">
        <v>44992</v>
      </c>
      <c r="I1869" s="274" t="s">
        <v>1530</v>
      </c>
      <c r="J1869" s="44" t="s">
        <v>9064</v>
      </c>
      <c r="K1869" s="67" t="s">
        <v>9531</v>
      </c>
      <c r="L1869" s="266" t="s">
        <v>9067</v>
      </c>
    </row>
    <row r="1870" spans="1:12" ht="75" customHeight="1" x14ac:dyDescent="0.15">
      <c r="A1870" s="107">
        <v>43</v>
      </c>
      <c r="B1870" s="107">
        <v>67</v>
      </c>
      <c r="C1870" s="20">
        <v>4</v>
      </c>
      <c r="D1870" s="270" t="s">
        <v>9055</v>
      </c>
      <c r="E1870" s="56" t="s">
        <v>9056</v>
      </c>
      <c r="F1870" s="56" t="s">
        <v>9068</v>
      </c>
      <c r="G1870" s="56" t="s">
        <v>9069</v>
      </c>
      <c r="H1870" s="57" t="s">
        <v>9070</v>
      </c>
      <c r="I1870" s="90"/>
      <c r="J1870" s="44" t="s">
        <v>9060</v>
      </c>
      <c r="K1870" s="6" t="s">
        <v>9532</v>
      </c>
      <c r="L1870" s="21" t="s">
        <v>9061</v>
      </c>
    </row>
    <row r="1871" spans="1:12" ht="75" customHeight="1" x14ac:dyDescent="0.15">
      <c r="A1871" s="107">
        <v>43</v>
      </c>
      <c r="B1871" s="107">
        <v>67</v>
      </c>
      <c r="C1871" s="20">
        <v>5</v>
      </c>
      <c r="D1871" s="270" t="s">
        <v>9055</v>
      </c>
      <c r="E1871" s="56" t="s">
        <v>9062</v>
      </c>
      <c r="F1871" s="56" t="s">
        <v>9068</v>
      </c>
      <c r="G1871" s="56" t="s">
        <v>9069</v>
      </c>
      <c r="H1871" s="57">
        <v>44622</v>
      </c>
      <c r="I1871" s="90" t="s">
        <v>4718</v>
      </c>
      <c r="J1871" s="44" t="s">
        <v>9071</v>
      </c>
      <c r="K1871" s="6" t="s">
        <v>9532</v>
      </c>
      <c r="L1871" s="21" t="s">
        <v>9072</v>
      </c>
    </row>
    <row r="1872" spans="1:12" ht="75" customHeight="1" x14ac:dyDescent="0.15">
      <c r="A1872" s="107">
        <v>43</v>
      </c>
      <c r="B1872" s="107">
        <v>67</v>
      </c>
      <c r="C1872" s="20">
        <v>6</v>
      </c>
      <c r="D1872" s="270" t="s">
        <v>9055</v>
      </c>
      <c r="E1872" s="56" t="s">
        <v>9073</v>
      </c>
      <c r="F1872" s="56" t="s">
        <v>9068</v>
      </c>
      <c r="G1872" s="56" t="s">
        <v>9069</v>
      </c>
      <c r="H1872" s="57">
        <v>44622</v>
      </c>
      <c r="I1872" s="90" t="s">
        <v>1530</v>
      </c>
      <c r="J1872" s="44" t="s">
        <v>9071</v>
      </c>
      <c r="K1872" s="6" t="s">
        <v>9532</v>
      </c>
      <c r="L1872" s="21" t="s">
        <v>9074</v>
      </c>
    </row>
    <row r="1873" spans="1:12" ht="75" customHeight="1" x14ac:dyDescent="0.15">
      <c r="A1873" s="107">
        <v>43</v>
      </c>
      <c r="B1873" s="107">
        <v>67</v>
      </c>
      <c r="C1873" s="20">
        <v>7</v>
      </c>
      <c r="D1873" s="270" t="s">
        <v>9055</v>
      </c>
      <c r="E1873" s="271" t="s">
        <v>9056</v>
      </c>
      <c r="F1873" s="271" t="s">
        <v>9075</v>
      </c>
      <c r="G1873" s="271" t="s">
        <v>9075</v>
      </c>
      <c r="H1873" s="272" t="s">
        <v>9076</v>
      </c>
      <c r="I1873" s="274" t="s">
        <v>3548</v>
      </c>
      <c r="J1873" s="275" t="s">
        <v>9077</v>
      </c>
      <c r="K1873" s="83" t="s">
        <v>9078</v>
      </c>
      <c r="L1873" s="276" t="s">
        <v>9061</v>
      </c>
    </row>
    <row r="1874" spans="1:12" ht="75" customHeight="1" x14ac:dyDescent="0.15">
      <c r="A1874" s="107">
        <v>43</v>
      </c>
      <c r="B1874" s="107">
        <v>67</v>
      </c>
      <c r="C1874" s="20">
        <v>8</v>
      </c>
      <c r="D1874" s="270" t="s">
        <v>9055</v>
      </c>
      <c r="E1874" s="271" t="s">
        <v>9079</v>
      </c>
      <c r="F1874" s="271" t="s">
        <v>9075</v>
      </c>
      <c r="G1874" s="271" t="s">
        <v>9080</v>
      </c>
      <c r="H1874" s="272">
        <v>44992</v>
      </c>
      <c r="I1874" s="274" t="s">
        <v>9081</v>
      </c>
      <c r="J1874" s="275" t="s">
        <v>9071</v>
      </c>
      <c r="K1874" s="83" t="s">
        <v>9078</v>
      </c>
      <c r="L1874" s="266" t="s">
        <v>9072</v>
      </c>
    </row>
    <row r="1875" spans="1:12" ht="75" customHeight="1" x14ac:dyDescent="0.15">
      <c r="A1875" s="107">
        <v>43</v>
      </c>
      <c r="B1875" s="107">
        <v>67</v>
      </c>
      <c r="C1875" s="20">
        <v>9</v>
      </c>
      <c r="D1875" s="270" t="s">
        <v>9055</v>
      </c>
      <c r="E1875" s="271" t="s">
        <v>9082</v>
      </c>
      <c r="F1875" s="271" t="s">
        <v>9075</v>
      </c>
      <c r="G1875" s="271" t="s">
        <v>9080</v>
      </c>
      <c r="H1875" s="272">
        <v>44992</v>
      </c>
      <c r="I1875" s="274" t="s">
        <v>645</v>
      </c>
      <c r="J1875" s="275" t="s">
        <v>9071</v>
      </c>
      <c r="K1875" s="83" t="s">
        <v>9078</v>
      </c>
      <c r="L1875" s="266" t="s">
        <v>9083</v>
      </c>
    </row>
    <row r="1876" spans="1:12" ht="75" customHeight="1" x14ac:dyDescent="0.15">
      <c r="A1876" s="107">
        <v>43</v>
      </c>
      <c r="B1876" s="107">
        <v>67</v>
      </c>
      <c r="C1876" s="20">
        <v>10</v>
      </c>
      <c r="D1876" s="270" t="s">
        <v>9055</v>
      </c>
      <c r="E1876" s="56" t="s">
        <v>9084</v>
      </c>
      <c r="F1876" s="271" t="s">
        <v>9085</v>
      </c>
      <c r="G1876" s="271" t="s">
        <v>9086</v>
      </c>
      <c r="H1876" s="272">
        <v>44621</v>
      </c>
      <c r="I1876" s="274" t="s">
        <v>3548</v>
      </c>
      <c r="J1876" s="275" t="s">
        <v>9060</v>
      </c>
      <c r="K1876" s="67" t="s">
        <v>9087</v>
      </c>
      <c r="L1876" s="276" t="s">
        <v>9061</v>
      </c>
    </row>
    <row r="1877" spans="1:12" ht="75" customHeight="1" x14ac:dyDescent="0.15">
      <c r="A1877" s="107">
        <v>43</v>
      </c>
      <c r="B1877" s="107">
        <v>67</v>
      </c>
      <c r="C1877" s="20">
        <v>11</v>
      </c>
      <c r="D1877" s="270" t="s">
        <v>9055</v>
      </c>
      <c r="E1877" s="271" t="s">
        <v>9062</v>
      </c>
      <c r="F1877" s="271" t="s">
        <v>9085</v>
      </c>
      <c r="G1877" s="56" t="s">
        <v>9088</v>
      </c>
      <c r="H1877" s="272">
        <v>44627</v>
      </c>
      <c r="I1877" s="274" t="s">
        <v>9081</v>
      </c>
      <c r="J1877" s="275" t="s">
        <v>9060</v>
      </c>
      <c r="K1877" s="67" t="s">
        <v>9087</v>
      </c>
      <c r="L1877" s="266" t="s">
        <v>9072</v>
      </c>
    </row>
    <row r="1878" spans="1:12" ht="75" customHeight="1" x14ac:dyDescent="0.15">
      <c r="A1878" s="107">
        <v>43</v>
      </c>
      <c r="B1878" s="107">
        <v>67</v>
      </c>
      <c r="C1878" s="20">
        <v>12</v>
      </c>
      <c r="D1878" s="270" t="s">
        <v>9055</v>
      </c>
      <c r="E1878" s="271" t="s">
        <v>9066</v>
      </c>
      <c r="F1878" s="271" t="s">
        <v>9085</v>
      </c>
      <c r="G1878" s="56" t="s">
        <v>9088</v>
      </c>
      <c r="H1878" s="272">
        <v>44627</v>
      </c>
      <c r="I1878" s="274" t="s">
        <v>645</v>
      </c>
      <c r="J1878" s="275" t="s">
        <v>9060</v>
      </c>
      <c r="K1878" s="67" t="s">
        <v>9087</v>
      </c>
      <c r="L1878" s="266" t="s">
        <v>9083</v>
      </c>
    </row>
    <row r="1879" spans="1:12" ht="75" customHeight="1" x14ac:dyDescent="0.15">
      <c r="A1879" s="107">
        <v>43</v>
      </c>
      <c r="B1879" s="107">
        <v>67</v>
      </c>
      <c r="C1879" s="20">
        <v>13</v>
      </c>
      <c r="D1879" s="270" t="s">
        <v>9055</v>
      </c>
      <c r="E1879" s="55" t="s">
        <v>9089</v>
      </c>
      <c r="F1879" s="56" t="s">
        <v>9090</v>
      </c>
      <c r="G1879" s="56" t="s">
        <v>9090</v>
      </c>
      <c r="H1879" s="57" t="s">
        <v>3336</v>
      </c>
      <c r="I1879" s="90" t="s">
        <v>9081</v>
      </c>
      <c r="J1879" s="13"/>
      <c r="K1879" s="13" t="s">
        <v>9533</v>
      </c>
      <c r="L1879" s="54" t="s">
        <v>9091</v>
      </c>
    </row>
    <row r="1880" spans="1:12" ht="75" customHeight="1" x14ac:dyDescent="0.15">
      <c r="A1880" s="107">
        <v>43</v>
      </c>
      <c r="B1880" s="107">
        <v>67</v>
      </c>
      <c r="C1880" s="20">
        <v>14</v>
      </c>
      <c r="D1880" s="270" t="s">
        <v>9055</v>
      </c>
      <c r="E1880" s="277" t="s">
        <v>9092</v>
      </c>
      <c r="F1880" s="56" t="s">
        <v>9090</v>
      </c>
      <c r="G1880" s="56" t="s">
        <v>9090</v>
      </c>
      <c r="H1880" s="57" t="s">
        <v>3336</v>
      </c>
      <c r="I1880" s="90" t="s">
        <v>645</v>
      </c>
      <c r="J1880" s="13"/>
      <c r="K1880" s="13" t="s">
        <v>9533</v>
      </c>
      <c r="L1880" s="54" t="s">
        <v>9093</v>
      </c>
    </row>
    <row r="1881" spans="1:12" ht="75" customHeight="1" x14ac:dyDescent="0.15">
      <c r="A1881" s="107">
        <v>43</v>
      </c>
      <c r="B1881" s="107">
        <v>67</v>
      </c>
      <c r="C1881" s="20">
        <v>15</v>
      </c>
      <c r="D1881" s="270" t="s">
        <v>9055</v>
      </c>
      <c r="E1881" s="278" t="s">
        <v>9094</v>
      </c>
      <c r="F1881" s="56" t="s">
        <v>9090</v>
      </c>
      <c r="G1881" s="56" t="s">
        <v>9090</v>
      </c>
      <c r="H1881" s="57">
        <v>44987</v>
      </c>
      <c r="I1881" s="90" t="s">
        <v>331</v>
      </c>
      <c r="J1881" s="13"/>
      <c r="K1881" s="13" t="s">
        <v>9533</v>
      </c>
      <c r="L1881" s="54" t="s">
        <v>9095</v>
      </c>
    </row>
    <row r="1882" spans="1:12" ht="75" customHeight="1" x14ac:dyDescent="0.15">
      <c r="A1882" s="107">
        <v>43</v>
      </c>
      <c r="B1882" s="107">
        <v>67</v>
      </c>
      <c r="C1882" s="20">
        <v>16</v>
      </c>
      <c r="D1882" s="270" t="s">
        <v>9055</v>
      </c>
      <c r="E1882" s="56" t="s">
        <v>9096</v>
      </c>
      <c r="F1882" s="56" t="s">
        <v>9097</v>
      </c>
      <c r="G1882" s="56" t="s">
        <v>9098</v>
      </c>
      <c r="H1882" s="57" t="s">
        <v>6127</v>
      </c>
      <c r="I1882" s="90"/>
      <c r="J1882" s="91" t="s">
        <v>9099</v>
      </c>
      <c r="K1882" s="56" t="s">
        <v>9100</v>
      </c>
      <c r="L1882" s="21" t="s">
        <v>9101</v>
      </c>
    </row>
    <row r="1883" spans="1:12" ht="75" customHeight="1" x14ac:dyDescent="0.15">
      <c r="A1883" s="107">
        <v>43</v>
      </c>
      <c r="B1883" s="107">
        <v>67</v>
      </c>
      <c r="C1883" s="20">
        <v>17</v>
      </c>
      <c r="D1883" s="270" t="s">
        <v>9055</v>
      </c>
      <c r="E1883" s="56" t="s">
        <v>9102</v>
      </c>
      <c r="F1883" s="56" t="s">
        <v>9103</v>
      </c>
      <c r="G1883" s="56" t="s">
        <v>9104</v>
      </c>
      <c r="H1883" s="12">
        <v>44621</v>
      </c>
      <c r="I1883" s="9"/>
      <c r="J1883" s="91" t="s">
        <v>9105</v>
      </c>
      <c r="K1883" s="56" t="s">
        <v>9100</v>
      </c>
      <c r="L1883" s="21" t="s">
        <v>9106</v>
      </c>
    </row>
    <row r="1884" spans="1:12" ht="75" customHeight="1" x14ac:dyDescent="0.15">
      <c r="A1884" s="107">
        <v>43</v>
      </c>
      <c r="B1884" s="107">
        <v>67</v>
      </c>
      <c r="C1884" s="20">
        <v>18</v>
      </c>
      <c r="D1884" s="270" t="s">
        <v>9055</v>
      </c>
      <c r="E1884" s="6" t="s">
        <v>9107</v>
      </c>
      <c r="F1884" s="56" t="s">
        <v>9103</v>
      </c>
      <c r="G1884" s="56" t="s">
        <v>9104</v>
      </c>
      <c r="H1884" s="12" t="s">
        <v>85</v>
      </c>
      <c r="I1884" s="9"/>
      <c r="J1884" s="13" t="s">
        <v>9108</v>
      </c>
      <c r="K1884" s="56" t="s">
        <v>9109</v>
      </c>
      <c r="L1884" s="21" t="s">
        <v>9101</v>
      </c>
    </row>
    <row r="1885" spans="1:12" ht="75" customHeight="1" x14ac:dyDescent="0.15">
      <c r="A1885" s="107">
        <v>44</v>
      </c>
      <c r="B1885" s="107">
        <v>44</v>
      </c>
      <c r="C1885" s="20">
        <v>1</v>
      </c>
      <c r="D1885" s="105" t="s">
        <v>9110</v>
      </c>
      <c r="E1885" s="6" t="s">
        <v>9111</v>
      </c>
      <c r="F1885" s="6" t="s">
        <v>9112</v>
      </c>
      <c r="G1885" s="6" t="s">
        <v>9113</v>
      </c>
      <c r="H1885" s="12">
        <v>44622</v>
      </c>
      <c r="I1885" s="9">
        <v>0.54166666666666663</v>
      </c>
      <c r="J1885" s="13"/>
      <c r="K1885" s="134" t="s">
        <v>9114</v>
      </c>
      <c r="L1885" s="21" t="s">
        <v>9115</v>
      </c>
    </row>
    <row r="1886" spans="1:12" ht="75" customHeight="1" x14ac:dyDescent="0.15">
      <c r="A1886" s="107">
        <v>44</v>
      </c>
      <c r="B1886" s="107">
        <v>44</v>
      </c>
      <c r="C1886" s="20">
        <v>2</v>
      </c>
      <c r="D1886" s="105" t="s">
        <v>9116</v>
      </c>
      <c r="E1886" s="6" t="s">
        <v>9117</v>
      </c>
      <c r="F1886" s="6" t="s">
        <v>9118</v>
      </c>
      <c r="G1886" s="6" t="s">
        <v>9119</v>
      </c>
      <c r="H1886" s="12">
        <v>44989</v>
      </c>
      <c r="I1886" s="9" t="s">
        <v>1878</v>
      </c>
      <c r="J1886" s="280"/>
      <c r="K1886" s="248" t="s">
        <v>9120</v>
      </c>
      <c r="L1886" s="54" t="s">
        <v>9121</v>
      </c>
    </row>
    <row r="1887" spans="1:12" ht="75" customHeight="1" x14ac:dyDescent="0.15">
      <c r="A1887" s="107">
        <v>44</v>
      </c>
      <c r="B1887" s="107">
        <v>44</v>
      </c>
      <c r="C1887" s="20">
        <v>3</v>
      </c>
      <c r="D1887" s="105" t="s">
        <v>9122</v>
      </c>
      <c r="E1887" s="6" t="s">
        <v>1329</v>
      </c>
      <c r="F1887" s="6" t="s">
        <v>9123</v>
      </c>
      <c r="G1887" s="6" t="s">
        <v>9124</v>
      </c>
      <c r="H1887" s="12" t="s">
        <v>42</v>
      </c>
      <c r="I1887" s="9"/>
      <c r="J1887" s="13"/>
      <c r="K1887" s="79" t="s">
        <v>9125</v>
      </c>
      <c r="L1887" s="21" t="s">
        <v>9126</v>
      </c>
    </row>
    <row r="1888" spans="1:12" ht="75" customHeight="1" x14ac:dyDescent="0.15">
      <c r="A1888" s="107">
        <v>44</v>
      </c>
      <c r="B1888" s="107">
        <v>44</v>
      </c>
      <c r="C1888" s="20">
        <v>4</v>
      </c>
      <c r="D1888" s="105" t="s">
        <v>9122</v>
      </c>
      <c r="E1888" s="6" t="s">
        <v>92</v>
      </c>
      <c r="F1888" s="6" t="s">
        <v>9123</v>
      </c>
      <c r="G1888" s="6" t="s">
        <v>9124</v>
      </c>
      <c r="H1888" s="12" t="s">
        <v>9127</v>
      </c>
      <c r="I1888" s="9" t="s">
        <v>2356</v>
      </c>
      <c r="J1888" s="13"/>
      <c r="K1888" s="6" t="s">
        <v>9125</v>
      </c>
      <c r="L1888" s="21" t="s">
        <v>9128</v>
      </c>
    </row>
    <row r="1889" spans="1:12" ht="75" customHeight="1" x14ac:dyDescent="0.15">
      <c r="A1889" s="107">
        <v>44</v>
      </c>
      <c r="B1889" s="107">
        <v>44</v>
      </c>
      <c r="C1889" s="20">
        <v>5</v>
      </c>
      <c r="D1889" s="105" t="s">
        <v>9129</v>
      </c>
      <c r="E1889" s="6" t="s">
        <v>9130</v>
      </c>
      <c r="F1889" s="6" t="s">
        <v>9131</v>
      </c>
      <c r="G1889" s="6" t="s">
        <v>394</v>
      </c>
      <c r="H1889" s="12">
        <v>44256</v>
      </c>
      <c r="I1889" s="9"/>
      <c r="J1889" s="13"/>
      <c r="K1889" s="6" t="s">
        <v>9132</v>
      </c>
      <c r="L1889" s="21" t="s">
        <v>9133</v>
      </c>
    </row>
    <row r="1890" spans="1:12" ht="75" customHeight="1" x14ac:dyDescent="0.15">
      <c r="A1890" s="107">
        <v>44</v>
      </c>
      <c r="B1890" s="107">
        <v>44</v>
      </c>
      <c r="C1890" s="20">
        <v>6</v>
      </c>
      <c r="D1890" s="105" t="s">
        <v>9134</v>
      </c>
      <c r="E1890" s="6" t="s">
        <v>8934</v>
      </c>
      <c r="F1890" s="6" t="s">
        <v>9135</v>
      </c>
      <c r="G1890" s="6" t="s">
        <v>9136</v>
      </c>
      <c r="H1890" s="12">
        <v>44989</v>
      </c>
      <c r="I1890" s="9" t="s">
        <v>9137</v>
      </c>
      <c r="J1890" s="13"/>
      <c r="K1890" s="6" t="s">
        <v>9138</v>
      </c>
      <c r="L1890" s="21" t="s">
        <v>9139</v>
      </c>
    </row>
    <row r="1891" spans="1:12" ht="75" customHeight="1" x14ac:dyDescent="0.15">
      <c r="A1891" s="107">
        <v>44</v>
      </c>
      <c r="B1891" s="107">
        <v>44</v>
      </c>
      <c r="C1891" s="20">
        <v>7</v>
      </c>
      <c r="D1891" s="105" t="s">
        <v>9140</v>
      </c>
      <c r="E1891" s="6" t="s">
        <v>9141</v>
      </c>
      <c r="F1891" s="6" t="s">
        <v>9142</v>
      </c>
      <c r="G1891" s="6" t="s">
        <v>9143</v>
      </c>
      <c r="H1891" s="12">
        <v>44993</v>
      </c>
      <c r="I1891" s="9" t="s">
        <v>1884</v>
      </c>
      <c r="J1891" s="13"/>
      <c r="K1891" s="6" t="s">
        <v>9144</v>
      </c>
      <c r="L1891" s="21" t="s">
        <v>9145</v>
      </c>
    </row>
    <row r="1892" spans="1:12" ht="75" customHeight="1" x14ac:dyDescent="0.15">
      <c r="A1892" s="107">
        <v>44</v>
      </c>
      <c r="B1892" s="107">
        <v>44</v>
      </c>
      <c r="C1892" s="20">
        <v>8</v>
      </c>
      <c r="D1892" s="105" t="s">
        <v>9146</v>
      </c>
      <c r="E1892" s="6" t="s">
        <v>9147</v>
      </c>
      <c r="F1892" s="6" t="s">
        <v>9148</v>
      </c>
      <c r="G1892" s="6" t="s">
        <v>9149</v>
      </c>
      <c r="H1892" s="12" t="s">
        <v>9150</v>
      </c>
      <c r="I1892" s="9" t="s">
        <v>2780</v>
      </c>
      <c r="J1892" s="13"/>
      <c r="K1892" s="6" t="s">
        <v>9151</v>
      </c>
      <c r="L1892" s="21" t="s">
        <v>9152</v>
      </c>
    </row>
    <row r="1893" spans="1:12" ht="75" customHeight="1" x14ac:dyDescent="0.15">
      <c r="A1893" s="107">
        <v>44</v>
      </c>
      <c r="B1893" s="107">
        <v>44</v>
      </c>
      <c r="C1893" s="20">
        <v>9</v>
      </c>
      <c r="D1893" s="105" t="s">
        <v>9146</v>
      </c>
      <c r="E1893" s="6" t="s">
        <v>9153</v>
      </c>
      <c r="F1893" s="6" t="s">
        <v>9148</v>
      </c>
      <c r="G1893" s="6" t="s">
        <v>9149</v>
      </c>
      <c r="H1893" s="12" t="s">
        <v>9154</v>
      </c>
      <c r="I1893" s="9" t="s">
        <v>1884</v>
      </c>
      <c r="J1893" s="91"/>
      <c r="K1893" s="6" t="s">
        <v>9151</v>
      </c>
      <c r="L1893" s="21" t="s">
        <v>9155</v>
      </c>
    </row>
    <row r="1894" spans="1:12" ht="87" customHeight="1" x14ac:dyDescent="0.15">
      <c r="A1894" s="107">
        <v>44</v>
      </c>
      <c r="B1894" s="107">
        <v>44</v>
      </c>
      <c r="C1894" s="20">
        <v>10</v>
      </c>
      <c r="D1894" s="105" t="s">
        <v>9156</v>
      </c>
      <c r="E1894" s="6" t="s">
        <v>5735</v>
      </c>
      <c r="F1894" s="6" t="s">
        <v>9157</v>
      </c>
      <c r="G1894" s="6" t="s">
        <v>9158</v>
      </c>
      <c r="H1894" s="12" t="s">
        <v>9159</v>
      </c>
      <c r="I1894" s="9" t="s">
        <v>9160</v>
      </c>
      <c r="J1894" s="44" t="s">
        <v>9161</v>
      </c>
      <c r="K1894" s="6" t="s">
        <v>9162</v>
      </c>
      <c r="L1894" s="21" t="s">
        <v>9163</v>
      </c>
    </row>
    <row r="1895" spans="1:12" ht="87" customHeight="1" x14ac:dyDescent="0.15">
      <c r="A1895" s="107">
        <v>44</v>
      </c>
      <c r="B1895" s="107">
        <v>44</v>
      </c>
      <c r="C1895" s="20">
        <v>11</v>
      </c>
      <c r="D1895" s="105" t="s">
        <v>9156</v>
      </c>
      <c r="E1895" s="6" t="s">
        <v>9164</v>
      </c>
      <c r="F1895" s="6" t="s">
        <v>9165</v>
      </c>
      <c r="G1895" s="6" t="s">
        <v>9166</v>
      </c>
      <c r="H1895" s="12" t="s">
        <v>9167</v>
      </c>
      <c r="I1895" s="9" t="s">
        <v>1344</v>
      </c>
      <c r="J1895" s="91" t="s">
        <v>9168</v>
      </c>
      <c r="K1895" s="6" t="s">
        <v>9162</v>
      </c>
      <c r="L1895" s="21" t="s">
        <v>9169</v>
      </c>
    </row>
    <row r="1896" spans="1:12" ht="81.75" customHeight="1" x14ac:dyDescent="0.15">
      <c r="A1896" s="107">
        <v>44</v>
      </c>
      <c r="B1896" s="107">
        <v>44</v>
      </c>
      <c r="C1896" s="20">
        <v>12</v>
      </c>
      <c r="D1896" s="105" t="s">
        <v>9156</v>
      </c>
      <c r="E1896" s="6" t="s">
        <v>9170</v>
      </c>
      <c r="F1896" s="6" t="s">
        <v>9157</v>
      </c>
      <c r="G1896" s="6" t="s">
        <v>9158</v>
      </c>
      <c r="H1896" s="12" t="s">
        <v>9171</v>
      </c>
      <c r="I1896" s="9" t="s">
        <v>9172</v>
      </c>
      <c r="J1896" s="91" t="s">
        <v>9173</v>
      </c>
      <c r="K1896" s="6" t="s">
        <v>9162</v>
      </c>
      <c r="L1896" s="21" t="s">
        <v>9174</v>
      </c>
    </row>
    <row r="1897" spans="1:12" ht="75" customHeight="1" x14ac:dyDescent="0.15">
      <c r="A1897" s="107">
        <v>44</v>
      </c>
      <c r="B1897" s="107">
        <v>126</v>
      </c>
      <c r="C1897" s="20">
        <v>1</v>
      </c>
      <c r="D1897" s="105" t="s">
        <v>9175</v>
      </c>
      <c r="E1897" s="6" t="s">
        <v>9176</v>
      </c>
      <c r="F1897" s="6" t="s">
        <v>9177</v>
      </c>
      <c r="G1897" s="6" t="s">
        <v>9178</v>
      </c>
      <c r="H1897" s="12" t="s">
        <v>9179</v>
      </c>
      <c r="I1897" s="88">
        <v>0.5625</v>
      </c>
      <c r="J1897" s="91"/>
      <c r="K1897" s="6" t="s">
        <v>9180</v>
      </c>
      <c r="L1897" s="21" t="s">
        <v>9186</v>
      </c>
    </row>
    <row r="1898" spans="1:12" ht="75" customHeight="1" x14ac:dyDescent="0.15">
      <c r="A1898" s="107">
        <v>44</v>
      </c>
      <c r="B1898" s="107">
        <v>126</v>
      </c>
      <c r="C1898" s="20">
        <v>2</v>
      </c>
      <c r="D1898" s="105" t="s">
        <v>9175</v>
      </c>
      <c r="E1898" s="6" t="s">
        <v>9181</v>
      </c>
      <c r="F1898" s="6" t="s">
        <v>9177</v>
      </c>
      <c r="G1898" s="6" t="s">
        <v>9182</v>
      </c>
      <c r="H1898" s="12" t="s">
        <v>1549</v>
      </c>
      <c r="I1898" s="9"/>
      <c r="J1898" s="91"/>
      <c r="K1898" s="6" t="s">
        <v>9180</v>
      </c>
      <c r="L1898" s="21" t="s">
        <v>9187</v>
      </c>
    </row>
    <row r="1899" spans="1:12" ht="75" customHeight="1" x14ac:dyDescent="0.15">
      <c r="A1899" s="107">
        <v>44</v>
      </c>
      <c r="B1899" s="107">
        <v>126</v>
      </c>
      <c r="C1899" s="20">
        <v>3</v>
      </c>
      <c r="D1899" s="105" t="s">
        <v>9175</v>
      </c>
      <c r="E1899" s="6" t="s">
        <v>9183</v>
      </c>
      <c r="F1899" s="6"/>
      <c r="G1899" s="6" t="s">
        <v>9184</v>
      </c>
      <c r="H1899" s="12" t="s">
        <v>9185</v>
      </c>
      <c r="I1899" s="9"/>
      <c r="J1899" s="91"/>
      <c r="K1899" s="6" t="s">
        <v>9180</v>
      </c>
      <c r="L1899" s="21" t="s">
        <v>9188</v>
      </c>
    </row>
    <row r="1900" spans="1:12" ht="75" customHeight="1" x14ac:dyDescent="0.15">
      <c r="A1900" s="107">
        <v>45</v>
      </c>
      <c r="B1900" s="107">
        <v>45</v>
      </c>
      <c r="C1900" s="20">
        <v>1</v>
      </c>
      <c r="D1900" s="105" t="s">
        <v>9189</v>
      </c>
      <c r="E1900" s="6" t="s">
        <v>9190</v>
      </c>
      <c r="F1900" s="6" t="s">
        <v>9191</v>
      </c>
      <c r="G1900" s="6" t="s">
        <v>9192</v>
      </c>
      <c r="H1900" s="12" t="s">
        <v>3702</v>
      </c>
      <c r="I1900" s="9"/>
      <c r="J1900" s="13"/>
      <c r="K1900" s="6" t="s">
        <v>9193</v>
      </c>
      <c r="L1900" s="21" t="s">
        <v>9194</v>
      </c>
    </row>
    <row r="1901" spans="1:12" ht="75" customHeight="1" x14ac:dyDescent="0.15">
      <c r="A1901" s="107">
        <v>45</v>
      </c>
      <c r="B1901" s="107">
        <v>45</v>
      </c>
      <c r="C1901" s="20">
        <v>2</v>
      </c>
      <c r="D1901" s="105" t="s">
        <v>9189</v>
      </c>
      <c r="E1901" s="6" t="s">
        <v>9195</v>
      </c>
      <c r="F1901" s="6" t="s">
        <v>9191</v>
      </c>
      <c r="G1901" s="6" t="s">
        <v>9196</v>
      </c>
      <c r="H1901" s="12">
        <v>44621</v>
      </c>
      <c r="I1901" s="9" t="s">
        <v>9197</v>
      </c>
      <c r="J1901" s="13"/>
      <c r="K1901" s="6" t="s">
        <v>9193</v>
      </c>
      <c r="L1901" s="21" t="s">
        <v>9198</v>
      </c>
    </row>
    <row r="1902" spans="1:12" ht="75" customHeight="1" x14ac:dyDescent="0.15">
      <c r="A1902" s="107">
        <v>45</v>
      </c>
      <c r="B1902" s="107">
        <v>45</v>
      </c>
      <c r="C1902" s="20">
        <v>3</v>
      </c>
      <c r="D1902" s="105" t="s">
        <v>9189</v>
      </c>
      <c r="E1902" s="6" t="s">
        <v>9199</v>
      </c>
      <c r="F1902" s="6" t="s">
        <v>9200</v>
      </c>
      <c r="G1902" s="6" t="s">
        <v>9201</v>
      </c>
      <c r="H1902" s="12" t="s">
        <v>5792</v>
      </c>
      <c r="I1902" s="9" t="s">
        <v>43</v>
      </c>
      <c r="J1902" s="13"/>
      <c r="K1902" s="6"/>
      <c r="L1902" s="21" t="s">
        <v>9202</v>
      </c>
    </row>
    <row r="1903" spans="1:12" ht="84" customHeight="1" x14ac:dyDescent="0.15">
      <c r="A1903" s="107">
        <v>45</v>
      </c>
      <c r="B1903" s="107">
        <v>45</v>
      </c>
      <c r="C1903" s="20">
        <v>4</v>
      </c>
      <c r="D1903" s="105" t="s">
        <v>9189</v>
      </c>
      <c r="E1903" s="6" t="s">
        <v>9203</v>
      </c>
      <c r="F1903" s="6" t="s">
        <v>9204</v>
      </c>
      <c r="G1903" s="6" t="s">
        <v>9205</v>
      </c>
      <c r="H1903" s="12" t="s">
        <v>735</v>
      </c>
      <c r="I1903" s="9" t="s">
        <v>43</v>
      </c>
      <c r="J1903" s="13"/>
      <c r="K1903" s="6" t="s">
        <v>9206</v>
      </c>
      <c r="L1903" s="21" t="s">
        <v>9207</v>
      </c>
    </row>
    <row r="1904" spans="1:12" ht="75" customHeight="1" x14ac:dyDescent="0.15">
      <c r="A1904" s="107">
        <v>45</v>
      </c>
      <c r="B1904" s="107">
        <v>45</v>
      </c>
      <c r="C1904" s="20">
        <v>5</v>
      </c>
      <c r="D1904" s="105" t="s">
        <v>9189</v>
      </c>
      <c r="E1904" s="6" t="s">
        <v>9208</v>
      </c>
      <c r="F1904" s="6" t="s">
        <v>9209</v>
      </c>
      <c r="G1904" s="6" t="s">
        <v>9209</v>
      </c>
      <c r="H1904" s="12" t="s">
        <v>1800</v>
      </c>
      <c r="I1904" s="9" t="s">
        <v>109</v>
      </c>
      <c r="J1904" s="53"/>
      <c r="K1904" s="6" t="s">
        <v>9210</v>
      </c>
      <c r="L1904" s="21" t="s">
        <v>9211</v>
      </c>
    </row>
    <row r="1905" spans="1:12" ht="75" customHeight="1" x14ac:dyDescent="0.15">
      <c r="A1905" s="107">
        <v>45</v>
      </c>
      <c r="B1905" s="107">
        <v>45</v>
      </c>
      <c r="C1905" s="20">
        <v>6</v>
      </c>
      <c r="D1905" s="105" t="s">
        <v>9189</v>
      </c>
      <c r="E1905" s="6" t="s">
        <v>9212</v>
      </c>
      <c r="F1905" s="6" t="s">
        <v>9213</v>
      </c>
      <c r="G1905" s="6" t="s">
        <v>9214</v>
      </c>
      <c r="H1905" s="12" t="s">
        <v>9215</v>
      </c>
      <c r="I1905" s="9" t="s">
        <v>9216</v>
      </c>
      <c r="J1905" s="13" t="s">
        <v>760</v>
      </c>
      <c r="K1905" s="6" t="s">
        <v>9217</v>
      </c>
      <c r="L1905" s="21" t="s">
        <v>9218</v>
      </c>
    </row>
    <row r="1906" spans="1:12" ht="75" customHeight="1" x14ac:dyDescent="0.15">
      <c r="A1906" s="107">
        <v>45</v>
      </c>
      <c r="B1906" s="107">
        <v>45</v>
      </c>
      <c r="C1906" s="20">
        <v>7</v>
      </c>
      <c r="D1906" s="105" t="s">
        <v>9189</v>
      </c>
      <c r="E1906" s="6" t="s">
        <v>9219</v>
      </c>
      <c r="F1906" s="6" t="s">
        <v>9220</v>
      </c>
      <c r="G1906" s="6" t="s">
        <v>9221</v>
      </c>
      <c r="H1906" s="12" t="s">
        <v>2939</v>
      </c>
      <c r="I1906" s="9"/>
      <c r="J1906" s="13"/>
      <c r="K1906" s="6" t="s">
        <v>9222</v>
      </c>
      <c r="L1906" s="21" t="s">
        <v>9223</v>
      </c>
    </row>
    <row r="1907" spans="1:12" ht="75" customHeight="1" x14ac:dyDescent="0.15">
      <c r="A1907" s="107">
        <v>45</v>
      </c>
      <c r="B1907" s="107">
        <v>45</v>
      </c>
      <c r="C1907" s="20">
        <v>8</v>
      </c>
      <c r="D1907" s="105" t="s">
        <v>9189</v>
      </c>
      <c r="E1907" s="6" t="s">
        <v>9224</v>
      </c>
      <c r="F1907" s="6" t="s">
        <v>9225</v>
      </c>
      <c r="G1907" s="6" t="s">
        <v>9225</v>
      </c>
      <c r="H1907" s="12" t="s">
        <v>2939</v>
      </c>
      <c r="I1907" s="9" t="s">
        <v>43</v>
      </c>
      <c r="J1907" s="13"/>
      <c r="K1907" s="13" t="s">
        <v>9226</v>
      </c>
      <c r="L1907" s="54" t="s">
        <v>9227</v>
      </c>
    </row>
    <row r="1908" spans="1:12" ht="75" customHeight="1" x14ac:dyDescent="0.15">
      <c r="A1908" s="107">
        <v>45</v>
      </c>
      <c r="B1908" s="107">
        <v>45</v>
      </c>
      <c r="C1908" s="20">
        <v>9</v>
      </c>
      <c r="D1908" s="105" t="s">
        <v>9189</v>
      </c>
      <c r="E1908" s="6" t="s">
        <v>9228</v>
      </c>
      <c r="F1908" s="6" t="s">
        <v>9229</v>
      </c>
      <c r="G1908" s="6" t="s">
        <v>9229</v>
      </c>
      <c r="H1908" s="12" t="s">
        <v>1919</v>
      </c>
      <c r="I1908" s="281" t="s">
        <v>109</v>
      </c>
      <c r="J1908" s="13"/>
      <c r="K1908" s="6" t="s">
        <v>9230</v>
      </c>
      <c r="L1908" s="21" t="s">
        <v>9231</v>
      </c>
    </row>
    <row r="1909" spans="1:12" ht="75" customHeight="1" x14ac:dyDescent="0.15">
      <c r="A1909" s="107">
        <v>45</v>
      </c>
      <c r="B1909" s="107">
        <v>45</v>
      </c>
      <c r="C1909" s="20">
        <v>10</v>
      </c>
      <c r="D1909" s="105" t="s">
        <v>9189</v>
      </c>
      <c r="E1909" s="6" t="s">
        <v>9232</v>
      </c>
      <c r="F1909" s="6" t="s">
        <v>9233</v>
      </c>
      <c r="G1909" s="6" t="s">
        <v>9234</v>
      </c>
      <c r="H1909" s="12" t="s">
        <v>8825</v>
      </c>
      <c r="I1909" s="9"/>
      <c r="J1909" s="13" t="s">
        <v>760</v>
      </c>
      <c r="K1909" s="6" t="s">
        <v>9235</v>
      </c>
      <c r="L1909" s="21" t="s">
        <v>9236</v>
      </c>
    </row>
    <row r="1910" spans="1:12" ht="75" customHeight="1" x14ac:dyDescent="0.15">
      <c r="A1910" s="107">
        <v>45</v>
      </c>
      <c r="B1910" s="107">
        <v>45</v>
      </c>
      <c r="C1910" s="20">
        <v>11</v>
      </c>
      <c r="D1910" s="105" t="s">
        <v>9237</v>
      </c>
      <c r="E1910" s="6" t="s">
        <v>9238</v>
      </c>
      <c r="F1910" s="6" t="s">
        <v>9239</v>
      </c>
      <c r="G1910" s="6" t="s">
        <v>9240</v>
      </c>
      <c r="H1910" s="12" t="s">
        <v>2939</v>
      </c>
      <c r="I1910" s="9" t="s">
        <v>9241</v>
      </c>
      <c r="J1910" s="13" t="s">
        <v>760</v>
      </c>
      <c r="K1910" s="6" t="s">
        <v>9242</v>
      </c>
      <c r="L1910" s="21" t="s">
        <v>9243</v>
      </c>
    </row>
    <row r="1911" spans="1:12" ht="75" customHeight="1" x14ac:dyDescent="0.15">
      <c r="A1911" s="107">
        <v>45</v>
      </c>
      <c r="B1911" s="107">
        <v>45</v>
      </c>
      <c r="C1911" s="20">
        <v>12</v>
      </c>
      <c r="D1911" s="105" t="s">
        <v>9237</v>
      </c>
      <c r="E1911" s="6" t="s">
        <v>9244</v>
      </c>
      <c r="F1911" s="6" t="s">
        <v>9239</v>
      </c>
      <c r="G1911" s="6" t="s">
        <v>9245</v>
      </c>
      <c r="H1911" s="12">
        <v>44992</v>
      </c>
      <c r="I1911" s="9" t="s">
        <v>9246</v>
      </c>
      <c r="J1911" s="91" t="s">
        <v>760</v>
      </c>
      <c r="K1911" s="6" t="s">
        <v>9242</v>
      </c>
      <c r="L1911" s="21" t="s">
        <v>9247</v>
      </c>
    </row>
    <row r="1912" spans="1:12" ht="75" customHeight="1" x14ac:dyDescent="0.15">
      <c r="A1912" s="107">
        <v>45</v>
      </c>
      <c r="B1912" s="107">
        <v>45</v>
      </c>
      <c r="C1912" s="20">
        <v>13</v>
      </c>
      <c r="D1912" s="105" t="s">
        <v>9237</v>
      </c>
      <c r="E1912" s="6" t="s">
        <v>9248</v>
      </c>
      <c r="F1912" s="6" t="s">
        <v>9239</v>
      </c>
      <c r="G1912" s="6" t="s">
        <v>9249</v>
      </c>
      <c r="H1912" s="12" t="s">
        <v>2939</v>
      </c>
      <c r="I1912" s="9" t="s">
        <v>9241</v>
      </c>
      <c r="J1912" s="44" t="s">
        <v>9341</v>
      </c>
      <c r="K1912" s="6" t="s">
        <v>9242</v>
      </c>
      <c r="L1912" s="21" t="s">
        <v>9250</v>
      </c>
    </row>
    <row r="1913" spans="1:12" ht="75" customHeight="1" x14ac:dyDescent="0.15">
      <c r="A1913" s="107">
        <v>45</v>
      </c>
      <c r="B1913" s="107">
        <v>45</v>
      </c>
      <c r="C1913" s="20">
        <v>14</v>
      </c>
      <c r="D1913" s="105" t="s">
        <v>9251</v>
      </c>
      <c r="E1913" s="6" t="s">
        <v>9252</v>
      </c>
      <c r="F1913" s="6" t="s">
        <v>9253</v>
      </c>
      <c r="G1913" s="6" t="s">
        <v>9254</v>
      </c>
      <c r="H1913" s="12">
        <v>44992</v>
      </c>
      <c r="I1913" s="9" t="s">
        <v>1884</v>
      </c>
      <c r="J1913" s="13"/>
      <c r="K1913" s="6" t="s">
        <v>9255</v>
      </c>
      <c r="L1913" s="21" t="s">
        <v>9256</v>
      </c>
    </row>
    <row r="1914" spans="1:12" ht="75" customHeight="1" x14ac:dyDescent="0.15">
      <c r="A1914" s="107">
        <v>45</v>
      </c>
      <c r="B1914" s="107">
        <v>45</v>
      </c>
      <c r="C1914" s="20">
        <v>15</v>
      </c>
      <c r="D1914" s="105" t="s">
        <v>9251</v>
      </c>
      <c r="E1914" s="6" t="s">
        <v>9257</v>
      </c>
      <c r="F1914" s="6" t="s">
        <v>9253</v>
      </c>
      <c r="G1914" s="6" t="s">
        <v>9258</v>
      </c>
      <c r="H1914" s="12">
        <v>44992</v>
      </c>
      <c r="I1914" s="9" t="s">
        <v>5308</v>
      </c>
      <c r="J1914" s="13"/>
      <c r="K1914" s="6" t="s">
        <v>9255</v>
      </c>
      <c r="L1914" s="21" t="s">
        <v>9259</v>
      </c>
    </row>
    <row r="1915" spans="1:12" ht="75" customHeight="1" x14ac:dyDescent="0.15">
      <c r="A1915" s="107">
        <v>45</v>
      </c>
      <c r="B1915" s="107">
        <v>45</v>
      </c>
      <c r="C1915" s="20">
        <v>16</v>
      </c>
      <c r="D1915" s="105" t="s">
        <v>9260</v>
      </c>
      <c r="E1915" s="6" t="s">
        <v>3381</v>
      </c>
      <c r="F1915" s="6" t="s">
        <v>9261</v>
      </c>
      <c r="G1915" s="6" t="s">
        <v>9262</v>
      </c>
      <c r="H1915" s="12" t="s">
        <v>9263</v>
      </c>
      <c r="I1915" s="9" t="s">
        <v>4572</v>
      </c>
      <c r="J1915" s="13"/>
      <c r="K1915" s="6" t="s">
        <v>9534</v>
      </c>
      <c r="L1915" s="21" t="s">
        <v>9264</v>
      </c>
    </row>
    <row r="1916" spans="1:12" ht="75" customHeight="1" x14ac:dyDescent="0.15">
      <c r="A1916" s="107">
        <v>45</v>
      </c>
      <c r="B1916" s="107">
        <v>45</v>
      </c>
      <c r="C1916" s="20">
        <v>17</v>
      </c>
      <c r="D1916" s="105" t="s">
        <v>9260</v>
      </c>
      <c r="E1916" s="6" t="s">
        <v>9265</v>
      </c>
      <c r="F1916" s="6" t="s">
        <v>9261</v>
      </c>
      <c r="G1916" s="6" t="s">
        <v>9262</v>
      </c>
      <c r="H1916" s="12" t="s">
        <v>9266</v>
      </c>
      <c r="I1916" s="9"/>
      <c r="J1916" s="13"/>
      <c r="K1916" s="6" t="s">
        <v>9534</v>
      </c>
      <c r="L1916" s="21" t="s">
        <v>9267</v>
      </c>
    </row>
    <row r="1917" spans="1:12" ht="87" customHeight="1" x14ac:dyDescent="0.15">
      <c r="A1917" s="107">
        <v>45</v>
      </c>
      <c r="B1917" s="107">
        <v>45</v>
      </c>
      <c r="C1917" s="20">
        <v>18</v>
      </c>
      <c r="D1917" s="105" t="s">
        <v>9268</v>
      </c>
      <c r="E1917" s="6" t="s">
        <v>648</v>
      </c>
      <c r="F1917" s="56" t="s">
        <v>9269</v>
      </c>
      <c r="G1917" s="56" t="s">
        <v>9270</v>
      </c>
      <c r="H1917" s="57" t="s">
        <v>9271</v>
      </c>
      <c r="I1917" s="90"/>
      <c r="J1917" s="91"/>
      <c r="K1917" s="6" t="s">
        <v>9272</v>
      </c>
      <c r="L1917" s="21" t="s">
        <v>9273</v>
      </c>
    </row>
    <row r="1918" spans="1:12" ht="75" customHeight="1" x14ac:dyDescent="0.15">
      <c r="A1918" s="107">
        <v>45</v>
      </c>
      <c r="B1918" s="107">
        <v>45</v>
      </c>
      <c r="C1918" s="20">
        <v>19</v>
      </c>
      <c r="D1918" s="105" t="s">
        <v>9268</v>
      </c>
      <c r="E1918" s="56" t="s">
        <v>9274</v>
      </c>
      <c r="F1918" s="56" t="s">
        <v>9275</v>
      </c>
      <c r="G1918" s="56" t="s">
        <v>9270</v>
      </c>
      <c r="H1918" s="57" t="s">
        <v>9276</v>
      </c>
      <c r="I1918" s="90"/>
      <c r="J1918" s="91"/>
      <c r="K1918" s="56" t="s">
        <v>9277</v>
      </c>
      <c r="L1918" s="21" t="s">
        <v>9278</v>
      </c>
    </row>
    <row r="1919" spans="1:12" ht="81" customHeight="1" x14ac:dyDescent="0.15">
      <c r="A1919" s="107">
        <v>45</v>
      </c>
      <c r="B1919" s="107">
        <v>45</v>
      </c>
      <c r="C1919" s="20">
        <v>20</v>
      </c>
      <c r="D1919" s="105" t="s">
        <v>9268</v>
      </c>
      <c r="E1919" s="56" t="s">
        <v>9279</v>
      </c>
      <c r="F1919" s="56" t="s">
        <v>9275</v>
      </c>
      <c r="G1919" s="56" t="s">
        <v>9270</v>
      </c>
      <c r="H1919" s="57" t="s">
        <v>9280</v>
      </c>
      <c r="I1919" s="90"/>
      <c r="J1919" s="91"/>
      <c r="K1919" s="56" t="s">
        <v>9281</v>
      </c>
      <c r="L1919" s="21" t="s">
        <v>9282</v>
      </c>
    </row>
    <row r="1920" spans="1:12" ht="75" customHeight="1" x14ac:dyDescent="0.15">
      <c r="A1920" s="107">
        <v>45</v>
      </c>
      <c r="B1920" s="107">
        <v>45</v>
      </c>
      <c r="C1920" s="20">
        <v>21</v>
      </c>
      <c r="D1920" s="105" t="s">
        <v>9283</v>
      </c>
      <c r="E1920" s="6" t="s">
        <v>9284</v>
      </c>
      <c r="F1920" s="6" t="s">
        <v>9285</v>
      </c>
      <c r="G1920" s="6" t="s">
        <v>9286</v>
      </c>
      <c r="H1920" s="12">
        <v>44988</v>
      </c>
      <c r="I1920" s="9" t="s">
        <v>9287</v>
      </c>
      <c r="J1920" s="13"/>
      <c r="K1920" s="6" t="s">
        <v>9288</v>
      </c>
      <c r="L1920" s="21" t="s">
        <v>9289</v>
      </c>
    </row>
    <row r="1921" spans="1:12" ht="75" customHeight="1" x14ac:dyDescent="0.15">
      <c r="A1921" s="107">
        <v>45</v>
      </c>
      <c r="B1921" s="107">
        <v>45</v>
      </c>
      <c r="C1921" s="20">
        <v>22</v>
      </c>
      <c r="D1921" s="105" t="s">
        <v>9283</v>
      </c>
      <c r="E1921" s="6" t="s">
        <v>648</v>
      </c>
      <c r="F1921" s="6" t="s">
        <v>9290</v>
      </c>
      <c r="G1921" s="6" t="s">
        <v>9286</v>
      </c>
      <c r="H1921" s="12">
        <v>44992</v>
      </c>
      <c r="I1921" s="9" t="s">
        <v>9291</v>
      </c>
      <c r="J1921" s="91"/>
      <c r="K1921" s="6" t="s">
        <v>9288</v>
      </c>
      <c r="L1921" s="21" t="s">
        <v>9292</v>
      </c>
    </row>
    <row r="1922" spans="1:12" ht="75" customHeight="1" x14ac:dyDescent="0.15">
      <c r="A1922" s="107">
        <v>45</v>
      </c>
      <c r="B1922" s="107">
        <v>45</v>
      </c>
      <c r="C1922" s="20">
        <v>23</v>
      </c>
      <c r="D1922" s="105" t="s">
        <v>9293</v>
      </c>
      <c r="E1922" s="6" t="s">
        <v>9294</v>
      </c>
      <c r="F1922" s="6" t="s">
        <v>9295</v>
      </c>
      <c r="G1922" s="6"/>
      <c r="H1922" s="12"/>
      <c r="I1922" s="9"/>
      <c r="J1922" s="44" t="s">
        <v>9296</v>
      </c>
      <c r="K1922" s="6" t="s">
        <v>9297</v>
      </c>
      <c r="L1922" s="60" t="s">
        <v>9298</v>
      </c>
    </row>
    <row r="1923" spans="1:12" ht="75" customHeight="1" x14ac:dyDescent="0.15">
      <c r="A1923" s="107">
        <v>45</v>
      </c>
      <c r="B1923" s="107">
        <v>45</v>
      </c>
      <c r="C1923" s="20">
        <v>24</v>
      </c>
      <c r="D1923" s="105" t="s">
        <v>9293</v>
      </c>
      <c r="E1923" s="56" t="s">
        <v>9299</v>
      </c>
      <c r="F1923" s="6" t="s">
        <v>9295</v>
      </c>
      <c r="G1923" s="56" t="s">
        <v>9300</v>
      </c>
      <c r="H1923" s="57" t="s">
        <v>9301</v>
      </c>
      <c r="I1923" s="90"/>
      <c r="J1923" s="91"/>
      <c r="K1923" s="6" t="s">
        <v>9297</v>
      </c>
      <c r="L1923" s="21" t="s">
        <v>9302</v>
      </c>
    </row>
    <row r="1924" spans="1:12" ht="75" customHeight="1" x14ac:dyDescent="0.15">
      <c r="A1924" s="107">
        <v>45</v>
      </c>
      <c r="B1924" s="107">
        <v>45</v>
      </c>
      <c r="C1924" s="20">
        <v>25</v>
      </c>
      <c r="D1924" s="105" t="s">
        <v>9303</v>
      </c>
      <c r="E1924" s="6" t="s">
        <v>657</v>
      </c>
      <c r="F1924" s="6" t="s">
        <v>9304</v>
      </c>
      <c r="G1924" s="6" t="s">
        <v>9305</v>
      </c>
      <c r="H1924" s="12" t="s">
        <v>9306</v>
      </c>
      <c r="I1924" s="9"/>
      <c r="J1924" s="13"/>
      <c r="K1924" s="6" t="s">
        <v>9307</v>
      </c>
      <c r="L1924" s="21" t="s">
        <v>9308</v>
      </c>
    </row>
    <row r="1925" spans="1:12" ht="75" customHeight="1" x14ac:dyDescent="0.15">
      <c r="A1925" s="107">
        <v>45</v>
      </c>
      <c r="B1925" s="107">
        <v>45</v>
      </c>
      <c r="C1925" s="20">
        <v>26</v>
      </c>
      <c r="D1925" s="105" t="s">
        <v>9303</v>
      </c>
      <c r="E1925" s="6" t="s">
        <v>9309</v>
      </c>
      <c r="F1925" s="6" t="s">
        <v>9304</v>
      </c>
      <c r="G1925" s="6" t="s">
        <v>9305</v>
      </c>
      <c r="H1925" s="59">
        <v>2023.3</v>
      </c>
      <c r="I1925" s="9"/>
      <c r="J1925" s="13"/>
      <c r="K1925" s="6" t="s">
        <v>9307</v>
      </c>
      <c r="L1925" s="21" t="s">
        <v>9310</v>
      </c>
    </row>
    <row r="1926" spans="1:12" ht="75" customHeight="1" x14ac:dyDescent="0.15">
      <c r="A1926" s="107">
        <v>45</v>
      </c>
      <c r="B1926" s="107">
        <v>45</v>
      </c>
      <c r="C1926" s="20">
        <v>27</v>
      </c>
      <c r="D1926" s="105" t="s">
        <v>9311</v>
      </c>
      <c r="E1926" s="6" t="s">
        <v>9312</v>
      </c>
      <c r="F1926" s="6" t="s">
        <v>9313</v>
      </c>
      <c r="G1926" s="6" t="s">
        <v>9314</v>
      </c>
      <c r="H1926" s="12" t="s">
        <v>5792</v>
      </c>
      <c r="I1926" s="9" t="s">
        <v>43</v>
      </c>
      <c r="J1926" s="13"/>
      <c r="K1926" s="6" t="s">
        <v>9315</v>
      </c>
      <c r="L1926" s="21" t="s">
        <v>9316</v>
      </c>
    </row>
    <row r="1927" spans="1:12" ht="75" customHeight="1" x14ac:dyDescent="0.15">
      <c r="A1927" s="107">
        <v>45</v>
      </c>
      <c r="B1927" s="107">
        <v>45</v>
      </c>
      <c r="C1927" s="20">
        <v>28</v>
      </c>
      <c r="D1927" s="105" t="s">
        <v>9317</v>
      </c>
      <c r="E1927" s="6" t="s">
        <v>9318</v>
      </c>
      <c r="F1927" s="6" t="s">
        <v>9319</v>
      </c>
      <c r="G1927" s="6" t="s">
        <v>470</v>
      </c>
      <c r="H1927" s="12">
        <v>44988</v>
      </c>
      <c r="I1927" s="9" t="s">
        <v>9320</v>
      </c>
      <c r="J1927" s="13"/>
      <c r="K1927" s="6" t="s">
        <v>9321</v>
      </c>
      <c r="L1927" s="21" t="s">
        <v>9322</v>
      </c>
    </row>
    <row r="1928" spans="1:12" ht="75" customHeight="1" x14ac:dyDescent="0.15">
      <c r="A1928" s="107">
        <v>45</v>
      </c>
      <c r="B1928" s="107">
        <v>45</v>
      </c>
      <c r="C1928" s="20">
        <v>29</v>
      </c>
      <c r="D1928" s="105" t="s">
        <v>9317</v>
      </c>
      <c r="E1928" s="6" t="s">
        <v>9312</v>
      </c>
      <c r="F1928" s="6" t="s">
        <v>9319</v>
      </c>
      <c r="G1928" s="6" t="s">
        <v>470</v>
      </c>
      <c r="H1928" s="12">
        <v>44991</v>
      </c>
      <c r="I1928" s="9" t="s">
        <v>9323</v>
      </c>
      <c r="J1928" s="13"/>
      <c r="K1928" s="6" t="s">
        <v>9321</v>
      </c>
      <c r="L1928" s="21" t="s">
        <v>9324</v>
      </c>
    </row>
    <row r="1929" spans="1:12" ht="75" customHeight="1" x14ac:dyDescent="0.15">
      <c r="A1929" s="107">
        <v>45</v>
      </c>
      <c r="B1929" s="107">
        <v>45</v>
      </c>
      <c r="C1929" s="20">
        <v>30</v>
      </c>
      <c r="D1929" s="105" t="s">
        <v>9317</v>
      </c>
      <c r="E1929" s="6" t="s">
        <v>9325</v>
      </c>
      <c r="F1929" s="6" t="s">
        <v>9319</v>
      </c>
      <c r="G1929" s="6" t="s">
        <v>9326</v>
      </c>
      <c r="H1929" s="12" t="s">
        <v>9327</v>
      </c>
      <c r="I1929" s="9" t="s">
        <v>9328</v>
      </c>
      <c r="J1929" s="13"/>
      <c r="K1929" s="6" t="s">
        <v>9321</v>
      </c>
      <c r="L1929" s="21" t="s">
        <v>9329</v>
      </c>
    </row>
    <row r="1930" spans="1:12" ht="86.25" customHeight="1" x14ac:dyDescent="0.15">
      <c r="A1930" s="107">
        <v>45</v>
      </c>
      <c r="B1930" s="107">
        <v>45</v>
      </c>
      <c r="C1930" s="20">
        <v>31</v>
      </c>
      <c r="D1930" s="105" t="s">
        <v>9330</v>
      </c>
      <c r="E1930" s="25" t="s">
        <v>9331</v>
      </c>
      <c r="F1930" s="25" t="s">
        <v>9332</v>
      </c>
      <c r="G1930" s="25"/>
      <c r="H1930" s="26"/>
      <c r="I1930" s="27"/>
      <c r="J1930" s="221"/>
      <c r="K1930" s="25" t="s">
        <v>9535</v>
      </c>
      <c r="L1930" s="103" t="s">
        <v>9342</v>
      </c>
    </row>
    <row r="1931" spans="1:12" ht="75" customHeight="1" x14ac:dyDescent="0.15">
      <c r="A1931" s="107">
        <v>45</v>
      </c>
      <c r="B1931" s="107">
        <v>45</v>
      </c>
      <c r="C1931" s="20">
        <v>32</v>
      </c>
      <c r="D1931" s="105" t="s">
        <v>9333</v>
      </c>
      <c r="E1931" s="6" t="s">
        <v>9334</v>
      </c>
      <c r="F1931" s="6" t="s">
        <v>9335</v>
      </c>
      <c r="G1931" s="6" t="s">
        <v>9336</v>
      </c>
      <c r="H1931" s="82">
        <v>44993</v>
      </c>
      <c r="I1931" s="9" t="s">
        <v>9337</v>
      </c>
      <c r="J1931" s="110"/>
      <c r="K1931" s="6" t="s">
        <v>9536</v>
      </c>
      <c r="L1931" s="21" t="s">
        <v>9338</v>
      </c>
    </row>
    <row r="1932" spans="1:12" ht="75" customHeight="1" x14ac:dyDescent="0.15">
      <c r="A1932" s="107">
        <v>45</v>
      </c>
      <c r="B1932" s="107">
        <v>45</v>
      </c>
      <c r="C1932" s="20">
        <v>33</v>
      </c>
      <c r="D1932" s="105" t="s">
        <v>9333</v>
      </c>
      <c r="E1932" s="6" t="s">
        <v>9339</v>
      </c>
      <c r="F1932" s="6" t="s">
        <v>9335</v>
      </c>
      <c r="G1932" s="6" t="s">
        <v>9336</v>
      </c>
      <c r="H1932" s="82">
        <v>44992</v>
      </c>
      <c r="I1932" s="9" t="s">
        <v>9337</v>
      </c>
      <c r="J1932" s="13"/>
      <c r="K1932" s="6" t="s">
        <v>9536</v>
      </c>
      <c r="L1932" s="21" t="s">
        <v>9340</v>
      </c>
    </row>
    <row r="1933" spans="1:12" ht="75" customHeight="1" x14ac:dyDescent="0.15">
      <c r="A1933" s="107">
        <v>46</v>
      </c>
      <c r="B1933" s="107">
        <v>46</v>
      </c>
      <c r="C1933" s="20">
        <v>1</v>
      </c>
      <c r="D1933" s="105" t="s">
        <v>9343</v>
      </c>
      <c r="E1933" s="6" t="s">
        <v>9344</v>
      </c>
      <c r="F1933" s="6" t="s">
        <v>9345</v>
      </c>
      <c r="G1933" s="6" t="s">
        <v>9346</v>
      </c>
      <c r="H1933" s="12" t="s">
        <v>9347</v>
      </c>
      <c r="I1933" s="9"/>
      <c r="J1933" s="13"/>
      <c r="K1933" s="6" t="s">
        <v>9348</v>
      </c>
      <c r="L1933" s="21" t="s">
        <v>9349</v>
      </c>
    </row>
    <row r="1934" spans="1:12" ht="75" customHeight="1" x14ac:dyDescent="0.15">
      <c r="A1934" s="107">
        <v>46</v>
      </c>
      <c r="B1934" s="107">
        <v>46</v>
      </c>
      <c r="C1934" s="20">
        <v>2</v>
      </c>
      <c r="D1934" s="105" t="s">
        <v>9350</v>
      </c>
      <c r="E1934" s="6" t="s">
        <v>9351</v>
      </c>
      <c r="F1934" s="6" t="s">
        <v>9352</v>
      </c>
      <c r="G1934" s="6" t="s">
        <v>9353</v>
      </c>
      <c r="H1934" s="12">
        <v>44991</v>
      </c>
      <c r="I1934" s="9" t="s">
        <v>1884</v>
      </c>
      <c r="J1934" s="13"/>
      <c r="K1934" s="6" t="s">
        <v>9354</v>
      </c>
      <c r="L1934" s="21" t="s">
        <v>9355</v>
      </c>
    </row>
    <row r="1935" spans="1:12" ht="75" customHeight="1" x14ac:dyDescent="0.15">
      <c r="A1935" s="107">
        <v>46</v>
      </c>
      <c r="B1935" s="107">
        <v>46</v>
      </c>
      <c r="C1935" s="20">
        <v>3</v>
      </c>
      <c r="D1935" s="105" t="s">
        <v>9350</v>
      </c>
      <c r="E1935" s="6" t="s">
        <v>9356</v>
      </c>
      <c r="F1935" s="6" t="s">
        <v>9352</v>
      </c>
      <c r="G1935" s="6" t="s">
        <v>9353</v>
      </c>
      <c r="H1935" s="12">
        <v>44988</v>
      </c>
      <c r="I1935" s="9" t="s">
        <v>2056</v>
      </c>
      <c r="J1935" s="13"/>
      <c r="K1935" s="6" t="s">
        <v>9354</v>
      </c>
      <c r="L1935" s="21" t="s">
        <v>9357</v>
      </c>
    </row>
    <row r="1936" spans="1:12" ht="75" customHeight="1" x14ac:dyDescent="0.15">
      <c r="A1936" s="107">
        <v>46</v>
      </c>
      <c r="B1936" s="107">
        <v>46</v>
      </c>
      <c r="C1936" s="20">
        <v>4</v>
      </c>
      <c r="D1936" s="105" t="s">
        <v>9358</v>
      </c>
      <c r="E1936" s="6" t="s">
        <v>9359</v>
      </c>
      <c r="F1936" s="6" t="s">
        <v>9360</v>
      </c>
      <c r="G1936" s="6" t="s">
        <v>9361</v>
      </c>
      <c r="H1936" s="12" t="s">
        <v>9362</v>
      </c>
      <c r="I1936" s="9" t="s">
        <v>9363</v>
      </c>
      <c r="J1936" s="13" t="s">
        <v>9364</v>
      </c>
      <c r="K1936" s="6" t="s">
        <v>9537</v>
      </c>
      <c r="L1936" s="21" t="s">
        <v>9365</v>
      </c>
    </row>
    <row r="1937" spans="1:12" ht="75" customHeight="1" x14ac:dyDescent="0.15">
      <c r="A1937" s="107">
        <v>46</v>
      </c>
      <c r="B1937" s="107">
        <v>46</v>
      </c>
      <c r="C1937" s="20">
        <v>5</v>
      </c>
      <c r="D1937" s="105" t="s">
        <v>9358</v>
      </c>
      <c r="E1937" s="6" t="s">
        <v>9366</v>
      </c>
      <c r="F1937" s="6" t="s">
        <v>9367</v>
      </c>
      <c r="G1937" s="6" t="s">
        <v>9368</v>
      </c>
      <c r="H1937" s="12" t="s">
        <v>9369</v>
      </c>
      <c r="I1937" s="9" t="s">
        <v>9370</v>
      </c>
      <c r="J1937" s="13" t="s">
        <v>9371</v>
      </c>
      <c r="K1937" s="6" t="s">
        <v>9538</v>
      </c>
      <c r="L1937" s="21" t="s">
        <v>9372</v>
      </c>
    </row>
    <row r="1938" spans="1:12" ht="75" customHeight="1" x14ac:dyDescent="0.15">
      <c r="A1938" s="107">
        <v>46</v>
      </c>
      <c r="B1938" s="107">
        <v>46</v>
      </c>
      <c r="C1938" s="20">
        <v>6</v>
      </c>
      <c r="D1938" s="105" t="s">
        <v>9358</v>
      </c>
      <c r="E1938" s="6" t="s">
        <v>9373</v>
      </c>
      <c r="F1938" s="6" t="s">
        <v>9367</v>
      </c>
      <c r="G1938" s="6"/>
      <c r="H1938" s="12" t="s">
        <v>898</v>
      </c>
      <c r="I1938" s="90"/>
      <c r="J1938" s="44" t="s">
        <v>9408</v>
      </c>
      <c r="K1938" s="6" t="s">
        <v>9538</v>
      </c>
      <c r="L1938" s="21" t="s">
        <v>9374</v>
      </c>
    </row>
    <row r="1939" spans="1:12" ht="75" customHeight="1" x14ac:dyDescent="0.15">
      <c r="A1939" s="107">
        <v>46</v>
      </c>
      <c r="B1939" s="107">
        <v>46</v>
      </c>
      <c r="C1939" s="20">
        <v>7</v>
      </c>
      <c r="D1939" s="105" t="s">
        <v>9375</v>
      </c>
      <c r="E1939" s="6" t="s">
        <v>9376</v>
      </c>
      <c r="F1939" s="6" t="s">
        <v>9377</v>
      </c>
      <c r="G1939" s="6" t="s">
        <v>9378</v>
      </c>
      <c r="H1939" s="12" t="s">
        <v>9379</v>
      </c>
      <c r="I1939" s="90"/>
      <c r="J1939" s="91"/>
      <c r="K1939" s="6" t="s">
        <v>9380</v>
      </c>
      <c r="L1939" s="21" t="s">
        <v>9381</v>
      </c>
    </row>
    <row r="1940" spans="1:12" ht="75" customHeight="1" x14ac:dyDescent="0.15">
      <c r="A1940" s="107">
        <v>46</v>
      </c>
      <c r="B1940" s="107">
        <v>46</v>
      </c>
      <c r="C1940" s="20">
        <v>8</v>
      </c>
      <c r="D1940" s="105" t="s">
        <v>9382</v>
      </c>
      <c r="E1940" s="6" t="s">
        <v>9383</v>
      </c>
      <c r="F1940" s="6" t="s">
        <v>9384</v>
      </c>
      <c r="G1940" s="6" t="s">
        <v>9385</v>
      </c>
      <c r="H1940" s="12" t="s">
        <v>9386</v>
      </c>
      <c r="I1940" s="90" t="s">
        <v>9387</v>
      </c>
      <c r="J1940" s="44" t="s">
        <v>9409</v>
      </c>
      <c r="K1940" s="6" t="s">
        <v>9388</v>
      </c>
      <c r="L1940" s="21" t="s">
        <v>9389</v>
      </c>
    </row>
    <row r="1941" spans="1:12" ht="75" customHeight="1" x14ac:dyDescent="0.15">
      <c r="A1941" s="107">
        <v>46</v>
      </c>
      <c r="B1941" s="107">
        <v>46</v>
      </c>
      <c r="C1941" s="20">
        <v>9</v>
      </c>
      <c r="D1941" s="105" t="s">
        <v>9390</v>
      </c>
      <c r="E1941" s="6" t="s">
        <v>9391</v>
      </c>
      <c r="F1941" s="6" t="s">
        <v>9392</v>
      </c>
      <c r="G1941" s="6"/>
      <c r="H1941" s="12" t="s">
        <v>9393</v>
      </c>
      <c r="I1941" s="9"/>
      <c r="J1941" s="13"/>
      <c r="K1941" s="6" t="s">
        <v>9394</v>
      </c>
      <c r="L1941" s="21" t="s">
        <v>9395</v>
      </c>
    </row>
    <row r="1942" spans="1:12" ht="75" customHeight="1" x14ac:dyDescent="0.15">
      <c r="A1942" s="107">
        <v>46</v>
      </c>
      <c r="B1942" s="107">
        <v>46</v>
      </c>
      <c r="C1942" s="20">
        <v>10</v>
      </c>
      <c r="D1942" s="105" t="s">
        <v>9396</v>
      </c>
      <c r="E1942" s="6" t="s">
        <v>9397</v>
      </c>
      <c r="F1942" s="6" t="s">
        <v>9398</v>
      </c>
      <c r="G1942" s="6" t="s">
        <v>9399</v>
      </c>
      <c r="H1942" s="12" t="s">
        <v>9400</v>
      </c>
      <c r="I1942" s="9" t="s">
        <v>9401</v>
      </c>
      <c r="J1942" s="13"/>
      <c r="K1942" s="6" t="s">
        <v>9402</v>
      </c>
      <c r="L1942" s="21" t="s">
        <v>9403</v>
      </c>
    </row>
    <row r="1943" spans="1:12" ht="75" customHeight="1" x14ac:dyDescent="0.15">
      <c r="A1943" s="107">
        <v>46</v>
      </c>
      <c r="B1943" s="107">
        <v>46</v>
      </c>
      <c r="C1943" s="20">
        <v>11</v>
      </c>
      <c r="D1943" s="105" t="s">
        <v>9396</v>
      </c>
      <c r="E1943" s="6" t="s">
        <v>9404</v>
      </c>
      <c r="F1943" s="6" t="s">
        <v>9398</v>
      </c>
      <c r="G1943" s="6" t="s">
        <v>9399</v>
      </c>
      <c r="H1943" s="12">
        <v>44987</v>
      </c>
      <c r="I1943" s="9"/>
      <c r="J1943" s="13"/>
      <c r="K1943" s="6" t="s">
        <v>9402</v>
      </c>
      <c r="L1943" s="21" t="s">
        <v>9405</v>
      </c>
    </row>
    <row r="1944" spans="1:12" ht="75" customHeight="1" x14ac:dyDescent="0.15">
      <c r="A1944" s="107">
        <v>46</v>
      </c>
      <c r="B1944" s="107">
        <v>46</v>
      </c>
      <c r="C1944" s="20">
        <v>12</v>
      </c>
      <c r="D1944" s="105" t="s">
        <v>9396</v>
      </c>
      <c r="E1944" s="6" t="s">
        <v>9404</v>
      </c>
      <c r="F1944" s="6" t="s">
        <v>9398</v>
      </c>
      <c r="G1944" s="6" t="s">
        <v>9399</v>
      </c>
      <c r="H1944" s="12" t="s">
        <v>2723</v>
      </c>
      <c r="I1944" s="9"/>
      <c r="J1944" s="91" t="s">
        <v>9406</v>
      </c>
      <c r="K1944" s="6" t="s">
        <v>9402</v>
      </c>
      <c r="L1944" s="21" t="s">
        <v>9407</v>
      </c>
    </row>
    <row r="1945" spans="1:12" ht="75" customHeight="1" x14ac:dyDescent="0.15">
      <c r="A1945" s="107">
        <v>47</v>
      </c>
      <c r="B1945" s="107">
        <v>47</v>
      </c>
      <c r="C1945" s="282">
        <v>1</v>
      </c>
      <c r="D1945" s="105" t="s">
        <v>9410</v>
      </c>
      <c r="E1945" s="6" t="s">
        <v>9411</v>
      </c>
      <c r="F1945" s="6" t="s">
        <v>9412</v>
      </c>
      <c r="G1945" s="6" t="s">
        <v>9413</v>
      </c>
      <c r="H1945" s="12" t="s">
        <v>9414</v>
      </c>
      <c r="I1945" s="9" t="s">
        <v>9415</v>
      </c>
      <c r="J1945" s="44" t="s">
        <v>9416</v>
      </c>
      <c r="K1945" s="6" t="s">
        <v>9417</v>
      </c>
      <c r="L1945" s="21" t="s">
        <v>9418</v>
      </c>
    </row>
    <row r="1946" spans="1:12" ht="75" customHeight="1" x14ac:dyDescent="0.15">
      <c r="A1946" s="107">
        <v>47</v>
      </c>
      <c r="B1946" s="107">
        <v>47</v>
      </c>
      <c r="C1946" s="282">
        <v>2</v>
      </c>
      <c r="D1946" s="105" t="s">
        <v>9410</v>
      </c>
      <c r="E1946" s="6" t="s">
        <v>9419</v>
      </c>
      <c r="F1946" s="6" t="s">
        <v>9420</v>
      </c>
      <c r="G1946" s="6" t="s">
        <v>9420</v>
      </c>
      <c r="H1946" s="12" t="s">
        <v>845</v>
      </c>
      <c r="I1946" s="9" t="s">
        <v>3530</v>
      </c>
      <c r="J1946" s="91"/>
      <c r="K1946" s="6" t="s">
        <v>9421</v>
      </c>
      <c r="L1946" s="21" t="s">
        <v>9422</v>
      </c>
    </row>
    <row r="1947" spans="1:12" ht="103.5" customHeight="1" x14ac:dyDescent="0.15">
      <c r="A1947" s="107">
        <v>47</v>
      </c>
      <c r="B1947" s="107">
        <v>47</v>
      </c>
      <c r="C1947" s="283">
        <v>3</v>
      </c>
      <c r="D1947" s="105" t="s">
        <v>9410</v>
      </c>
      <c r="E1947" s="6" t="s">
        <v>9423</v>
      </c>
      <c r="F1947" s="6" t="s">
        <v>9424</v>
      </c>
      <c r="G1947" s="6" t="s">
        <v>9425</v>
      </c>
      <c r="H1947" s="12" t="s">
        <v>77</v>
      </c>
      <c r="I1947" s="9"/>
      <c r="J1947" s="44" t="s">
        <v>9539</v>
      </c>
      <c r="K1947" s="6" t="s">
        <v>9426</v>
      </c>
      <c r="L1947" s="21" t="s">
        <v>9427</v>
      </c>
    </row>
    <row r="1948" spans="1:12" ht="75" customHeight="1" x14ac:dyDescent="0.15">
      <c r="A1948" s="107">
        <v>47</v>
      </c>
      <c r="B1948" s="107">
        <v>47</v>
      </c>
      <c r="C1948" s="282">
        <v>4</v>
      </c>
      <c r="D1948" s="105" t="s">
        <v>9428</v>
      </c>
      <c r="E1948" s="6" t="s">
        <v>7427</v>
      </c>
      <c r="F1948" s="6" t="s">
        <v>9429</v>
      </c>
      <c r="G1948" s="6" t="s">
        <v>9430</v>
      </c>
      <c r="H1948" s="12" t="s">
        <v>1800</v>
      </c>
      <c r="I1948" s="9"/>
      <c r="J1948" s="91" t="s">
        <v>49</v>
      </c>
      <c r="K1948" s="6" t="s">
        <v>9540</v>
      </c>
      <c r="L1948" s="21" t="s">
        <v>9431</v>
      </c>
    </row>
    <row r="1949" spans="1:12" ht="141" customHeight="1" x14ac:dyDescent="0.15">
      <c r="A1949" s="107">
        <v>47</v>
      </c>
      <c r="B1949" s="107">
        <v>47</v>
      </c>
      <c r="C1949" s="283">
        <v>5</v>
      </c>
      <c r="D1949" s="105" t="s">
        <v>9428</v>
      </c>
      <c r="E1949" s="6" t="s">
        <v>9432</v>
      </c>
      <c r="F1949" s="6" t="s">
        <v>9433</v>
      </c>
      <c r="G1949" s="6" t="s">
        <v>9434</v>
      </c>
      <c r="H1949" s="12" t="s">
        <v>741</v>
      </c>
      <c r="I1949" s="9" t="s">
        <v>9435</v>
      </c>
      <c r="J1949" s="91"/>
      <c r="K1949" s="6" t="s">
        <v>9436</v>
      </c>
      <c r="L1949" s="21" t="s">
        <v>9437</v>
      </c>
    </row>
    <row r="1950" spans="1:12" ht="75" customHeight="1" x14ac:dyDescent="0.15">
      <c r="A1950" s="107">
        <v>47</v>
      </c>
      <c r="B1950" s="107">
        <v>47</v>
      </c>
      <c r="C1950" s="282">
        <v>6</v>
      </c>
      <c r="D1950" s="105" t="s">
        <v>9428</v>
      </c>
      <c r="E1950" s="6" t="s">
        <v>772</v>
      </c>
      <c r="F1950" s="6" t="s">
        <v>9438</v>
      </c>
      <c r="G1950" s="6" t="s">
        <v>9439</v>
      </c>
      <c r="H1950" s="12" t="s">
        <v>845</v>
      </c>
      <c r="I1950" s="9"/>
      <c r="J1950" s="91" t="s">
        <v>49</v>
      </c>
      <c r="K1950" s="6" t="s">
        <v>9440</v>
      </c>
      <c r="L1950" s="21" t="s">
        <v>9441</v>
      </c>
    </row>
    <row r="1951" spans="1:12" ht="82.5" customHeight="1" x14ac:dyDescent="0.15">
      <c r="A1951" s="107">
        <v>47</v>
      </c>
      <c r="B1951" s="107">
        <v>47</v>
      </c>
      <c r="C1951" s="282">
        <v>7</v>
      </c>
      <c r="D1951" s="105" t="s">
        <v>9442</v>
      </c>
      <c r="E1951" s="6" t="s">
        <v>9443</v>
      </c>
      <c r="F1951" s="6" t="s">
        <v>9444</v>
      </c>
      <c r="G1951" s="6" t="s">
        <v>9445</v>
      </c>
      <c r="H1951" s="12" t="s">
        <v>9446</v>
      </c>
      <c r="I1951" s="9"/>
      <c r="J1951" s="91"/>
      <c r="K1951" s="6" t="s">
        <v>9447</v>
      </c>
      <c r="L1951" s="21" t="s">
        <v>9448</v>
      </c>
    </row>
    <row r="1952" spans="1:12" ht="75" customHeight="1" x14ac:dyDescent="0.15">
      <c r="A1952" s="107">
        <v>47</v>
      </c>
      <c r="B1952" s="107">
        <v>47</v>
      </c>
      <c r="C1952" s="282">
        <v>8</v>
      </c>
      <c r="D1952" s="105" t="s">
        <v>9442</v>
      </c>
      <c r="E1952" s="6" t="s">
        <v>9449</v>
      </c>
      <c r="F1952" s="6" t="s">
        <v>9444</v>
      </c>
      <c r="G1952" s="6" t="s">
        <v>9445</v>
      </c>
      <c r="H1952" s="12" t="s">
        <v>9446</v>
      </c>
      <c r="I1952" s="13"/>
      <c r="J1952" s="91"/>
      <c r="K1952" s="6" t="s">
        <v>9447</v>
      </c>
      <c r="L1952" s="21" t="s">
        <v>9450</v>
      </c>
    </row>
    <row r="1953" spans="1:12" ht="75" customHeight="1" x14ac:dyDescent="0.15">
      <c r="A1953" s="107">
        <v>47</v>
      </c>
      <c r="B1953" s="107">
        <v>47</v>
      </c>
      <c r="C1953" s="283">
        <v>9</v>
      </c>
      <c r="D1953" s="105" t="s">
        <v>9451</v>
      </c>
      <c r="E1953" s="6" t="s">
        <v>9443</v>
      </c>
      <c r="F1953" s="6" t="s">
        <v>9452</v>
      </c>
      <c r="G1953" s="6" t="s">
        <v>9453</v>
      </c>
      <c r="H1953" s="284">
        <v>44986</v>
      </c>
      <c r="I1953" s="13" t="s">
        <v>9454</v>
      </c>
      <c r="J1953" s="91"/>
      <c r="K1953" s="6" t="s">
        <v>9455</v>
      </c>
      <c r="L1953" s="21" t="s">
        <v>9456</v>
      </c>
    </row>
    <row r="1954" spans="1:12" ht="75" customHeight="1" x14ac:dyDescent="0.15">
      <c r="A1954" s="107">
        <v>47</v>
      </c>
      <c r="B1954" s="107">
        <v>47</v>
      </c>
      <c r="C1954" s="282">
        <v>10</v>
      </c>
      <c r="D1954" s="105" t="s">
        <v>9451</v>
      </c>
      <c r="E1954" s="6" t="s">
        <v>9457</v>
      </c>
      <c r="F1954" s="6" t="s">
        <v>9452</v>
      </c>
      <c r="G1954" s="6" t="s">
        <v>9453</v>
      </c>
      <c r="H1954" s="284">
        <v>44992</v>
      </c>
      <c r="I1954" s="13">
        <v>44992</v>
      </c>
      <c r="J1954" s="91"/>
      <c r="K1954" s="6" t="s">
        <v>9455</v>
      </c>
      <c r="L1954" s="21" t="s">
        <v>9458</v>
      </c>
    </row>
    <row r="1955" spans="1:12" ht="75" customHeight="1" x14ac:dyDescent="0.15">
      <c r="A1955" s="107">
        <v>47</v>
      </c>
      <c r="B1955" s="107">
        <v>47</v>
      </c>
      <c r="C1955" s="283">
        <v>11</v>
      </c>
      <c r="D1955" s="105" t="s">
        <v>9459</v>
      </c>
      <c r="E1955" s="6" t="s">
        <v>9460</v>
      </c>
      <c r="F1955" s="6" t="s">
        <v>9461</v>
      </c>
      <c r="G1955" s="6"/>
      <c r="H1955" s="12" t="s">
        <v>9462</v>
      </c>
      <c r="I1955" s="9"/>
      <c r="J1955" s="91"/>
      <c r="K1955" s="6" t="s">
        <v>9463</v>
      </c>
      <c r="L1955" s="21" t="s">
        <v>9464</v>
      </c>
    </row>
    <row r="1956" spans="1:12" ht="75" customHeight="1" x14ac:dyDescent="0.15">
      <c r="A1956" s="107">
        <v>47</v>
      </c>
      <c r="B1956" s="107">
        <v>47</v>
      </c>
      <c r="C1956" s="282">
        <v>12</v>
      </c>
      <c r="D1956" s="105" t="s">
        <v>9465</v>
      </c>
      <c r="E1956" s="6" t="s">
        <v>9466</v>
      </c>
      <c r="F1956" s="6" t="s">
        <v>9467</v>
      </c>
      <c r="G1956" s="6" t="s">
        <v>9468</v>
      </c>
      <c r="H1956" s="12" t="s">
        <v>5045</v>
      </c>
      <c r="I1956" s="9" t="s">
        <v>9469</v>
      </c>
      <c r="J1956" s="91"/>
      <c r="K1956" s="6" t="s">
        <v>9541</v>
      </c>
      <c r="L1956" s="21" t="s">
        <v>9470</v>
      </c>
    </row>
    <row r="1957" spans="1:12" ht="75" customHeight="1" x14ac:dyDescent="0.15">
      <c r="A1957" s="107">
        <v>47</v>
      </c>
      <c r="B1957" s="107">
        <v>47</v>
      </c>
      <c r="C1957" s="282">
        <v>13</v>
      </c>
      <c r="D1957" s="105" t="s">
        <v>9471</v>
      </c>
      <c r="E1957" s="6" t="s">
        <v>9479</v>
      </c>
      <c r="F1957" s="6" t="s">
        <v>9472</v>
      </c>
      <c r="G1957" s="6" t="s">
        <v>9473</v>
      </c>
      <c r="H1957" s="12" t="s">
        <v>1919</v>
      </c>
      <c r="I1957" s="9"/>
      <c r="J1957" s="91"/>
      <c r="K1957" s="6" t="s">
        <v>9474</v>
      </c>
      <c r="L1957" s="21" t="s">
        <v>9475</v>
      </c>
    </row>
    <row r="1958" spans="1:12" ht="75" customHeight="1" x14ac:dyDescent="0.15">
      <c r="A1958" s="107">
        <v>47</v>
      </c>
      <c r="B1958" s="107">
        <v>47</v>
      </c>
      <c r="C1958" s="282">
        <v>14</v>
      </c>
      <c r="D1958" s="105" t="s">
        <v>9471</v>
      </c>
      <c r="E1958" s="6" t="s">
        <v>9479</v>
      </c>
      <c r="F1958" s="6" t="s">
        <v>9472</v>
      </c>
      <c r="G1958" s="6" t="s">
        <v>9473</v>
      </c>
      <c r="H1958" s="12" t="s">
        <v>9476</v>
      </c>
      <c r="I1958" s="9"/>
      <c r="J1958" s="91"/>
      <c r="K1958" s="6" t="s">
        <v>9477</v>
      </c>
      <c r="L1958" s="21" t="s">
        <v>9478</v>
      </c>
    </row>
    <row r="1959" spans="1:12" ht="75" customHeight="1" x14ac:dyDescent="0.15"/>
    <row r="1960" spans="1:12" ht="75" customHeight="1" x14ac:dyDescent="0.15"/>
    <row r="1961" spans="1:12" ht="75" customHeight="1" x14ac:dyDescent="0.15"/>
    <row r="1962" spans="1:12" ht="75" customHeight="1" x14ac:dyDescent="0.15"/>
    <row r="1963" spans="1:12" ht="75" customHeight="1" x14ac:dyDescent="0.15"/>
    <row r="1964" spans="1:12" ht="75" customHeight="1" x14ac:dyDescent="0.15"/>
    <row r="1965" spans="1:12" ht="75" customHeight="1" x14ac:dyDescent="0.15"/>
    <row r="1966" spans="1:12" ht="75" customHeight="1" x14ac:dyDescent="0.15"/>
    <row r="1967" spans="1:12" ht="75" customHeight="1" x14ac:dyDescent="0.15"/>
    <row r="1968" spans="1:12" ht="75" customHeight="1" x14ac:dyDescent="0.15"/>
    <row r="1969" ht="75" customHeight="1" x14ac:dyDescent="0.15"/>
    <row r="1970" ht="75" customHeight="1" x14ac:dyDescent="0.15"/>
    <row r="1971" ht="75" customHeight="1" x14ac:dyDescent="0.15"/>
    <row r="1972" ht="75" customHeight="1" x14ac:dyDescent="0.15"/>
    <row r="1973" ht="75" customHeight="1" x14ac:dyDescent="0.15"/>
    <row r="1974" ht="75" customHeight="1" x14ac:dyDescent="0.15"/>
    <row r="1975" ht="75" customHeight="1" x14ac:dyDescent="0.15"/>
    <row r="1976" ht="75" customHeight="1" x14ac:dyDescent="0.15"/>
    <row r="1977" ht="75" customHeight="1" x14ac:dyDescent="0.15"/>
    <row r="1978" ht="75" customHeight="1" x14ac:dyDescent="0.15"/>
    <row r="1979" ht="75" customHeight="1" x14ac:dyDescent="0.15"/>
    <row r="1980" ht="75" customHeight="1" x14ac:dyDescent="0.15"/>
    <row r="1981" ht="75" customHeight="1" x14ac:dyDescent="0.15"/>
    <row r="1982" ht="75" customHeight="1" x14ac:dyDescent="0.15"/>
    <row r="1983" ht="75" customHeight="1" x14ac:dyDescent="0.15"/>
    <row r="1984" ht="75" customHeight="1" x14ac:dyDescent="0.15"/>
    <row r="1985" ht="75" customHeight="1" x14ac:dyDescent="0.15"/>
    <row r="1986" ht="75" customHeight="1" x14ac:dyDescent="0.15"/>
    <row r="1987" ht="75" customHeight="1" x14ac:dyDescent="0.15"/>
    <row r="1988" ht="75" customHeight="1" x14ac:dyDescent="0.15"/>
    <row r="1989" ht="75" customHeight="1" x14ac:dyDescent="0.15"/>
    <row r="1990" ht="75" customHeight="1" x14ac:dyDescent="0.15"/>
    <row r="1991" ht="75" customHeight="1" x14ac:dyDescent="0.15"/>
    <row r="1992" ht="75" customHeight="1" x14ac:dyDescent="0.15"/>
    <row r="1993" ht="75" customHeight="1" x14ac:dyDescent="0.15"/>
    <row r="1994" ht="75" customHeight="1" x14ac:dyDescent="0.15"/>
    <row r="1995" ht="75" customHeight="1" x14ac:dyDescent="0.15"/>
    <row r="1996" ht="75" customHeight="1" x14ac:dyDescent="0.15"/>
    <row r="1997" ht="75" customHeight="1" x14ac:dyDescent="0.15"/>
    <row r="1998" ht="75" customHeight="1" x14ac:dyDescent="0.15"/>
    <row r="1999" ht="75" customHeight="1" x14ac:dyDescent="0.15"/>
    <row r="2000" ht="75" customHeight="1" x14ac:dyDescent="0.15"/>
    <row r="2001" ht="75" customHeight="1" x14ac:dyDescent="0.15"/>
    <row r="2002" ht="75" customHeight="1" x14ac:dyDescent="0.15"/>
    <row r="2003" ht="75" customHeight="1" x14ac:dyDescent="0.15"/>
    <row r="2004" ht="75" customHeight="1" x14ac:dyDescent="0.15"/>
    <row r="2005" ht="75" customHeight="1" x14ac:dyDescent="0.15"/>
    <row r="2006" ht="75" customHeight="1" x14ac:dyDescent="0.15"/>
    <row r="2007" ht="75" customHeight="1" x14ac:dyDescent="0.15"/>
    <row r="2008" ht="75" customHeight="1" x14ac:dyDescent="0.15"/>
    <row r="2009" ht="75" customHeight="1" x14ac:dyDescent="0.15"/>
    <row r="2010" ht="75" customHeight="1" x14ac:dyDescent="0.15"/>
    <row r="2011" ht="75" customHeight="1" x14ac:dyDescent="0.15"/>
    <row r="2012" ht="75" customHeight="1" x14ac:dyDescent="0.15"/>
    <row r="2013" ht="75" customHeight="1" x14ac:dyDescent="0.15"/>
    <row r="2014" ht="75" customHeight="1" x14ac:dyDescent="0.15"/>
    <row r="2015" ht="75" customHeight="1" x14ac:dyDescent="0.15"/>
    <row r="2016" ht="75" customHeight="1" x14ac:dyDescent="0.15"/>
    <row r="2017" ht="75" customHeight="1" x14ac:dyDescent="0.15"/>
    <row r="2018" ht="75" customHeight="1" x14ac:dyDescent="0.15"/>
    <row r="2019" ht="75" customHeight="1" x14ac:dyDescent="0.15"/>
    <row r="2020" ht="75" customHeight="1" x14ac:dyDescent="0.15"/>
    <row r="2021" ht="75" customHeight="1" x14ac:dyDescent="0.15"/>
    <row r="2022" ht="75" customHeight="1" x14ac:dyDescent="0.15"/>
    <row r="2023" ht="75" customHeight="1" x14ac:dyDescent="0.15"/>
    <row r="2024" ht="75" customHeight="1" x14ac:dyDescent="0.15"/>
    <row r="2025" ht="75" customHeight="1" x14ac:dyDescent="0.15"/>
    <row r="2026" ht="75" customHeight="1" x14ac:dyDescent="0.15"/>
    <row r="2027" ht="75" customHeight="1" x14ac:dyDescent="0.15"/>
    <row r="2028" ht="75" customHeight="1" x14ac:dyDescent="0.15"/>
    <row r="2029" ht="75" customHeight="1" x14ac:dyDescent="0.15"/>
    <row r="2030" ht="75" customHeight="1" x14ac:dyDescent="0.15"/>
    <row r="2031" ht="75" customHeight="1" x14ac:dyDescent="0.15"/>
  </sheetData>
  <autoFilter ref="A7:P1958" xr:uid="{00000000-0009-0000-0000-000000000000}">
    <filterColumn colId="7" showButton="0"/>
  </autoFilter>
  <mergeCells count="1">
    <mergeCell ref="H7:I7"/>
  </mergeCells>
  <phoneticPr fontId="1"/>
  <dataValidations count="1">
    <dataValidation type="list" allowBlank="1" showInputMessage="1" showErrorMessage="1" sqref="P176 P81 P7:P79 P126" xr:uid="{00000000-0002-0000-0000-000000000000}">
      <formula1>$P$7:$P$81</formula1>
    </dataValidation>
  </dataValidations>
  <hyperlinks>
    <hyperlink ref="J82" r:id="rId1" xr:uid="{18A166F9-1184-4715-959C-E5DD912D468F}"/>
    <hyperlink ref="J83" r:id="rId2" xr:uid="{6659F31D-48A9-4D6B-A110-98AF0C1392C0}"/>
    <hyperlink ref="J86" r:id="rId3" xr:uid="{645FC3C2-5B1F-467D-B3B6-16A763FF2584}"/>
    <hyperlink ref="J99" r:id="rId4" xr:uid="{F9E7F0BD-69AF-48A3-9750-D758B86A6997}"/>
    <hyperlink ref="J100" r:id="rId5" xr:uid="{7D0200FB-624E-4CC2-B7EE-1E3B99122F5A}"/>
    <hyperlink ref="J109" r:id="rId6" xr:uid="{30D21C95-B06F-4E34-820C-09D99A42C22D}"/>
    <hyperlink ref="J114" r:id="rId7" xr:uid="{0FAF2D8C-F3C8-412C-90ED-F5126CED0246}"/>
    <hyperlink ref="J133" r:id="rId8" xr:uid="{8B4B3BEC-598C-478B-83B3-5B5B9EC0ECBA}"/>
    <hyperlink ref="J160" r:id="rId9" xr:uid="{8950070D-36E8-4683-9EF1-CC74EB2BDC45}"/>
    <hyperlink ref="J161" r:id="rId10" xr:uid="{B6C7D7E0-6097-4AD9-9046-8D1CD082D9ED}"/>
    <hyperlink ref="J185" r:id="rId11" xr:uid="{2B462FBA-DFC0-4ECD-968D-16533E67A2E7}"/>
    <hyperlink ref="J186" r:id="rId12" xr:uid="{CCAFE9C2-32D5-46A5-84C7-A5D584D15E85}"/>
    <hyperlink ref="J187" r:id="rId13" xr:uid="{B2F40822-D779-40C4-913A-8FF34A6AE8E2}"/>
    <hyperlink ref="J188" r:id="rId14" xr:uid="{381AD335-0D3E-4F42-B2AF-2F09F87C31EC}"/>
    <hyperlink ref="J189" r:id="rId15" xr:uid="{E458376E-189D-41FF-9DE0-7DBF160AC87D}"/>
    <hyperlink ref="J190" r:id="rId16" xr:uid="{74202AC4-5675-4A34-B65D-790FEC8891DC}"/>
    <hyperlink ref="J191" r:id="rId17" xr:uid="{CA85F5DC-B71F-4249-A97A-595AC5F2E335}"/>
    <hyperlink ref="J192" r:id="rId18" xr:uid="{7D33ABB6-E7B5-4D45-9AC7-140C08D4F7C2}"/>
    <hyperlink ref="J106" r:id="rId19" xr:uid="{A4E3F4E4-B90A-4129-AEF0-5D09EF0B42A6}"/>
    <hyperlink ref="J226" display="https://www.city.sendai.jp/kenkosesaku-zoshin/kurashi/kenkotofukushi/kenkoiryo/iryosodan/jose.html" xr:uid="{3E985226-E51B-4317-BB24-906E62DB5FBA}"/>
    <hyperlink ref="J233" r:id="rId20" xr:uid="{EBBC33D6-0407-4EA0-B8FC-99E132765FB5}"/>
    <hyperlink ref="J12" r:id="rId21" xr:uid="{BD2F54CE-A97C-4545-948F-04DBB60CE9E9}"/>
    <hyperlink ref="J40" r:id="rId22" xr:uid="{EBD2E0C3-2BDF-4A7A-8B35-423CBEEB56E8}"/>
    <hyperlink ref="J45" r:id="rId23" xr:uid="{5AE07190-5933-4683-9885-0BAF6B3BD463}"/>
    <hyperlink ref="J54" r:id="rId24" xr:uid="{3EEDC488-9B5C-4FF8-8555-F03279A63BB5}"/>
    <hyperlink ref="J24" r:id="rId25" xr:uid="{77A99AE8-C224-4780-9244-3BEC9F0E7F39}"/>
    <hyperlink ref="J26" r:id="rId26" xr:uid="{BDFC471E-39DD-49F9-8B45-C084143D2CAC}"/>
    <hyperlink ref="J63" r:id="rId27" xr:uid="{3D9C9D42-8458-4DBC-8AEF-68F4701E24BD}"/>
    <hyperlink ref="J78" r:id="rId28" xr:uid="{3F7C5134-3A60-4552-A2B9-4E1C4EBE28C6}"/>
    <hyperlink ref="J13" r:id="rId29" xr:uid="{41814F29-3264-4A13-BC26-51E93D7C9AB7}"/>
    <hyperlink ref="J55" r:id="rId30" xr:uid="{ED573226-62CD-4E2A-A171-AF0FC746025A}"/>
    <hyperlink ref="J68" r:id="rId31" xr:uid="{B6514441-33F3-44B5-A553-62ADAA4055BC}"/>
    <hyperlink ref="J262" r:id="rId32" xr:uid="{8A51BDD8-77FA-4440-81E0-7CE145E3EA94}"/>
    <hyperlink ref="J263" r:id="rId33" xr:uid="{542526D8-6806-4D1F-9070-919AFF2F3F3C}"/>
    <hyperlink ref="J242" r:id="rId34" xr:uid="{D9CAF1BE-F2A8-4B9A-A8AB-9646AB1B81AF}"/>
    <hyperlink ref="J267" r:id="rId35" xr:uid="{7F2E641E-1014-471E-8A76-324D55C60BFB}"/>
    <hyperlink ref="J257" r:id="rId36" xr:uid="{26F0F7FA-668E-456D-9B06-89F7ED34DE46}"/>
    <hyperlink ref="J237" r:id="rId37" xr:uid="{102AF960-DC77-4EB3-BA68-7E83A538C5D6}"/>
    <hyperlink ref="J280" r:id="rId38" xr:uid="{11B17971-4909-4710-98E2-3C3D749BBC2E}"/>
    <hyperlink ref="J281" r:id="rId39" xr:uid="{74895892-3A30-4334-8DD2-0D8EF21D9D16}"/>
    <hyperlink ref="J342" r:id="rId40" xr:uid="{2807885B-517E-458E-93DF-F0EFFD8E0196}"/>
    <hyperlink ref="J343" r:id="rId41" xr:uid="{CB80B457-8D28-4CAE-ADFB-CD309C7EF2DE}"/>
    <hyperlink ref="J347" r:id="rId42" xr:uid="{7BB08DB0-5ABE-4351-A4EE-207C83EEC911}"/>
    <hyperlink ref="J348" r:id="rId43" xr:uid="{EE30F18F-9B86-4801-B57F-DDD4DE299302}"/>
    <hyperlink ref="J357" display="https://www.kenkounomori.org/" xr:uid="{30EC6C0C-DCDB-4DC1-AA52-D8B36AA8284E}"/>
    <hyperlink ref="J358" display="https://www.kenkounomori.org/" xr:uid="{EB4F7B78-B4BC-4F8C-85E8-DC463DEECB4A}"/>
    <hyperlink ref="J359" display="https://www.kenkounomori.org/" xr:uid="{3B9524FF-A3B0-4F61-AD44-950921EF5969}"/>
    <hyperlink ref="J404" r:id="rId44" xr:uid="{D0575FE0-097A-4C5A-9104-1BBAA03D8B9F}"/>
    <hyperlink ref="J411" r:id="rId45" xr:uid="{57630AC4-6B41-4FCF-9CB8-8A250A17A2A4}"/>
    <hyperlink ref="J412" r:id="rId46" xr:uid="{2141AE44-189F-4D1C-B7BB-11FE0C3F4238}"/>
    <hyperlink ref="J422" r:id="rId47" xr:uid="{D1B1CB06-6663-4312-A688-B01867E63DEF}"/>
    <hyperlink ref="J424" r:id="rId48" xr:uid="{265EEE76-91A5-4DCF-A66F-36EC51141D5C}"/>
    <hyperlink ref="J425" r:id="rId49" xr:uid="{44A50EBA-80DA-46BC-A346-CF5CA78D52B9}"/>
    <hyperlink ref="J408" r:id="rId50" xr:uid="{C935C2FA-840F-4AAF-A704-94E82022E1BE}"/>
    <hyperlink ref="J409" r:id="rId51" xr:uid="{5B42F02C-5332-43BD-888C-0882AEB104F0}"/>
    <hyperlink ref="J432" r:id="rId52" xr:uid="{58AF7637-CF6E-457F-A17F-BBA177D7BF03}"/>
    <hyperlink ref="J429" r:id="rId53" xr:uid="{153DF16E-DD79-4C91-BCC8-DCDB6E6153BE}"/>
    <hyperlink ref="J430" r:id="rId54" xr:uid="{0847B0CA-3955-4600-9DE2-1400C4D8A2F0}"/>
    <hyperlink ref="J433" r:id="rId55" xr:uid="{B372171A-DD02-419B-9EEF-DBC2B5C9B80D}"/>
    <hyperlink ref="J444" r:id="rId56" xr:uid="{29D5A37A-E438-4A13-B712-EC0AEF959A7E}"/>
    <hyperlink ref="J472" r:id="rId57" xr:uid="{4D680691-1A52-4618-9AD1-75953D33A927}"/>
    <hyperlink ref="J474" r:id="rId58" xr:uid="{227347CF-8F78-4424-A1BE-2A062F121C61}"/>
    <hyperlink ref="J475" r:id="rId59" xr:uid="{9702D00E-7BC7-4E34-840C-2CA677550C8F}"/>
    <hyperlink ref="J476" r:id="rId60" xr:uid="{76DF3913-CD8F-496B-9464-6A8B46415917}"/>
    <hyperlink ref="J477" r:id="rId61" xr:uid="{705749CC-A32A-4B1A-A004-55511916874A}"/>
    <hyperlink ref="J496" r:id="rId62" xr:uid="{08F41A76-C9DD-4D5F-A0FB-7483004DA22C}"/>
    <hyperlink ref="J497" r:id="rId63" xr:uid="{28066251-9195-42E1-B718-3C5FD42DED09}"/>
    <hyperlink ref="J498" r:id="rId64" xr:uid="{44F36744-D6F5-4291-8B7D-BDDE1F8235DC}"/>
    <hyperlink ref="J499" r:id="rId65" xr:uid="{69A3A638-044B-418B-A990-906AFAEA423A}"/>
    <hyperlink ref="J501" r:id="rId66" xr:uid="{93C75E97-6C51-45BB-A132-63C9D71E7FA9}"/>
    <hyperlink ref="J505" r:id="rId67" xr:uid="{AC4A87CE-E45D-47B6-8978-2A15EA889CF5}"/>
    <hyperlink ref="J500" r:id="rId68" xr:uid="{A0C0D30A-73D8-4146-95E9-388DBB162927}"/>
    <hyperlink ref="J504" r:id="rId69" xr:uid="{C140D14F-991C-41E6-B5F9-35CFFD0FE5BF}"/>
    <hyperlink ref="J503" r:id="rId70" xr:uid="{7F55E5CD-C0C6-4B9D-878B-3791620D5732}"/>
    <hyperlink ref="J502" r:id="rId71" xr:uid="{019C8C7C-04D8-4DB7-A5A4-48460CD537D9}"/>
    <hyperlink ref="J508" r:id="rId72" xr:uid="{B9F12DBE-E88E-4021-A074-0BE13A6E81CA}"/>
    <hyperlink ref="J511" r:id="rId73" xr:uid="{C2BFB843-5580-4D9E-AD4B-0B572FF74C42}"/>
    <hyperlink ref="J514" r:id="rId74" xr:uid="{C754CD90-7F31-403D-8005-C90604A3DDDF}"/>
    <hyperlink ref="J515" r:id="rId75" xr:uid="{04624624-1FCD-4658-AF4E-1E14711DD776}"/>
    <hyperlink ref="J516" r:id="rId76" xr:uid="{20BCC578-CD74-43AE-A275-D32B370A7D2C}"/>
    <hyperlink ref="J520" r:id="rId77" xr:uid="{E5757A99-24B2-4066-B5E7-86C064412182}"/>
    <hyperlink ref="J521" r:id="rId78" xr:uid="{EBCA76CB-DBEF-425C-89A8-ACF1C4C29ED0}"/>
    <hyperlink ref="J522" r:id="rId79" xr:uid="{8B4B86BE-061E-4B7D-BFE0-98585972C6CE}"/>
    <hyperlink ref="J523" r:id="rId80" xr:uid="{EA234C85-DD72-4C21-9A98-D71A5F8160DB}"/>
    <hyperlink ref="J467" r:id="rId81" xr:uid="{C5241B26-E43B-4010-8BFB-9110754485A1}"/>
    <hyperlink ref="J528" r:id="rId82" xr:uid="{AB35AB8E-104A-43B5-9137-5B9333F6B29E}"/>
    <hyperlink ref="J506" r:id="rId83" xr:uid="{8CA43EC3-1617-42E9-912F-65673E885986}"/>
    <hyperlink ref="J495" r:id="rId84" xr:uid="{D5E3A873-6980-466F-AC3E-DB5507B45FF6}"/>
    <hyperlink ref="J493" r:id="rId85" xr:uid="{4DC6F642-7F4E-4530-BD98-8D0B5652F4C2}"/>
    <hyperlink ref="J492" r:id="rId86" xr:uid="{A19C663B-C6DE-4610-B767-7D1882F04706}"/>
    <hyperlink ref="J491" r:id="rId87" xr:uid="{27DA3BDC-FA28-4831-9216-E50B7458F99B}"/>
    <hyperlink ref="J485" r:id="rId88" xr:uid="{DABEE3A1-D0F6-43EE-AAEC-D51D27BE32C5}"/>
    <hyperlink ref="J486" r:id="rId89" xr:uid="{0289291D-4392-44C6-B080-33F6A6C2E8BA}"/>
    <hyperlink ref="J487" r:id="rId90" xr:uid="{4B809A8E-D1FC-408F-9A4B-C7D87CCB99E2}"/>
    <hyperlink ref="J488" r:id="rId91" xr:uid="{7F179A42-9AA1-45A7-8A79-2826C97D6F02}"/>
    <hyperlink ref="J489" r:id="rId92" xr:uid="{F38ADEC8-B319-4B4C-AF0E-D4CC47FE7AD7}"/>
    <hyperlink ref="J490" r:id="rId93" xr:uid="{4F1A26D6-CDB9-420A-B176-AFD424AC16F8}"/>
    <hyperlink ref="J449" r:id="rId94" xr:uid="{D05C7273-0A40-4644-9E46-C103FD02FA2E}"/>
    <hyperlink ref="J450" r:id="rId95" xr:uid="{6CF01F16-EFF4-487A-AA4F-839A34F1B67A}"/>
    <hyperlink ref="J451" r:id="rId96" xr:uid="{A27580D7-A12D-494C-9708-4DAC86547C3F}"/>
    <hyperlink ref="J452" r:id="rId97" xr:uid="{77496275-B1FD-44C4-8B9E-7CF612BB0710}"/>
    <hyperlink ref="J453" r:id="rId98" xr:uid="{E26F7D78-8406-4D74-A30C-3298AA50752E}"/>
    <hyperlink ref="J454" r:id="rId99" xr:uid="{12CDF1F7-FC39-468F-A44B-076CA7B53F88}"/>
    <hyperlink ref="J455" r:id="rId100" xr:uid="{7E90CB64-1691-4AD4-BB7D-92DBE5A1F023}"/>
    <hyperlink ref="J456" r:id="rId101" xr:uid="{9A714E92-7EEC-4E28-A4DA-00EB2DB14DD6}"/>
    <hyperlink ref="J468" r:id="rId102" xr:uid="{2DE047E4-B04F-41AF-9B55-D327E1C9BD63}"/>
    <hyperlink ref="J469" r:id="rId103" xr:uid="{3DD7A8CE-2667-4179-B0EE-C6F789DE91A5}"/>
    <hyperlink ref="J536" display="https://www.city.kawaguchi.lg.jp/soshiki/01090/050/oshirase/33710.html" xr:uid="{0CDA0906-EFA6-48B2-B9F3-3C58341CACFC}"/>
    <hyperlink ref="J537" display="https://www.city.kawaguchi.lg.jp/soshiki/01090/050/39776.html" xr:uid="{B0B1DDEC-BD07-4AD8-B343-F3330643D96D}"/>
    <hyperlink ref="J538" r:id="rId104" xr:uid="{ED710517-7273-461E-9DBC-7550EA72A453}"/>
    <hyperlink ref="J461" r:id="rId105" xr:uid="{F4D835AC-6D34-4F0B-8356-F0B5082C1FE1}"/>
    <hyperlink ref="J457" r:id="rId106" xr:uid="{1F3DF6D2-D6CC-4F0A-85CB-8CF1AA8B0162}"/>
    <hyperlink ref="J458:J460" r:id="rId107" display="http://www.city.honjo.lg.jp/soshiki/hoken/kenko/tantoujouhou/boshi/h25_4_1soudan.html" xr:uid="{F8016384-D4E9-410E-BC36-6E01ACFDB476}"/>
    <hyperlink ref="J463" r:id="rId108" xr:uid="{3E565687-8748-4BAF-B7FD-0C68EC032B30}"/>
    <hyperlink ref="J464" r:id="rId109" xr:uid="{7A3097F9-5CC1-4E16-BB73-29514A0EF8B7}"/>
    <hyperlink ref="J465" r:id="rId110" xr:uid="{B1F95E9C-8B69-4752-AB2D-53807E168CD2}"/>
    <hyperlink ref="J466" r:id="rId111" xr:uid="{C49A569A-36F0-4918-A7DF-CFBD890E5FA1}"/>
    <hyperlink ref="J553" r:id="rId112" xr:uid="{9E6419C7-459F-4E78-BB7B-C72DD30B4A2B}"/>
    <hyperlink ref="J554" r:id="rId113" xr:uid="{7E389229-8798-4467-8B2B-96D6E654DC0E}"/>
    <hyperlink ref="J540" r:id="rId114" xr:uid="{0F15234D-1DD1-4F67-9136-1D4D4812A1CC}"/>
    <hyperlink ref="J545" r:id="rId115" xr:uid="{19B1DF9A-E689-41CD-945B-785CFBF089A8}"/>
    <hyperlink ref="J546" r:id="rId116" xr:uid="{0DFC2F63-9D38-4661-80C6-87DB127BA62B}"/>
    <hyperlink ref="J548" r:id="rId117" xr:uid="{E30DFFA2-3D37-46FC-9A7C-11BA1E817BB6}"/>
    <hyperlink ref="J552" r:id="rId118" xr:uid="{CDB6996C-E0E8-4617-9F57-DEEC195F6CC0}"/>
    <hyperlink ref="J556" r:id="rId119" xr:uid="{2E4BC404-8C63-4D17-8924-25A15B4C7985}"/>
    <hyperlink ref="J559" r:id="rId120" xr:uid="{A3CF3406-91F2-4DAC-8B65-B28FED19761B}"/>
    <hyperlink ref="J560" r:id="rId121" xr:uid="{5440A497-E2CF-4D51-8B6D-D80D795EA869}"/>
    <hyperlink ref="J562" r:id="rId122" xr:uid="{907A6654-D5C4-4766-AAB4-234B8354A96C}"/>
    <hyperlink ref="J565" r:id="rId123" xr:uid="{43AEF211-2BB1-417D-8E4B-9E68F7105AC4}"/>
    <hyperlink ref="J568" r:id="rId124" xr:uid="{1F14F0E0-E8CF-43D8-A1BB-FB38B06A9F03}"/>
    <hyperlink ref="J578" r:id="rId125" xr:uid="{713D17D7-70F6-4C1F-ABC3-C7D67DB83780}"/>
    <hyperlink ref="J580" r:id="rId126" xr:uid="{340F0C3D-CC1B-48F7-9F41-18537EDE08A8}"/>
    <hyperlink ref="J579" r:id="rId127" xr:uid="{5AC3F679-017C-4132-BBF5-5046F5B70580}"/>
    <hyperlink ref="J575" r:id="rId128" xr:uid="{9F497A1F-D581-43C9-9449-94BEECB6188C}"/>
    <hyperlink ref="J576" r:id="rId129" xr:uid="{C66B8908-80AA-4FF1-937D-B24A02D4D13B}"/>
    <hyperlink ref="J577" r:id="rId130" xr:uid="{4444162E-69F9-47ED-9187-C13343C70792}"/>
    <hyperlink ref="J592" r:id="rId131" xr:uid="{F2468F6A-812B-4109-94B8-AB6E2A13B283}"/>
    <hyperlink ref="J591" r:id="rId132" xr:uid="{0403485F-647C-478B-AFB1-32B5DCA557C1}"/>
    <hyperlink ref="J593" r:id="rId133" xr:uid="{770BAEBC-21BC-4566-AD55-7C4EB0D5C045}"/>
    <hyperlink ref="J594" r:id="rId134" xr:uid="{E1AAE0E2-971E-489E-9E2F-3C59D4EA1C62}"/>
    <hyperlink ref="J595" r:id="rId135" xr:uid="{544EB499-02A5-42FC-B229-D4E42F8DC465}"/>
    <hyperlink ref="J596" r:id="rId136" xr:uid="{8EBBCE2F-D606-45FF-87B6-F9F1DCDE0D74}"/>
    <hyperlink ref="J597" r:id="rId137" xr:uid="{7EE6BE4E-F362-4BA0-BE4C-9815518B8161}"/>
    <hyperlink ref="J603" r:id="rId138" xr:uid="{1CE0CE3A-6AD9-4AC7-AC88-86C90A7B0E4C}"/>
    <hyperlink ref="J604:J605" r:id="rId139" display="https://www.city.akishima.lg.jp/" xr:uid="{6E63563D-0386-473B-AEF8-A97B4612144D}"/>
    <hyperlink ref="J606" r:id="rId140" xr:uid="{6DCC77BF-DF4E-4FC1-A7C5-FF0131F8B01E}"/>
    <hyperlink ref="J615" r:id="rId141" xr:uid="{21BFFD79-E6D4-439D-BAC9-B2F4F5D9FF37}"/>
    <hyperlink ref="J618" r:id="rId142" xr:uid="{BB5BD91C-4C4B-4FB8-BE4C-DAA33B4E0832}"/>
    <hyperlink ref="J622" r:id="rId143" xr:uid="{8DF471DE-C20A-4E76-AF78-2344AE933574}"/>
    <hyperlink ref="J621" r:id="rId144" xr:uid="{69177951-295E-4592-9F58-AC6D26BE260C}"/>
    <hyperlink ref="J627" r:id="rId145" xr:uid="{AC593EE3-0513-4299-B912-197BE1B20744}"/>
    <hyperlink ref="J587" r:id="rId146" xr:uid="{AC8B38E0-52EC-4A55-9CB9-18A6DF309D86}"/>
    <hyperlink ref="J589" r:id="rId147" xr:uid="{10BB477F-EF8C-4847-98A2-B106902DC128}"/>
    <hyperlink ref="J614" r:id="rId148" xr:uid="{DF1DD05E-1BE3-4DE2-9EDC-C29C5A421C26}"/>
    <hyperlink ref="J613" r:id="rId149" xr:uid="{901CCCDC-D1A1-4C2D-B04C-9567B0C9C1C2}"/>
    <hyperlink ref="J612" r:id="rId150" xr:uid="{32DC7EB3-C2F8-4464-B399-38EDADAF4754}"/>
    <hyperlink ref="J611" r:id="rId151" xr:uid="{049EC3CA-51EF-423A-8FA0-AB6A7BEE0211}"/>
    <hyperlink ref="J610" r:id="rId152" xr:uid="{2750C585-6279-4B86-B9DB-31CD97FE517C}"/>
    <hyperlink ref="J624" r:id="rId153" xr:uid="{B9EF0C45-A85F-4AAF-AC78-6A5DF541A918}"/>
    <hyperlink ref="J657" r:id="rId154" xr:uid="{C802A8CF-A547-4722-8E08-5670AE95A59E}"/>
    <hyperlink ref="J682" r:id="rId155" xr:uid="{495AB0E7-D04A-470A-90E9-835AD94FB389}"/>
    <hyperlink ref="J684" r:id="rId156" xr:uid="{3E549F3A-DCE3-4D3A-8641-DD9FEDC0B578}"/>
    <hyperlink ref="J683" r:id="rId157" xr:uid="{53339E61-9B4C-4CC1-9DB4-DF6F86E2DFB7}"/>
    <hyperlink ref="J670" r:id="rId158" xr:uid="{DB730E0E-15F9-4E0B-A329-32453D7B8CEB}"/>
    <hyperlink ref="J669" r:id="rId159" xr:uid="{83CC2494-B1A0-4AAB-B4AE-C27D9E1407E2}"/>
    <hyperlink ref="J668" r:id="rId160" xr:uid="{A5FA83DD-C012-44ED-AD98-1F8AAED13E42}"/>
    <hyperlink ref="J689" display="https://www.city.edogawa.tokyo.jp/e051/kenko/kenko/sonota/josenokenko.html" xr:uid="{676EF101-8EE1-4CDF-86FD-F34B508B9715}"/>
    <hyperlink ref="J644" r:id="rId161" xr:uid="{7329B09B-01D4-4B77-8DFC-23A079C4F4E0}"/>
    <hyperlink ref="J679" r:id="rId162" xr:uid="{33C1AB0E-D410-4F76-A781-AAE8F4AEC872}"/>
    <hyperlink ref="J667" r:id="rId163" xr:uid="{61B3553E-552B-46D0-9F5A-6E37AA52B586}"/>
    <hyperlink ref="J645" r:id="rId164" xr:uid="{DF0E1AA9-B29E-4A80-AF8F-8287C65BAF75}"/>
    <hyperlink ref="J646" r:id="rId165" xr:uid="{25869BC0-D25E-4356-A987-4B8E799539F2}"/>
    <hyperlink ref="J648" r:id="rId166" xr:uid="{8B43BA9B-9482-4A8A-91C8-439D27141BC7}"/>
    <hyperlink ref="J652" r:id="rId167" xr:uid="{41571406-A9C3-4FFB-8F93-ADE926230AEC}"/>
    <hyperlink ref="J642" r:id="rId168" xr:uid="{47BA7949-275F-4B70-AF4F-1A7E6B48D52D}"/>
    <hyperlink ref="J686" r:id="rId169" xr:uid="{FE884131-0A8C-437A-930C-6366CEFF63D2}"/>
    <hyperlink ref="J649" r:id="rId170" xr:uid="{8DC520D1-97BB-4539-A958-9D75A2392E8E}"/>
    <hyperlink ref="J660" display="https://www.city.setagaya.lg.jp/mokuji/fukushi/003/001/d00164413.html" xr:uid="{45CC9B85-C0A8-44F9-8F51-E78CC1E15CAA}"/>
    <hyperlink ref="J640" r:id="rId171" xr:uid="{41039370-AB1F-4791-A506-C7C61B6F806C}"/>
    <hyperlink ref="J639" r:id="rId172" xr:uid="{D181C4C0-77A4-47B6-85C2-1A9DD8F23D0F}"/>
    <hyperlink ref="J641" r:id="rId173" xr:uid="{CB223DC6-D701-4B2B-9B4A-A10D51289F63}"/>
    <hyperlink ref="J651" r:id="rId174" xr:uid="{83FC8EEA-2778-4DD0-8478-DDC6602E1D81}"/>
    <hyperlink ref="J671" r:id="rId175" xr:uid="{4D2A3632-C9E7-42A0-AE9C-9DBC83E01C28}"/>
    <hyperlink ref="J672" r:id="rId176" xr:uid="{81F7F8EF-8D22-4C82-B32A-14943BA30BE7}"/>
    <hyperlink ref="J673" r:id="rId177" xr:uid="{1FF2CFEE-0248-478E-9D75-7557C1086E71}"/>
    <hyperlink ref="J677" r:id="rId178" xr:uid="{85E4DF63-344D-4C3F-9E8B-E6A6D6D6EC30}"/>
    <hyperlink ref="J675" r:id="rId179" xr:uid="{39248511-A558-49D1-B8AD-FBF37CAA1586}"/>
    <hyperlink ref="J630" r:id="rId180" xr:uid="{A32FD8F6-2EC5-4524-86F9-96FC42771C27}"/>
    <hyperlink ref="J629" r:id="rId181" xr:uid="{94E79C00-4A3A-4BDE-A3DA-D5BFFEC42129}"/>
    <hyperlink ref="J631" r:id="rId182" xr:uid="{3DA045F3-590D-4804-92CA-CB174E69DA27}"/>
    <hyperlink ref="J636" r:id="rId183" xr:uid="{B187D107-C2C0-41B3-9256-B24CC1DD1BF9}"/>
    <hyperlink ref="J638" r:id="rId184" xr:uid="{429219FE-6F2C-4E06-92CB-6CB0160E5A64}"/>
    <hyperlink ref="J619" r:id="rId185" xr:uid="{78E34AD6-5F9C-480D-96FA-998C199D7446}"/>
    <hyperlink ref="J692" r:id="rId186" xr:uid="{52BEFBB6-9476-4751-BA61-D671F35C6CC3}"/>
    <hyperlink ref="J691" r:id="rId187" xr:uid="{CED9274A-8A4E-4044-B3DD-B190A614C1C9}"/>
    <hyperlink ref="J696" r:id="rId188" xr:uid="{42A6EEAF-44DE-4A32-8F16-CFA2323D4476}"/>
    <hyperlink ref="J703" r:id="rId189" xr:uid="{F60E6709-74A1-40B9-A211-65E3607D8CFA}"/>
    <hyperlink ref="J706" r:id="rId190" xr:uid="{4624CDF4-36B8-46D8-BCA4-30510ED3B7FD}"/>
    <hyperlink ref="J705" r:id="rId191" xr:uid="{A42F044B-A8DA-4801-9A87-AFBDA80142AA}"/>
    <hyperlink ref="J707" r:id="rId192" xr:uid="{0DC2043F-4D73-4BE9-9E4C-E5E94D484914}"/>
    <hyperlink ref="J711" r:id="rId193" xr:uid="{A10E77A3-6A3B-4939-BE49-44E147D7CA6B}"/>
    <hyperlink ref="J714" display="https://www.city.chigasaki.kanagawa.jp/kenko/1046092.html_x000a_" xr:uid="{6252E11C-C385-4C20-B94D-F31885F3037A}"/>
    <hyperlink ref="J718" r:id="rId194" xr:uid="{14DA5D1D-7ADC-4506-8FF0-5772CBAD0370}"/>
    <hyperlink ref="J726" r:id="rId195" xr:uid="{B082C09B-F0C7-4F7B-8DA4-37C97BBE5039}"/>
    <hyperlink ref="J728" r:id="rId196" xr:uid="{2FBE3BAF-495B-41BC-8F89-18E30184BB00}"/>
    <hyperlink ref="J733" r:id="rId197" xr:uid="{6DCA625C-D81E-456D-BE6D-7A6A43601870}"/>
    <hyperlink ref="J735" r:id="rId198" xr:uid="{D941C05F-5555-45CB-B75C-9EF19DCE1EE9}"/>
    <hyperlink ref="J736" r:id="rId199" xr:uid="{6F18C6F5-9BFD-4CFD-8F16-743DA1F7C145}"/>
    <hyperlink ref="J753" r:id="rId200" xr:uid="{15966F74-E9AE-4C40-A39B-62BFC1D695CE}"/>
    <hyperlink ref="J790" r:id="rId201" xr:uid="{C95D4918-0907-483E-9C9C-232C19BAB5BF}"/>
    <hyperlink ref="J789" r:id="rId202" xr:uid="{8996A41C-E1A7-45DD-A7F7-91EAB9B55457}"/>
    <hyperlink ref="J788" r:id="rId203" xr:uid="{613B0B22-37CC-453D-8838-78029B31A5CB}"/>
    <hyperlink ref="J787" r:id="rId204" xr:uid="{1A62FF85-40B4-4FF6-9DFB-D19C7A5A86C6}"/>
    <hyperlink ref="J755" r:id="rId205" xr:uid="{E8478BE8-72A7-4E37-9F28-E2979E60143D}"/>
    <hyperlink ref="J756" r:id="rId206" xr:uid="{F8C73434-3985-4783-9A04-32DCAAB0DBB0}"/>
    <hyperlink ref="J757" r:id="rId207" xr:uid="{09A8FCCC-C436-466E-93E7-A6B199F05848}"/>
    <hyperlink ref="J758" r:id="rId208" xr:uid="{28A9970D-E4A0-4E85-9D43-2ADC01E82C13}"/>
    <hyperlink ref="J814" r:id="rId209" xr:uid="{ACAD59F2-0C28-4F49-AED5-7DAD3D7A3E14}"/>
    <hyperlink ref="J816" r:id="rId210" xr:uid="{23F5B36A-DAA1-4309-8F2B-23AF0EE9788C}"/>
    <hyperlink ref="J823" r:id="rId211" xr:uid="{D6A027E1-5031-4387-80C3-140268D2A17D}"/>
    <hyperlink ref="J819" r:id="rId212" xr:uid="{F1E183DC-3100-4248-B8CC-BF7DFA601B82}"/>
    <hyperlink ref="J987" r:id="rId213" xr:uid="{F0A13759-D57F-4A2D-8A8C-D6046AF8CDDA}"/>
    <hyperlink ref="J986" r:id="rId214" xr:uid="{4F84C396-A674-41F8-98BC-74C0DF0AAD52}"/>
    <hyperlink ref="J985" r:id="rId215" xr:uid="{BD393E30-7796-4FB3-8007-A0154DBC2C41}"/>
    <hyperlink ref="J984" r:id="rId216" xr:uid="{33578F1B-249B-4E9D-A75F-03E7F89F5869}"/>
    <hyperlink ref="J982" r:id="rId217" xr:uid="{C4D1ECEA-BB28-4983-967B-20D3C78B60CA}"/>
    <hyperlink ref="J981" r:id="rId218" xr:uid="{06D96B71-DCF5-45B3-AB56-308B05575CCE}"/>
    <hyperlink ref="J850" r:id="rId219" xr:uid="{5A60FD28-8DD5-4290-A84F-5F4F7E727BD0}"/>
    <hyperlink ref="J1011" r:id="rId220" xr:uid="{6CD97E90-140C-4A09-A9ED-887C28928647}"/>
    <hyperlink ref="J1001" r:id="rId221" xr:uid="{050B943B-7679-4175-8877-AA03112CFF7D}"/>
    <hyperlink ref="J999" r:id="rId222" xr:uid="{0AD17EE7-812B-4455-BEB9-508F5C24A251}"/>
    <hyperlink ref="J988" r:id="rId223" xr:uid="{6D73A2FA-157D-4EE0-9B57-54466238453A}"/>
    <hyperlink ref="J992" r:id="rId224" xr:uid="{0F2FCE39-6A91-4A8E-B703-5CF2547CF87E}"/>
    <hyperlink ref="J995" r:id="rId225" xr:uid="{B2B8D996-C9C7-44E4-AD2C-613A9C4D06A3}"/>
    <hyperlink ref="J996" r:id="rId226" xr:uid="{8D51E88B-B30F-4A61-9A66-27C8B445BE4B}"/>
    <hyperlink ref="J998" r:id="rId227" xr:uid="{85B37EAC-D309-40A9-A399-E1C756E3B009}"/>
    <hyperlink ref="J1000" r:id="rId228" xr:uid="{9E38A913-FA8A-4EE6-9E3F-FBFE3E293FB1}"/>
    <hyperlink ref="J1007" r:id="rId229" xr:uid="{8460639C-73FD-4B38-B9EC-642C62A87C32}"/>
    <hyperlink ref="J1029" r:id="rId230" xr:uid="{B30DB0F3-E7B4-40F3-8973-0CF3279D7932}"/>
    <hyperlink ref="J1030" r:id="rId231" xr:uid="{DADAD970-4082-4EA3-8333-A9689545DDFF}"/>
    <hyperlink ref="J1033" r:id="rId232" xr:uid="{DDBAA008-1649-49C3-B817-4F535DDB6654}"/>
    <hyperlink ref="J1031" r:id="rId233" xr:uid="{42220CC5-0BA6-47BA-9820-A53A00A253D1}"/>
    <hyperlink ref="J1036" r:id="rId234" xr:uid="{19718ADD-617B-4FAC-A5CA-C6D6BDF080C5}"/>
    <hyperlink ref="J1040" r:id="rId235" xr:uid="{48C60DE1-02AB-4A67-A98D-50F08DB1B256}"/>
    <hyperlink ref="J1042" r:id="rId236" xr:uid="{CF69A407-00AC-4605-9EBE-B84AFFCDBE8C}"/>
    <hyperlink ref="J1043" r:id="rId237" display="http://www.city.ogaki.lg.jp/00000053133.hml" xr:uid="{4818B529-8DA9-4F92-A624-ECB14CEAEAB3}"/>
    <hyperlink ref="J1051" r:id="rId238" xr:uid="{A715C7AC-F546-441B-A9C3-300C8EE64993}"/>
    <hyperlink ref="J1077" r:id="rId239" xr:uid="{1C318C51-48F6-4E31-8D7C-F05309497AAF}"/>
    <hyperlink ref="J1078" r:id="rId240" xr:uid="{01E6DC82-EF5E-41E6-BB5B-BFD249AA5DB0}"/>
    <hyperlink ref="J1023" r:id="rId241" xr:uid="{F418CF24-9914-46A8-BBF7-273358B93C53}"/>
    <hyperlink ref="J1021" r:id="rId242" xr:uid="{D67E621A-6408-4F3A-869E-841FDDA2EE38}"/>
    <hyperlink ref="J1071" r:id="rId243" xr:uid="{119CC2C5-AA8E-451C-8DB5-761BB24027D5}"/>
    <hyperlink ref="J1072" r:id="rId244" xr:uid="{01974073-1DD9-45DD-8E7C-20C0AD734F7F}"/>
    <hyperlink ref="J1034" r:id="rId245" xr:uid="{F783163A-F52E-4771-9D78-DFA8BE674DE9}"/>
    <hyperlink ref="J1083" r:id="rId246" xr:uid="{CF7B4887-367A-48F1-9A7A-43D6A6936091}"/>
    <hyperlink ref="J1121" r:id="rId247" xr:uid="{60490739-9E44-41F5-8CA2-9AED6F2B945E}"/>
    <hyperlink ref="J1119" r:id="rId248" xr:uid="{3FA338D3-93D5-4A22-B8BF-04ED6B4D76C8}"/>
    <hyperlink ref="J1112" r:id="rId249" xr:uid="{EC9E1532-A1FB-4537-94C8-A277E21F2E7D}"/>
    <hyperlink ref="J1107" r:id="rId250" xr:uid="{80855532-5CA5-449A-9C61-1A183BCF4D50}"/>
    <hyperlink ref="J1106" r:id="rId251" xr:uid="{59AAB172-6711-4B51-B5B0-532FB89FB262}"/>
    <hyperlink ref="J1101" r:id="rId252" xr:uid="{4D00D9CD-56E7-4C30-91D2-A52767A650FC}"/>
    <hyperlink ref="J1125" r:id="rId253" xr:uid="{46A84F7C-7C44-4997-BC5F-EEED9507E2AF}"/>
    <hyperlink ref="J1126" r:id="rId254" xr:uid="{8E65BC5F-4267-4B8C-A55F-969905C29A8B}"/>
    <hyperlink ref="J315" r:id="rId255" xr:uid="{BFD527D5-81DA-4E4E-A24E-B1A3FE5867BE}"/>
    <hyperlink ref="J316" r:id="rId256" xr:uid="{9AA537D1-0A46-40DA-A375-9E876EE8565A}"/>
    <hyperlink ref="J317" r:id="rId257" xr:uid="{75520097-0780-414C-8411-1AE6FC21ED11}"/>
    <hyperlink ref="J322" r:id="rId258" xr:uid="{DB4A6B44-74B2-4C4E-A33F-87C9848C71A3}"/>
    <hyperlink ref="J323:J325" r:id="rId259" display="https://www.city.itako.lg.jp" xr:uid="{F2B8710E-CD14-4BD1-87DF-FF61CADCD069}"/>
    <hyperlink ref="J1143" r:id="rId260" xr:uid="{32F8F391-0C07-453E-8230-6E6A72AC500B}"/>
    <hyperlink ref="J1144" r:id="rId261" xr:uid="{0A3B72AE-4903-4047-AE71-26822171479F}"/>
    <hyperlink ref="J1146" r:id="rId262" xr:uid="{E37B4E49-6DA7-4B2F-9606-0A84FF9370EC}"/>
    <hyperlink ref="J1147" r:id="rId263" xr:uid="{3DFAA594-22A3-432A-8842-945708252A96}"/>
    <hyperlink ref="J1148" r:id="rId264" xr:uid="{A75DC99B-A386-4043-9C4C-640C0895EAD5}"/>
    <hyperlink ref="J1150" r:id="rId265" xr:uid="{672DBE00-F694-4E3D-9613-15A18932A83D}"/>
    <hyperlink ref="J1156" r:id="rId266" xr:uid="{612DDB72-1407-42CF-B2A7-335AE1FD0584}"/>
    <hyperlink ref="J1157" r:id="rId267" xr:uid="{DAA126D1-855B-45EE-84D9-B4641C77DE63}"/>
    <hyperlink ref="J1161" r:id="rId268" xr:uid="{D3942FC4-61E6-4A94-8E93-39BE43DC1A43}"/>
    <hyperlink ref="J1162" r:id="rId269" xr:uid="{2B6F7D08-07DE-4445-ABC5-7E8CD69F7F39}"/>
    <hyperlink ref="J1163" r:id="rId270" xr:uid="{36ED7C2A-D70F-4FA2-8E1A-4B8DBC63CFAD}"/>
    <hyperlink ref="J1164" r:id="rId271" xr:uid="{F6B42195-E39B-422B-9B48-A91E533FA3FD}"/>
    <hyperlink ref="J1165" r:id="rId272" xr:uid="{9318E181-A716-4E35-BF68-735AF3A0B63D}"/>
    <hyperlink ref="J1168" r:id="rId273" xr:uid="{F82FE85C-9799-4805-AE74-D0944D058BB2}"/>
    <hyperlink ref="J1169" r:id="rId274" xr:uid="{2C65E0BF-C455-4DE2-B969-4B5E0E3D43C4}"/>
    <hyperlink ref="J1171" r:id="rId275" xr:uid="{BC20FD4E-0951-493F-9CE3-28CBC33D2D37}"/>
    <hyperlink ref="J1172" r:id="rId276" xr:uid="{37B7EC0D-8BA3-49EC-94D1-46BA1DDEE5AA}"/>
    <hyperlink ref="J1181" r:id="rId277" xr:uid="{E2E92145-816D-48BA-B3FB-9693916C39A2}"/>
    <hyperlink ref="J1182" r:id="rId278" xr:uid="{EC8D4B6C-E479-49DF-81BE-D95762AF6583}"/>
    <hyperlink ref="J1183" r:id="rId279" xr:uid="{C988E162-B4FC-41CE-8DD3-D8A686A2D074}"/>
    <hyperlink ref="J1184" r:id="rId280" xr:uid="{EAB38912-F33E-469B-8148-342BC6794333}"/>
    <hyperlink ref="J1189" r:id="rId281" xr:uid="{72182C34-7336-4941-A041-5478C3E9FE9D}"/>
    <hyperlink ref="J1190" r:id="rId282" xr:uid="{7BDC2296-D5ED-4DA1-9187-30B08A54D98D}"/>
    <hyperlink ref="J1203" r:id="rId283" xr:uid="{AF685F8D-D77B-4BA8-AB17-6318C0A259BB}"/>
    <hyperlink ref="J1195" r:id="rId284" xr:uid="{2DDD3B7B-4E90-4B8E-967C-55D0AE3012E7}"/>
    <hyperlink ref="J1196" r:id="rId285" xr:uid="{3DF84C61-1F30-4418-B8A9-30E24CD47C1A}"/>
    <hyperlink ref="J1197" r:id="rId286" xr:uid="{77903B54-39CC-455F-AB08-756F02375289}"/>
    <hyperlink ref="J1198" r:id="rId287" xr:uid="{34D13673-739C-4934-BBED-EDBFDB48E9AD}"/>
    <hyperlink ref="J1199" r:id="rId288" xr:uid="{602F8900-2DD6-4245-B276-DC54F4D6A2F0}"/>
    <hyperlink ref="J1200" r:id="rId289" xr:uid="{873793BC-786F-4919-B244-3EDAC0B79C8D}"/>
    <hyperlink ref="J1201" r:id="rId290" xr:uid="{376A4A20-A1FF-40D5-840E-510704B0F8FB}"/>
    <hyperlink ref="J1202" r:id="rId291" xr:uid="{8BFFED5E-6067-4FC0-B1D8-B215A563DC14}"/>
    <hyperlink ref="J1167" r:id="rId292" xr:uid="{A3340258-0262-4B69-B2E7-8AB9B0F6754D}"/>
    <hyperlink ref="J1207" r:id="rId293" xr:uid="{CFA398EB-EF49-499D-BE92-776E803F32C7}"/>
    <hyperlink ref="J1208" r:id="rId294" xr:uid="{C45CB62A-9224-4D89-AFDF-154E7A16A82A}"/>
    <hyperlink ref="J1253" r:id="rId295" xr:uid="{F908B9B6-03F3-4AF1-BD9E-087F9EEEFBBB}"/>
    <hyperlink ref="J1248" r:id="rId296" xr:uid="{421ACDF3-B1F9-44C7-8A37-82B2E94DCA58}"/>
    <hyperlink ref="J1244" r:id="rId297" xr:uid="{F7709A0D-679C-46FA-A125-214B47DEEB3A}"/>
    <hyperlink ref="J1245" r:id="rId298" xr:uid="{4F6CEA53-8C3A-40EF-9CBE-865427EF4D19}"/>
    <hyperlink ref="J1246" r:id="rId299" xr:uid="{F065E8B9-4E62-42E0-9609-638D04C892AB}"/>
    <hyperlink ref="J1235" r:id="rId300" xr:uid="{86C48942-1E9F-44F5-9AE3-58F56417F57A}"/>
    <hyperlink ref="J1216" r:id="rId301" xr:uid="{0A55B1DA-37E8-4A8D-BD85-349066E54295}"/>
    <hyperlink ref="J1255" r:id="rId302" xr:uid="{15DCD1E9-AA51-40C7-A528-44CC4C385AE9}"/>
    <hyperlink ref="J1256" r:id="rId303" xr:uid="{4915653D-4607-4126-881C-50C7131FF5CA}"/>
    <hyperlink ref="J1271" r:id="rId304" xr:uid="{21B51BA1-5F40-41EE-A488-21308778F807}"/>
    <hyperlink ref="J1288" r:id="rId305" xr:uid="{384E7007-2725-4E51-8383-38BDF6EB9772}"/>
    <hyperlink ref="J1286" r:id="rId306" xr:uid="{E0D17CF5-517A-4F96-9C1A-4734618AAD66}"/>
    <hyperlink ref="J1285" r:id="rId307" xr:uid="{44BD53FF-A7B9-4051-BBD5-A79851831D2C}"/>
    <hyperlink ref="J1282" r:id="rId308" xr:uid="{C1CCFD1C-E59E-4FB8-9203-C11DA928071D}"/>
    <hyperlink ref="J1296" r:id="rId309" xr:uid="{3BF82C3B-8C43-4E76-914A-B868A09899D4}"/>
    <hyperlink ref="J1297" r:id="rId310" xr:uid="{62585EFB-1702-437C-A0FB-3CEF44BB3B77}"/>
    <hyperlink ref="J1310" r:id="rId311" xr:uid="{C0FEEAF9-58B4-4DA4-A4B2-4C63C2F5F347}"/>
    <hyperlink ref="J1309" r:id="rId312" xr:uid="{9F0A7963-7625-4658-B9DE-6008FAE91A96}"/>
    <hyperlink ref="J1311" r:id="rId313" xr:uid="{27787ECB-7954-40CF-A3B7-19AFD38D1DB9}"/>
    <hyperlink ref="J1314" r:id="rId314" xr:uid="{8F4ADA7F-B4DF-485A-B988-1CFA7A077891}"/>
    <hyperlink ref="J1315" r:id="rId315" xr:uid="{05A84E7E-7DF0-4703-A3A1-869362242AB4}"/>
    <hyperlink ref="J1318" r:id="rId316" xr:uid="{88E7440C-5BE5-488E-961F-FC161AA60EF7}"/>
    <hyperlink ref="J1319:J1320" r:id="rId317" display="http://www.town.shimamoto.lg.jp" xr:uid="{C676994E-B9FE-4336-8597-9E748E3DF0AF}"/>
    <hyperlink ref="J1326" r:id="rId318" xr:uid="{EBD98DFC-337C-4333-BFBB-2D9C0A6BDD0A}"/>
    <hyperlink ref="J1334" r:id="rId319" display="https://twitter.com/kenkatsu10osaka" xr:uid="{8B96D5A5-FFB8-4767-9728-B65741B633E7}"/>
    <hyperlink ref="J1291" r:id="rId320" xr:uid="{319B3B3D-273F-44A2-84AF-155EC36F0745}"/>
    <hyperlink ref="J1322" r:id="rId321" xr:uid="{A3805A53-F737-406C-ACD2-5F20C3B4DD11}"/>
    <hyperlink ref="J1301" r:id="rId322" xr:uid="{FEDB6BDA-E290-4257-B6C4-B7CE85801C2D}"/>
    <hyperlink ref="J1302" r:id="rId323" xr:uid="{B0B47DC0-6DC5-4D2D-B664-02D44E6370AB}"/>
    <hyperlink ref="J1303" r:id="rId324" xr:uid="{9A9AAB78-557A-4EEE-BF0D-C69A893EF9EC}"/>
    <hyperlink ref="J1351" r:id="rId325" xr:uid="{6E38C528-5342-4086-85E9-00204B8ABB94}"/>
    <hyperlink ref="J1359" r:id="rId326" xr:uid="{EFAE06A8-4530-411D-B7EE-4083DAE36EDE}"/>
    <hyperlink ref="J1352" r:id="rId327" xr:uid="{5DA90E13-76CE-4B1A-92DC-9F7EB7903A88}"/>
    <hyperlink ref="J1354" r:id="rId328" xr:uid="{C88ED9FA-0546-4F5E-858D-8727B55FF3F3}"/>
    <hyperlink ref="J1353" r:id="rId329" xr:uid="{DF585199-55B3-42E1-B13B-F807F127CD5A}"/>
    <hyperlink ref="J1365" r:id="rId330" xr:uid="{6B812753-C8E5-40B7-89F5-92E76274DAA7}"/>
    <hyperlink ref="J1371" r:id="rId331" xr:uid="{868235A2-CD84-4FF7-B1C8-961A2C52CCCA}"/>
    <hyperlink ref="J1372" r:id="rId332" xr:uid="{D76D60DC-9CB6-4846-B11D-A7881601CA0F}"/>
    <hyperlink ref="J1373" r:id="rId333" xr:uid="{323C2934-961E-4DF7-B42F-AAB79A500850}"/>
    <hyperlink ref="J1388" r:id="rId334" xr:uid="{8022AFE4-F186-4F67-950C-7F406FB655F9}"/>
    <hyperlink ref="J1389" r:id="rId335" xr:uid="{0DC58AE2-799A-46AA-8043-D40BEC13E7D2}"/>
    <hyperlink ref="J1378" r:id="rId336" xr:uid="{A37821D1-F53D-4DA5-AFEB-9098ED9AAF81}"/>
    <hyperlink ref="J1379" r:id="rId337" xr:uid="{F5AD567A-AE94-4DB9-A890-5A998F9EF74F}"/>
    <hyperlink ref="J1374" r:id="rId338" display="https://www.city.kasai.hyogo.jp/site/sukusuku/1462.html" xr:uid="{44DB676B-E980-425D-A269-836D84FBF1F4}"/>
    <hyperlink ref="J1402" r:id="rId339" xr:uid="{214780CE-DCA7-4BCF-BADF-49375BF68B4F}"/>
    <hyperlink ref="J1403" r:id="rId340" xr:uid="{7FA95247-38AA-4DC3-A89D-435B5B5CCB74}"/>
    <hyperlink ref="J1391" r:id="rId341" xr:uid="{73468D54-85AE-43A6-9223-A8833029CCA2}"/>
    <hyperlink ref="J1392" r:id="rId342" xr:uid="{EBB55DD7-8603-4B80-A026-9070D0494654}"/>
    <hyperlink ref="J1393" r:id="rId343" xr:uid="{2947268F-4647-489F-B2FF-9EDD702A8908}"/>
    <hyperlink ref="J1394" r:id="rId344" xr:uid="{729250DE-F43D-428C-BFE7-ADC11BD09981}"/>
    <hyperlink ref="J1395" r:id="rId345" xr:uid="{38FCCD51-EC8E-44C1-9A2A-108A03D2379A}"/>
    <hyperlink ref="J1396" r:id="rId346" xr:uid="{A8B95EC7-96E0-4D50-BC5E-1035AAF21990}"/>
    <hyperlink ref="J1397" r:id="rId347" xr:uid="{70CE7582-D513-436A-98D9-E87F650ECBCF}"/>
    <hyperlink ref="J1386" r:id="rId348" xr:uid="{389E3478-4D0A-441A-BD32-F750D6278F64}"/>
    <hyperlink ref="J1406" r:id="rId349" xr:uid="{D14E783E-99C2-46CA-BFB6-DD92CF8C3DCC}"/>
    <hyperlink ref="J1407" r:id="rId350" xr:uid="{5CCCA77E-2A05-4F00-B770-48669632166A}"/>
    <hyperlink ref="J1415" r:id="rId351" xr:uid="{B46D1BD7-5169-4D06-9C2F-A7C84D070781}"/>
    <hyperlink ref="J1419" r:id="rId352" xr:uid="{EBC9BB96-8DB3-4F02-974F-01942026AA6E}"/>
    <hyperlink ref="J1420" r:id="rId353" xr:uid="{8D0B5DEB-00B5-4DFA-AB5B-C4A8E68BD4CD}"/>
    <hyperlink ref="J1421" r:id="rId354" xr:uid="{439BDA9C-1952-467A-9D2A-DF6F1E2AE599}"/>
    <hyperlink ref="J1422" r:id="rId355" xr:uid="{8CF8198A-77D4-4999-B6B2-0EDC05B71EFA}"/>
    <hyperlink ref="J1430" r:id="rId356" xr:uid="{0F6882A9-2E60-443D-AA03-BBB91BFFFF22}"/>
    <hyperlink ref="J1431" r:id="rId357" xr:uid="{911AC5EC-619C-4D4E-8A72-7049E245DD81}"/>
    <hyperlink ref="J1432" r:id="rId358" xr:uid="{974C4267-2A2B-417B-83D2-B1D486B7BDEB}"/>
    <hyperlink ref="J1436" r:id="rId359" xr:uid="{E9089294-5F39-482F-A995-AAA1B7AF05FB}"/>
    <hyperlink ref="J1438" r:id="rId360" xr:uid="{BB84828E-F9E0-46AD-877B-10C41B09505A}"/>
    <hyperlink ref="J1451" r:id="rId361" xr:uid="{D4505DD5-1E6E-45B1-BDF8-AD653A817991}"/>
    <hyperlink ref="J1452" r:id="rId362" xr:uid="{69C43EDE-A53C-40CE-BB39-3DC26AD12FC4}"/>
    <hyperlink ref="J1453" r:id="rId363" xr:uid="{EE81AFB8-652C-4A82-9407-FCA58A4CE21B}"/>
    <hyperlink ref="J1454" r:id="rId364" xr:uid="{B00B96F0-0EB1-42A5-AA7A-497FA3EB935F}"/>
    <hyperlink ref="J1455" r:id="rId365" xr:uid="{E0B4D9D3-0236-4AA7-99E5-937C5688B12C}"/>
    <hyperlink ref="J1456" r:id="rId366" xr:uid="{70919288-E62E-4023-A1AA-B4F805820668}"/>
    <hyperlink ref="J1457" r:id="rId367" xr:uid="{F287D017-FD1C-4CA4-A5DA-4C695B2BF6AC}"/>
    <hyperlink ref="J1468" r:id="rId368" xr:uid="{30AAAD83-CF45-48E8-A31D-C9DD6E3F82ED}"/>
    <hyperlink ref="J1467" r:id="rId369" xr:uid="{C2033EDC-E007-4EC4-9B51-23E36A40745A}"/>
    <hyperlink ref="J1466" r:id="rId370" xr:uid="{13184DBC-B829-4A3D-9886-6278E50B83CA}"/>
    <hyperlink ref="J1506" r:id="rId371" xr:uid="{792058A1-78CA-45CB-9885-33A997E17DBC}"/>
    <hyperlink ref="J1507" r:id="rId372" xr:uid="{D9974F2D-4D96-44EA-AA5C-980E84AFACAD}"/>
    <hyperlink ref="J1508" r:id="rId373" xr:uid="{E22888B2-8E82-441E-BBCD-41407639712A}"/>
    <hyperlink ref="J1514" r:id="rId374" xr:uid="{4B568611-875F-4BDD-9A25-520262D86647}"/>
    <hyperlink ref="J1513" r:id="rId375" xr:uid="{BE47D97D-19B4-4073-A4B3-B9801F3174AC}"/>
    <hyperlink ref="J1574" r:id="rId376" xr:uid="{85B98571-4C3D-4ADB-9760-2B491D2EAB9F}"/>
    <hyperlink ref="J1570" r:id="rId377" xr:uid="{F47133C1-F76A-45D4-AC0A-0D852C29F795}"/>
    <hyperlink ref="J1571" r:id="rId378" xr:uid="{CDED202B-C34E-4394-BAAD-151C723A3AD8}"/>
    <hyperlink ref="J1573" r:id="rId379" xr:uid="{5A137E71-1B16-4B9A-B1F8-805A0DACE0ED}"/>
    <hyperlink ref="J1572" r:id="rId380" xr:uid="{42E1E596-43EA-4BFD-9461-71A344A8F70B}"/>
    <hyperlink ref="J1584" location="moduleid71974" display="https://www.city.kurashiki.okayama.jp/module/71974.htm#moduleid71974" xr:uid="{0A0FAB8E-79DA-464E-884C-1E7700C09646}"/>
    <hyperlink ref="J1582" location="moduleid71974" display="https://www.city.kurashiki.okayama.jp/module/71974.htm#moduleid71974" xr:uid="{B2744515-1520-4B20-A444-3DDAA1E90F88}"/>
    <hyperlink ref="J1583" location="moduleid71974" display="https://www.city.kurashiki.okayama.jp/module/71974.htm#moduleid71974" xr:uid="{91C6DC54-2FE9-4624-87A9-BFC6BF29D853}"/>
    <hyperlink ref="J1585" r:id="rId381" xr:uid="{62B65D3B-B334-4B4B-96CB-32E189049209}"/>
    <hyperlink ref="J1586" r:id="rId382" xr:uid="{8B93CCF7-7A7C-4695-969E-C97170E54AE5}"/>
    <hyperlink ref="J1587" r:id="rId383" xr:uid="{10D05EB7-85F5-410A-82D7-CFE3F9479329}"/>
    <hyperlink ref="J1538" r:id="rId384" xr:uid="{8FBE6DB9-D820-4197-ABC9-BDD0712568C1}"/>
    <hyperlink ref="J1336" r:id="rId385" xr:uid="{488E8D07-6FD8-4CEF-A550-C49A5E678B32}"/>
    <hyperlink ref="J1472" r:id="rId386" xr:uid="{6B360281-0E56-44C2-A4F6-D45EFCAC4A5D}"/>
    <hyperlink ref="J1473" r:id="rId387" xr:uid="{1766D062-361B-46D2-9EED-708B2947BFF1}"/>
    <hyperlink ref="J1474" r:id="rId388" xr:uid="{41919307-3BB3-45B6-9239-5C0A9B27CA5B}"/>
    <hyperlink ref="J1593" r:id="rId389" xr:uid="{D04E9D41-5B21-4EF8-94B2-CF4693077BDD}"/>
    <hyperlink ref="J1594" r:id="rId390" xr:uid="{F4B0C8BE-A6C9-489D-B701-977FC1A63D40}"/>
    <hyperlink ref="J1606" r:id="rId391" xr:uid="{AE1D8110-AF7A-4E0A-A6B0-353C05FDD5D7}"/>
    <hyperlink ref="J1607" r:id="rId392" xr:uid="{189F98CF-ACBF-4436-886B-E7AEEDF39266}"/>
    <hyperlink ref="J1609" r:id="rId393" xr:uid="{3ABC8256-E253-45DF-84E1-DCEC697FB03C}"/>
    <hyperlink ref="J1610" r:id="rId394" xr:uid="{620A1265-D795-4432-A6DA-925F1EB2E940}"/>
    <hyperlink ref="J1611" r:id="rId395" xr:uid="{4EE60E9E-FFFB-40C8-A2C0-9E7CDDEFBE71}"/>
    <hyperlink ref="J1628" r:id="rId396" xr:uid="{601833CE-EBC4-4831-B5EA-F175787FB729}"/>
    <hyperlink ref="J1629" r:id="rId397" xr:uid="{FD81A6CC-AE3D-4768-B631-547F15A949A6}"/>
    <hyperlink ref="J1630:J1631" r:id="rId398" display="http://www.city.fukuyama.hiroshima.jp/" xr:uid="{8AAB4D73-783E-4E96-AA5E-69944AA4DB90}"/>
    <hyperlink ref="J1632" r:id="rId399" xr:uid="{E9A1167F-5617-4C10-9AEF-16F6AB5602F8}"/>
    <hyperlink ref="J1633" r:id="rId400" xr:uid="{30FD03F4-9A30-4581-BE3A-B7AEB19A5AD2}"/>
    <hyperlink ref="J1634" r:id="rId401" xr:uid="{BB5EF174-A0BA-4E4A-B132-DE5D9826DA6C}"/>
    <hyperlink ref="J1641" r:id="rId402" xr:uid="{F85F0F92-7662-4C72-84CA-E88B2FAB5CD3}"/>
    <hyperlink ref="J1642" r:id="rId403" xr:uid="{0C4B86B2-4FBB-4D7C-95CA-660B573713D3}"/>
    <hyperlink ref="J1651" r:id="rId404" xr:uid="{9FD807CB-F8DD-4377-A45E-0F2BE51FDDCC}"/>
    <hyperlink ref="J1654" r:id="rId405" xr:uid="{16E9DA8D-45A0-44B8-BDF1-06C0CA559895}"/>
    <hyperlink ref="J1684" r:id="rId406" xr:uid="{D9514ADA-E8C6-4A2B-B9B4-BBEAA7CE2DBE}"/>
    <hyperlink ref="J1693" r:id="rId407" xr:uid="{F3B45E48-8BDF-48F9-AEEB-E61DA1C7B858}"/>
    <hyperlink ref="J1696" r:id="rId408" xr:uid="{3C2AA2C6-ED31-47D2-B7A3-0BF105EB6549}"/>
    <hyperlink ref="J1743" r:id="rId409" xr:uid="{B108A35A-2271-4F9F-9099-DA265454FCAD}"/>
    <hyperlink ref="J1744" r:id="rId410" xr:uid="{56D02E2C-B6FF-4EB8-BEB3-DA7B9E4A1BA5}"/>
    <hyperlink ref="J1752" r:id="rId411" xr:uid="{BD7CD3FE-4EBC-4326-81A2-A560032268A2}"/>
    <hyperlink ref="J1753" r:id="rId412" xr:uid="{4850A400-0088-4A54-8F9D-2BA4D8D9DC82}"/>
    <hyperlink ref="J1750" r:id="rId413" xr:uid="{483CEAEB-069C-4305-B523-FAA14A0B0D26}"/>
    <hyperlink ref="J1754" r:id="rId414" xr:uid="{B3E3EC0E-4DA7-42D9-980D-C45514805E7D}"/>
    <hyperlink ref="J1758" r:id="rId415" xr:uid="{5C752BBE-6FDE-4343-AFF1-4FCE6ACA9B97}"/>
    <hyperlink ref="J1759" r:id="rId416" xr:uid="{64D589F3-45B3-4E35-94EB-85A1E49A0FE1}"/>
    <hyperlink ref="J1760" r:id="rId417" xr:uid="{51B7D6B0-DD10-4022-9FEE-BEF995EF0987}"/>
    <hyperlink ref="J1771" r:id="rId418" xr:uid="{7ABB932D-4E5F-4836-AB1A-2F684C06EC31}"/>
    <hyperlink ref="J1773" r:id="rId419" xr:uid="{E2A4187E-8AD5-4A2A-BCE2-584AAD6C8D7C}"/>
    <hyperlink ref="J1774" r:id="rId420" xr:uid="{507A5613-AE6E-4A58-BF9A-FCA293649C29}"/>
    <hyperlink ref="J1808" r:id="rId421" xr:uid="{1B9E4C31-3164-4ECA-8A5C-44E2312AE654}"/>
    <hyperlink ref="J1806" r:id="rId422" xr:uid="{8D96D2A4-FE76-4E6F-BABD-CBE704141943}"/>
    <hyperlink ref="J1809" r:id="rId423" xr:uid="{A1E13340-4572-4DD2-9A1D-60B62C564857}"/>
    <hyperlink ref="J1797" r:id="rId424" xr:uid="{DF391C3D-8315-4FFF-9113-9B0294EE9151}"/>
    <hyperlink ref="J1829" r:id="rId425" xr:uid="{81850464-521D-4609-95E9-41D0DB62C7AA}"/>
    <hyperlink ref="J1834" r:id="rId426" xr:uid="{DF0EB6CF-3C16-4AD8-B27F-790FEB166538}"/>
    <hyperlink ref="J1835" r:id="rId427" xr:uid="{EA03A1DD-6F86-4F21-BB2F-A5CA67A67EEC}"/>
    <hyperlink ref="J1839" r:id="rId428" xr:uid="{9CA47F79-149D-4660-A9CB-65B23A521EDD}"/>
    <hyperlink ref="J1840" r:id="rId429" xr:uid="{479CBEC1-BAA9-4BFD-876C-984CFD48753C}"/>
    <hyperlink ref="J1841" r:id="rId430" xr:uid="{540AEC59-3E3A-42AE-8780-2E8D1F960FFD}"/>
    <hyperlink ref="J1846" r:id="rId431" xr:uid="{3348AEA6-D648-46BD-BA5E-D6FC9A78E269}"/>
    <hyperlink ref="J1847" r:id="rId432" xr:uid="{7FFFABA5-D8D3-4937-BF76-D15575BD6510}"/>
    <hyperlink ref="J1848" r:id="rId433" xr:uid="{6EBD6C15-7397-476B-9AE2-2844769A049F}"/>
    <hyperlink ref="J1849" r:id="rId434" xr:uid="{02AFE0CD-29B1-437F-AAE8-FEAC7D9E9499}"/>
    <hyperlink ref="J1853" r:id="rId435" xr:uid="{DF66BFC8-1C5D-4293-BF61-718A55D0244F}"/>
    <hyperlink ref="J1854" r:id="rId436" xr:uid="{B731B530-E7DA-49AD-87F0-1906454225D3}"/>
    <hyperlink ref="J1867" r:id="rId437" xr:uid="{CD3C3507-47FF-44F4-9161-AF4E19566AF2}"/>
    <hyperlink ref="J1868" r:id="rId438" xr:uid="{D39A3B3E-757C-49C2-9A54-585E9ECE6284}"/>
    <hyperlink ref="J1869" r:id="rId439" xr:uid="{7696BB34-79A2-41CB-9073-0FB5323D1D59}"/>
    <hyperlink ref="J1870" r:id="rId440" xr:uid="{7902F988-143E-4693-BFCE-C623C9E6BED3}"/>
    <hyperlink ref="J1871" r:id="rId441" xr:uid="{80E6AC5E-11EB-4F89-934C-9457D4BE77F0}"/>
    <hyperlink ref="J1872" r:id="rId442" xr:uid="{4D3BC232-D02B-42CD-ACC4-80C3CA01D19A}"/>
    <hyperlink ref="J1876" r:id="rId443" xr:uid="{CD7D9B20-A132-4800-B545-3CDA67873AE2}"/>
    <hyperlink ref="J1877" r:id="rId444" xr:uid="{3C320F9B-7101-4CBC-B1AF-006F2BD2CB4D}"/>
    <hyperlink ref="J1878" r:id="rId445" xr:uid="{CB426A80-9AE9-4B38-83E6-D17314338C2E}"/>
    <hyperlink ref="J1873" r:id="rId446" xr:uid="{37E2DD84-8A30-459E-9152-F4CC41ED902C}"/>
    <hyperlink ref="J1874" r:id="rId447" xr:uid="{F80FC448-97DB-4E61-8161-FF19BB0B3596}"/>
    <hyperlink ref="J1875" r:id="rId448" xr:uid="{8EA4722F-4C5A-4F90-9C33-4DB1992A9EC0}"/>
    <hyperlink ref="J1894" r:id="rId449" xr:uid="{C9DA1DB2-C524-458E-A84B-64AFCA0B10EC}"/>
    <hyperlink ref="J1922" r:id="rId450" xr:uid="{29B0D0DA-8B9F-4AF8-A40A-60DFF1BCDBD0}"/>
    <hyperlink ref="J1912" r:id="rId451" xr:uid="{9EE8F4CF-23F2-42C9-B071-53DAABF9D01D}"/>
    <hyperlink ref="J1938" r:id="rId452" xr:uid="{1B549C5D-2957-464A-8D47-439C54660088}"/>
    <hyperlink ref="J1940" r:id="rId453" xr:uid="{19B26A6C-58DD-42B1-9252-59EB360745EC}"/>
    <hyperlink ref="J1947" r:id="rId454" xr:uid="{598B2D70-EC0F-4FBB-ADDB-AAFADD30369D}"/>
    <hyperlink ref="J1945" r:id="rId455" xr:uid="{1B5004C4-CA88-4124-9868-9F866B4199DB}"/>
    <hyperlink ref="J1145" r:id="rId456" xr:uid="{C15C27B2-0A17-4274-8AB3-6AFD19DA3FC2}"/>
    <hyperlink ref="J35" r:id="rId457" xr:uid="{F2C1B193-8767-4AFB-89D2-725D94C066D6}"/>
    <hyperlink ref="J1405" r:id="rId458" xr:uid="{18721B1C-76DE-47D0-ABE7-84283576BA49}"/>
    <hyperlink ref="J1278" r:id="rId459" xr:uid="{1C3DC409-5021-41CB-8EFC-B0803FBE6223}"/>
    <hyperlink ref="J1279" r:id="rId460" xr:uid="{E88864A5-9978-490A-BAC8-60CAF5875196}"/>
    <hyperlink ref="J1276" r:id="rId461" xr:uid="{556C80C3-0E14-4BB4-8E97-B5E7F8A64992}"/>
    <hyperlink ref="J1714" r:id="rId462" xr:uid="{F467D672-76FF-41FB-B54E-350FFC2B35E7}"/>
  </hyperlinks>
  <printOptions horizontalCentered="1"/>
  <pageMargins left="0.23622047244094491" right="0.23622047244094491" top="0.74803149606299213" bottom="0.74803149606299213" header="0.31496062992125984" footer="0.31496062992125984"/>
  <pageSetup paperSize="9" scale="60" fitToWidth="0" fitToHeight="0" orientation="portrait" r:id="rId46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purl.org/dc/elements/1.1/"/>
    <ds:schemaRef ds:uri="http://purl.org/dc/dcmitype/"/>
    <ds:schemaRef ds:uri="8B97BE19-CDDD-400E-817A-CFDD13F7EC12"/>
    <ds:schemaRef ds:uri="http://schemas.microsoft.com/office/2006/metadata/properties"/>
    <ds:schemaRef ds:uri="ffb574cf-72f7-47ab-9abc-5b0477b38f14"/>
    <ds:schemaRef ds:uri="http://schemas.microsoft.com/office/2006/documentManagement/types"/>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HP掲載</vt:lpstr>
      <vt:lpstr>HP掲載!Print_Titles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久家 元子(kuya-motoko.b99)</cp:lastModifiedBy>
  <cp:lastPrinted>2021-01-29T11:16:21Z</cp:lastPrinted>
  <dcterms:created xsi:type="dcterms:W3CDTF">2009-11-24T01:10:57Z</dcterms:created>
  <dcterms:modified xsi:type="dcterms:W3CDTF">2023-02-28T04:09:49Z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