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460" activeTab="0"/>
  </bookViews>
  <sheets>
    <sheet name="【新型コロナ】様式第１号① (雇用) " sheetId="1" r:id="rId1"/>
    <sheet name="【新型コロナ】様式第１号②(自動計算機能付き)" sheetId="2" r:id="rId2"/>
  </sheets>
  <definedNames>
    <definedName name="_xlfn.IFERROR" hidden="1">#NAME?</definedName>
    <definedName name="_xlnm.Print_Area" localSheetId="0">'【新型コロナ】様式第１号① (雇用) '!$A$1:$BG$102</definedName>
    <definedName name="_xlnm.Print_Area" localSheetId="1">'【新型コロナ】様式第１号②(自動計算機能付き)'!$A$1:$BE$121</definedName>
  </definedNames>
  <calcPr fullCalcOnLoad="1"/>
</workbook>
</file>

<file path=xl/sharedStrings.xml><?xml version="1.0" encoding="utf-8"?>
<sst xmlns="http://schemas.openxmlformats.org/spreadsheetml/2006/main" count="383" uniqueCount="252">
  <si>
    <t>円</t>
  </si>
  <si>
    <t>日</t>
  </si>
  <si>
    <t>(1)賃金形態</t>
  </si>
  <si>
    <t>算定基礎</t>
  </si>
  <si>
    <t>日</t>
  </si>
  <si>
    <t>－</t>
  </si>
  <si>
    <t>円</t>
  </si>
  <si>
    <t>時間</t>
  </si>
  <si>
    <t>事業所名：</t>
  </si>
  <si>
    <t>法人番号</t>
  </si>
  <si>
    <t>申請した労働者について、特定求職者雇用開発助成金等、他の助成金について受給・申請（予定含む）している（どちらかに○つけてください）。</t>
  </si>
  <si>
    <t>はい</t>
  </si>
  <si>
    <t>労働者氏名</t>
  </si>
  <si>
    <t>(8)</t>
  </si>
  <si>
    <t>(5)日額換算賃金額</t>
  </si>
  <si>
    <t>円</t>
  </si>
  <si>
    <t>↓過去の申請と重複した期間の申請はできません。</t>
  </si>
  <si>
    <t>(6)時間額換算額
(5)÷(4)</t>
  </si>
  <si>
    <t>【記載要領】</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</si>
  <si>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</si>
  <si>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3.</t>
  </si>
  <si>
    <t>4.</t>
  </si>
  <si>
    <t>7.</t>
  </si>
  <si>
    <t>15.</t>
  </si>
  <si>
    <t>　上記①と②により、算出した額の合計額を記載してください。</t>
  </si>
  <si>
    <t>対象労働者が４人以上の場合は、本様式を追加提出してください。（本様式に対象労働者の記載欄を追加しないでください。）</t>
  </si>
  <si>
    <t>欄は自動計算機能が付いています。</t>
  </si>
  <si>
    <r>
      <t>　「申請した労働者について、特定求職者雇用開発助成金等、他の助成金について受給・申請（予定含む）している」欄は、今回申請する対象労働者について、</t>
    </r>
    <r>
      <rPr>
        <u val="single"/>
        <sz val="10"/>
        <rFont val="ＭＳ Ｐゴシック"/>
        <family val="3"/>
      </rPr>
      <t>労働局や国の関係機関から助成金を受給・申請（予定を含む）している場合は「はい」を○で囲んだ上、受給・申請している助成金の名称と対象労働者を記載</t>
    </r>
    <r>
      <rPr>
        <sz val="10"/>
        <rFont val="ＭＳ Ｐゴシック"/>
        <family val="3"/>
      </rPr>
      <t>してください。</t>
    </r>
    <r>
      <rPr>
        <u val="single"/>
        <sz val="10"/>
        <rFont val="ＭＳ Ｐゴシック"/>
        <family val="3"/>
      </rPr>
      <t>それ以外は、「いいえ」</t>
    </r>
    <r>
      <rPr>
        <sz val="10"/>
        <rFont val="ＭＳ Ｐゴシック"/>
        <family val="3"/>
      </rPr>
      <t>を○で囲んでください。</t>
    </r>
  </si>
  <si>
    <t>雇用保険被保険者分</t>
  </si>
  <si>
    <t>労働者氏名</t>
  </si>
  <si>
    <t>雇用保険被保険者番号</t>
  </si>
  <si>
    <t>(2)通常の賃金額</t>
  </si>
  <si>
    <t>(3)１ヶ月の所定労働日数</t>
  </si>
  <si>
    <t>(4)１日の所定労働時間</t>
  </si>
  <si>
    <t>日</t>
  </si>
  <si>
    <t>円</t>
  </si>
  <si>
    <t>(7)</t>
  </si>
  <si>
    <t>支給申請額</t>
  </si>
  <si>
    <t>円</t>
  </si>
  <si>
    <t>時間</t>
  </si>
  <si>
    <t>人</t>
  </si>
  <si>
    <t>円</t>
  </si>
  <si>
    <t>※　対象労働者が４人以上の場合は、本様式を追加提出してください。</t>
  </si>
  <si>
    <t>（「１．はい」の場合は）助成金名称及び該当する対象労働者一覧の番号を記載ください。</t>
  </si>
  <si>
    <t>・</t>
  </si>
  <si>
    <t>助成金名(</t>
  </si>
  <si>
    <t xml:space="preserve">) </t>
  </si>
  <si>
    <t>いいえ</t>
  </si>
  <si>
    <t>対象労働者番号(</t>
  </si>
  <si>
    <t>1.</t>
  </si>
  <si>
    <t>2.</t>
  </si>
  <si>
    <t>5.</t>
  </si>
  <si>
    <t>6.</t>
  </si>
  <si>
    <t>8.</t>
  </si>
  <si>
    <t>9.</t>
  </si>
  <si>
    <t>10.</t>
  </si>
  <si>
    <t>11.</t>
  </si>
  <si>
    <t>12.</t>
  </si>
  <si>
    <t>13.</t>
  </si>
  <si>
    <t>16.</t>
  </si>
  <si>
    <t>17.</t>
  </si>
  <si>
    <t>①</t>
  </si>
  <si>
    <t>②</t>
  </si>
  <si>
    <t>③</t>
  </si>
  <si>
    <t>18.</t>
  </si>
  <si>
    <t>19.</t>
  </si>
  <si>
    <t>20.</t>
  </si>
  <si>
    <t>21.</t>
  </si>
  <si>
    <t>22.</t>
  </si>
  <si>
    <t>23.</t>
  </si>
  <si>
    <t>24.</t>
  </si>
  <si>
    <t>25.</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</si>
  <si>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</si>
  <si>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有給休暇の休暇付与実績</t>
  </si>
  <si>
    <t>それ
以外</t>
  </si>
  <si>
    <t>(9)日額換算賃金額
(調整後)</t>
  </si>
  <si>
    <t>(12)日額換算賃金額
(調整後）</t>
  </si>
  <si>
    <t>(14)合計時間総額
(6)×(8)</t>
  </si>
  <si>
    <t>雇用保険被保険者分</t>
  </si>
  <si>
    <t>□</t>
  </si>
  <si>
    <t>■</t>
  </si>
  <si>
    <t>両立支援等助成金（新型コロナウイルス感染症小学校休業等対応コース）の支給を受けたいので、次のとおり申請します。</t>
  </si>
  <si>
    <t>なお、下記に記載した事項については事実と相違ありません。</t>
  </si>
  <si>
    <t>年</t>
  </si>
  <si>
    <t>月</t>
  </si>
  <si>
    <t>日</t>
  </si>
  <si>
    <t xml:space="preserve">
申請事業主</t>
  </si>
  <si>
    <t>所在地</t>
  </si>
  <si>
    <t>〒</t>
  </si>
  <si>
    <t>名称</t>
  </si>
  <si>
    <t>氏名</t>
  </si>
  <si>
    <t>法人番号：</t>
  </si>
  <si>
    <t>（</t>
  </si>
  <si>
    <t>)</t>
  </si>
  <si>
    <t>※代理人が申請する場合にあっては、委任状（原本に限る｡）を添付してください｡</t>
  </si>
  <si>
    <t>連絡先</t>
  </si>
  <si>
    <t>①雇用保険適用事業所番号</t>
  </si>
  <si>
    <t>②労働保険番号</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</si>
  <si>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</si>
  <si>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④記載担当者役職・氏名</t>
  </si>
  <si>
    <t>連絡先
電話番号</t>
  </si>
  <si>
    <t>⑤企業規模</t>
  </si>
  <si>
    <t>□中小企業　□中小企業以外</t>
  </si>
  <si>
    <t>本社等を除く事業所</t>
  </si>
  <si>
    <t>No.</t>
  </si>
  <si>
    <t>①事業所名</t>
  </si>
  <si>
    <t>②所在地</t>
  </si>
  <si>
    <t>③雇用保険適用事業所番号</t>
  </si>
  <si>
    <t>④電話番号</t>
  </si>
  <si>
    <t>※事業所が6以上ある場合は、追加、別紙等により提出ください。</t>
  </si>
  <si>
    <t>支給申請額等</t>
  </si>
  <si>
    <t>人</t>
  </si>
  <si>
    <t>　</t>
  </si>
  <si>
    <t>新型コロナウイルス感染症による小学校休業等対応助成金について既に受給したことがあります。</t>
  </si>
  <si>
    <t>時間</t>
  </si>
  <si>
    <t>直近の支給決定通知番号は</t>
  </si>
  <si>
    <t xml:space="preserve">
</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</si>
  <si>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</si>
  <si>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役員等氏名</t>
  </si>
  <si>
    <t>役職</t>
  </si>
  <si>
    <t>生年月日</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</si>
  <si>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役員等は原則として対象労働者となりません。</t>
    </r>
    <r>
      <rPr>
        <sz val="16"/>
        <rFont val="ＭＳ Ｐゴシック"/>
        <family val="3"/>
      </rPr>
      <t xml:space="preserve">役員が５人以上いる場合は、追加、別紙等により提出ください。
</t>
    </r>
  </si>
  <si>
    <t>支給決定された場合、振込に必要となるため以下について記載し、通帳の写し等を添付してください。</t>
  </si>
  <si>
    <t>振込希望金融機関</t>
  </si>
  <si>
    <t>（フリガナ）</t>
  </si>
  <si>
    <t>金融機関名・支店名</t>
  </si>
  <si>
    <t>支店</t>
  </si>
  <si>
    <t>口座名義</t>
  </si>
  <si>
    <t>銀行等</t>
  </si>
  <si>
    <t>金融機関コード</t>
  </si>
  <si>
    <r>
      <t>支店</t>
    </r>
    <r>
      <rPr>
        <sz val="16"/>
        <color indexed="8"/>
        <rFont val="ＭＳ Ｐゴシック"/>
        <family val="3"/>
      </rPr>
      <t>コード</t>
    </r>
  </si>
  <si>
    <t>口座番号</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</si>
  <si>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</si>
  <si>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（ゆうちょ銀行以外）</t>
  </si>
  <si>
    <t>ゆうちょ銀行</t>
  </si>
  <si>
    <t>記号番号</t>
  </si>
  <si>
    <t>（　総　合　）</t>
  </si>
  <si>
    <t>起案年月日</t>
  </si>
  <si>
    <t>年</t>
  </si>
  <si>
    <t>支給（不支給）決定年月日</t>
  </si>
  <si>
    <t>支給決定番号</t>
  </si>
  <si>
    <t>支給決定額</t>
  </si>
  <si>
    <t>（提出上の注意）</t>
  </si>
  <si>
    <t>　</t>
  </si>
  <si>
    <t>（記入上の注意）</t>
  </si>
  <si>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</si>
  <si>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</si>
  <si>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</si>
  <si>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小売業（飲食業を含む）</t>
  </si>
  <si>
    <t>資本額又は出資額が5,000万円以下、又は常時雇用する労働者の数が50人以下</t>
  </si>
  <si>
    <t>サービス業</t>
  </si>
  <si>
    <t>〃</t>
  </si>
  <si>
    <t>5,000万円以下</t>
  </si>
  <si>
    <t>又は</t>
  </si>
  <si>
    <t>100人以下</t>
  </si>
  <si>
    <t>卸売業</t>
  </si>
  <si>
    <t>１億円以下</t>
  </si>
  <si>
    <t>その他</t>
  </si>
  <si>
    <t>３億円以下</t>
  </si>
  <si>
    <t>300人以下</t>
  </si>
  <si>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</si>
  <si>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</si>
  <si>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</si>
  <si>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</si>
  <si>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７における支給要領については、厚生労働省ホームページに掲載していますので、ご確認ください。</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</si>
  <si>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</si>
  <si>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</si>
  <si>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</si>
  <si>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(17)対象労働者数計</t>
  </si>
  <si>
    <t>(21)うち加算相当額(16)合計</t>
  </si>
  <si>
    <t>(20)支給申請額(15)合計</t>
  </si>
  <si>
    <t>(18)有給休暇の休暇付与実績日数(7)合計</t>
  </si>
  <si>
    <t>(19)有給休暇の休暇付与実績時間数(8)合計</t>
  </si>
  <si>
    <t>✔</t>
  </si>
  <si>
    <t>(10)合計日数総額
(7)×(９)</t>
  </si>
  <si>
    <t>(13)合計日数総額
(7)×(12)</t>
  </si>
  <si>
    <t>(11)合計時間総額
(6)×(8)</t>
  </si>
  <si>
    <t>(15)支払賃金相当額
(10)+(11)または(13)+(14)</t>
  </si>
  <si>
    <t>労働局長　殿</t>
  </si>
  <si>
    <t>14.</t>
  </si>
  <si>
    <t>　「(15)支払賃金相当額」欄は、「(10)合計日数総額」欄、「(11)合計時間総額」欄の合計金額、または「(13)合計日数総額」欄、「(14)合計時間総額」の合計金額を記載してください。</t>
  </si>
  <si>
    <r>
      <t>　「(17)対象労働者数計」欄は、対象労働者の合計人数</t>
    </r>
    <r>
      <rPr>
        <sz val="10"/>
        <color indexed="8"/>
        <rFont val="ＭＳ Ｐゴシック"/>
        <family val="3"/>
      </rPr>
      <t>を記載してください。</t>
    </r>
  </si>
  <si>
    <t>　「(18)有給休暇の休暇付与実績日数」欄は、「有給休暇の休暇付与実績」欄の「(7)」の合計日数を記載してください。</t>
  </si>
  <si>
    <r>
      <t>　「(19)有給休暇の休暇付与実績時間数」欄は、「有給休暇の休暇付与実績」欄の「(8)」の合計時間数</t>
    </r>
    <r>
      <rPr>
        <sz val="10"/>
        <color indexed="8"/>
        <rFont val="ＭＳ Ｐゴシック"/>
        <family val="3"/>
      </rPr>
      <t>を記載してください。</t>
    </r>
  </si>
  <si>
    <t>　「(20)支給申請額」欄は、「(15)支払賃金相当額」欄の合計額を記載してください。</t>
  </si>
  <si>
    <t>　「(21)うち加算相当額合計」欄は、「(16)うち加算相当額」欄の合計額を記載してください。</t>
  </si>
  <si>
    <t>　はい</t>
  </si>
  <si>
    <t>　いいえ</t>
  </si>
  <si>
    <t>加算相当額</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</si>
  <si>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</si>
  <si>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t>26.</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</si>
  <si>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</si>
  <si>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t>令和</t>
  </si>
  <si>
    <t>月</t>
  </si>
  <si>
    <t>～</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</si>
  <si>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</si>
  <si>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t>※下欄は記入しないで下さい。</t>
  </si>
  <si>
    <t>宣言等区域</t>
  </si>
  <si>
    <t>●上記の休暇の期間において、緊急事態宣言又はまん延防止等重点措置の区域に事業所が一つでもある。(どちらか一つに✔)</t>
  </si>
  <si>
    <t>代理人又は
事務代理者・提出代行者の場合は以下から選択してください。
代理人・事務代理者・
　　　提出代行者</t>
  </si>
  <si>
    <t>(17)、(18)、(19)、(20)、(21)の全労働者分の総計について別途様式第１号①の「支給申請額等」の欄に記載してください。</t>
  </si>
  <si>
    <t>　　　　　　　　　　　　　　　　　　　　　　　　令和４年度　「新型コロナウイルス感染症小学校休業等対応コース詳細」</t>
  </si>
  <si>
    <t>令和４年度　両立支援等助成金（新型コロナウイルス感染症小学校休業等対応コース）　支給申請書</t>
  </si>
  <si>
    <t>令和３年８月１日以降の休暇について、既に本助成金（両立支援等助成金（新型コロナウイルス感染症小学校休業等対応コース））を受給したことがある場合は、□に✓を記入し、直近の支給決定番号を記入してください（令和３年８月１日以降の休暇について、既に本助成金を受給したことがある事業主で、支給要領0402へ（対象労働者について、対象事業主に雇用されており、申請日時点において、１日以上勤務している労働者であることが確認できる書類）及びト（振込口座が確認できる書類）の書類に変更が無い場合は、提出が省略できます。）。</t>
  </si>
  <si>
    <t>★</t>
  </si>
  <si>
    <r>
      <t>　「(13)合計日数総額」欄は、</t>
    </r>
    <r>
      <rPr>
        <u val="single"/>
        <sz val="10"/>
        <color indexed="8"/>
        <rFont val="ＭＳ Ｐゴシック"/>
        <family val="3"/>
      </rPr>
      <t>「(7)」に記載した日数に「(12)日額換算賃金額(調整後)」欄の日額を乗じた額</t>
    </r>
    <r>
      <rPr>
        <sz val="10"/>
        <color indexed="8"/>
        <rFont val="ＭＳ Ｐゴシック"/>
        <family val="3"/>
      </rPr>
      <t>を記載してください。</t>
    </r>
  </si>
  <si>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を記載してください。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</si>
  <si>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を記載してください。
なお、時給制の場合は「(2)通常の賃金額」欄に記載した額と同額です。</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</si>
  <si>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</si>
  <si>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</si>
  <si>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</si>
  <si>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です。</t>
  </si>
  <si>
    <t>　記載に当たって不明な点は、「小学校休業等対応助成金・支援金コールセンター（0120-876-187）」にお問い合わせください。</t>
  </si>
  <si>
    <t>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３％（令和２年３月31日以前に支給申請した場合は年５％）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支給申請が行われた日が令和２年３月31日以前の場合は年５％）の割合で算定した延滞金及び当該返還を求めた額の２倍に相当する額の合計額を支払う義務を負うものとします。</t>
  </si>
  <si>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ゆうちょ銀行かそれ以外の銀行等を記入（セブン銀行及び大和ネクスト銀行は使用できません。）</t>
    </r>
  </si>
  <si>
    <r>
      <t>※既に</t>
    </r>
    <r>
      <rPr>
        <u val="single"/>
        <sz val="11"/>
        <color indexed="8"/>
        <rFont val="ＭＳ Ｐゴシック"/>
        <family val="3"/>
      </rPr>
      <t>令和3・4年度の</t>
    </r>
    <r>
      <rPr>
        <sz val="11"/>
        <color indexed="8"/>
        <rFont val="ＭＳ Ｐゴシック"/>
        <family val="3"/>
      </rPr>
      <t>本助成金を受給したことがある場合、□に✓と直近の支給決定番号を記入してください。</t>
    </r>
  </si>
  <si>
    <t>※支給決定通知書に記載のある「第XX-XX-XXX号」
または、12桁の番号（xxxx-xxxxxxx-x）</t>
  </si>
  <si>
    <r>
      <t xml:space="preserve">(16)うち加算相当額
</t>
    </r>
    <r>
      <rPr>
        <sz val="8"/>
        <rFont val="ＭＳ Ｐ明朝"/>
        <family val="1"/>
      </rPr>
      <t>(5)が8,355円を上回る場合</t>
    </r>
  </si>
  <si>
    <t>【令和4年度　両立支援等助成金（新型コロナウイルス感染症小学校休業等対応コース）】 様式第１号①の３(R4.10.1)</t>
  </si>
  <si>
    <t>以下については、別添として様式第１号②の３に詳細は記載。</t>
  </si>
  <si>
    <t>対象労働者数合計：様式第１号②の３（17）欄の総計</t>
  </si>
  <si>
    <t>有給休暇の休暇付与実績日数合計：様式第１号②の３（18）欄の総計</t>
  </si>
  <si>
    <t>有給休暇の休暇付与実績時間数合計：様式第１号②の３（19）欄の総計</t>
  </si>
  <si>
    <t>支給申請額総額：様式第１号②の３（20）欄の総計</t>
  </si>
  <si>
    <t>うち加算相当額：様式第１号②の３（21）欄の総計</t>
  </si>
  <si>
    <r>
      <t>※申請事業主は下記をよく確認し</t>
    </r>
    <r>
      <rPr>
        <b/>
        <u val="single"/>
        <sz val="21.5"/>
        <color indexed="10"/>
        <rFont val="ＭＳ Ｐゴシック"/>
        <family val="3"/>
      </rPr>
      <t>次ページに☑</t>
    </r>
    <r>
      <rPr>
        <sz val="21.5"/>
        <rFont val="ＭＳ Ｐゴシック"/>
        <family val="3"/>
      </rPr>
      <t>してください。全ての項目が「はい」でなければ対象となりません。</t>
    </r>
  </si>
  <si>
    <t xml:space="preserve">↑必ず☑して下さい。              </t>
  </si>
  <si>
    <t>【令和４年度　両立支援等助成金（新型コロナウイルス感染症小学校休業等対応コース）】様式第１号①の３（注意事項）</t>
  </si>
  <si>
    <t>この支給申請書は、【両立支援等助成金（新型コロナウイルス感染症小学校休業等対応コース）】様式第１号②の３及び有給休暇取得確認書（様式第２号の３）とともに、新型コロナウイルス感染症小学校休業等対応コース支給要領0402に記載された支給申請期間内に必要書類を添えて、支給申請に係る労働者が生じた事業所にかかわらず、本社等、人事労務管理の機能を有する事業所（以下「本社等」という｡） でまとめた上で、本社等の所在地を管轄する都道府県労働局に提出してください｡
また、本申請書は令和４年10月１日から同年11月30日までに取得した休暇分についてのものとなります。</t>
  </si>
  <si>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「はい」にチェックをした場合、様式第１号②の３の「支給申請額」の欄は「宣言等区域」の行を使用してください。「いいえ」にチェックをした場合、「それ以外」の行を使用してください。</t>
  </si>
  <si>
    <t>支給申請額等の欄には、様式第１号②の３の(17)「対象労働者数計」～(21)「うち加算相当額(16)の合計」の総計についてそれぞれ記入してください。</t>
  </si>
  <si>
    <t>　「※申請事業主は下記をよく確認し次ページに☑してください。」の記載にあたっての留意点</t>
  </si>
  <si>
    <t>【令和４年度　両立支援等助成金（新型コロナウイルス感染症小学校休業等対応コース）】 様式第１号②の３</t>
  </si>
  <si>
    <t>〔令和４年10月１日〕</t>
  </si>
  <si>
    <t>(上限12,000円)</t>
  </si>
  <si>
    <t>(上限8,355円)</t>
  </si>
  <si>
    <r>
      <t>　本様式は、雇用保険被保険者を対象労働者として申請する場合に使用するものです。雇用保険被保険者以外の方は本様式では支給申請ができません。</t>
    </r>
    <r>
      <rPr>
        <sz val="10"/>
        <rFont val="ＭＳ Ｐゴシック"/>
        <family val="3"/>
      </rPr>
      <t>また、本申請書は令和４年10月１日から同年11月30日までに取得した休暇分についてのものとなります。</t>
    </r>
  </si>
  <si>
    <r>
      <t>　「有給休暇の休暇付与実績」欄の</t>
    </r>
    <r>
      <rPr>
        <sz val="10"/>
        <rFont val="ＭＳ Ｐゴシック"/>
        <family val="3"/>
      </rPr>
      <t>(7),(8)欄は、</t>
    </r>
    <r>
      <rPr>
        <u val="single"/>
        <sz val="10"/>
        <rFont val="ＭＳ Ｐゴシック"/>
        <family val="3"/>
      </rPr>
      <t>令和４年10月１日から同年11月30日の間に本助成金の対象となる有給休暇を付与した日数・時間の合計</t>
    </r>
    <r>
      <rPr>
        <sz val="10"/>
        <rFont val="ＭＳ Ｐゴシック"/>
        <family val="3"/>
      </rPr>
      <t>を記載してください。
　取得した休暇時間数の合計が１日の所定労働時間以上となる場合は、そのまま</t>
    </r>
    <r>
      <rPr>
        <u val="single"/>
        <sz val="10"/>
        <rFont val="ＭＳ Ｐゴシック"/>
        <family val="3"/>
      </rPr>
      <t>１日の所定労働時間で除し、日数に繰り上げてください。</t>
    </r>
    <r>
      <rPr>
        <sz val="10"/>
        <rFont val="ＭＳ Ｐゴシック"/>
        <family val="3"/>
      </rPr>
      <t xml:space="preserve">
【例１：１日の所定労働時間が８時間の労働者が４時間の有給休暇を３回（合計12時間）取得した場合　→　「１日と４時間」と記載。】
　時間の合計が１日に満たない場合の時間数または日数に繰り上げた後の残時間数は、(8)時間欄に整数（30分未満の場合は切り捨て、30分以上の場合は１時間に切り上げ。）で記載してください。
【例２：3.5時間（３時間30分）→４時間、4.25時間（４時間15分）→４時間】
【例３：１日の所定労働時間が７時間15分、取得した休暇が２回（３時間と４時間30分）の場合　→　休暇時間数の合計７時間30分は、切り上げて８時間とせずにそのまま日への換算を行い「１日と15分」とする。15分は30分未満として切り捨て、「１日と０時間」と記載。】
　なお、残時間数が整数になるよう、30分以上を切り上げ処理した際に１日の所定労働時間以上となる場合には、１日と扱って下さい。
【例４：１日の所定労働時間が７時間45分、取得した休暇が計7時間30分の場合　→　休暇時間数７時間30分は１日の所定労働時間に満たないものの、30分を１時間に切り上げると計８時間となり７時間45分以上となるため、「１日と０時間」と記載。】
</t>
    </r>
  </si>
  <si>
    <r>
      <t>【様式第1号①『●上記の休暇の期間において、緊急事態宣言又はまん延防止等重点措置の区域に事業所が一つでもある。(どちらか一つに✔)』で、「はい」に✔を入れた場合は「10．～12.」、「いいえ」に✔を入れた場合は「13.～15.」を参照】</t>
    </r>
    <r>
      <rPr>
        <sz val="10"/>
        <rFont val="ＭＳ Ｐゴシック"/>
        <family val="3"/>
      </rPr>
      <t>　※どちらかに✔を入れることで自動計算機能が反映されます。</t>
    </r>
  </si>
  <si>
    <t xml:space="preserve">　「(９)日額換算賃金額(調整後)」欄は、「(5)日額換算賃金額」欄に記載した額と12,000円を比較し、12,000円以下の場合は「(5)日額換算賃金額」の日額を、12,000円を超える場合には「12,000円」を記載してください。
</t>
  </si>
  <si>
    <r>
      <t>　「(10)合計日数総額」欄は、</t>
    </r>
    <r>
      <rPr>
        <u val="single"/>
        <sz val="10"/>
        <color indexed="8"/>
        <rFont val="ＭＳ Ｐゴシック"/>
        <family val="3"/>
      </rPr>
      <t>「(7)」に記載した日数に「(9)日額換算賃金額(調整後)」欄の日額を乗じた額</t>
    </r>
    <r>
      <rPr>
        <sz val="10"/>
        <color indexed="8"/>
        <rFont val="ＭＳ Ｐゴシック"/>
        <family val="3"/>
      </rPr>
      <t>を記載してください。</t>
    </r>
  </si>
  <si>
    <t>　「(11)合計時間総額」欄は、「(6)時間額換算額」に「(8)」に記載した時間数を乗じた額と12,000円を比較し、12,000円以下の場合は算出した額を、12,000円を超える場合には「12,000円」を記載してください。</t>
  </si>
  <si>
    <t>　「(12)日額換算賃金額(調整後)」欄は、「(5)日額換算賃金額」欄に記載した額と8,355円を比較し、8,355円以下の場合は「(5)日額換算賃金額」欄の日額を、8,355円を超える場合には「8,355円」を記載してください。</t>
  </si>
  <si>
    <t>　「(14)合計時間総額」欄は、「(6)時間額換算額」に「(8)」に記載した時間数を乗じた額と8,355円を比較し、8,355円以下の場合は算出した額を、8,355円を超える場合には「8,355円」を記載してください。</t>
  </si>
  <si>
    <t xml:space="preserve">　「(16)うち加算相当額」欄は、「(5)日額換算賃金額」が、8,355円を超えている場合①～③の計算方法により記載してください（「宣言等区域」内の場合のみ適用あり）。
</t>
  </si>
  <si>
    <t>　「(9)日額換算賃金額」欄のみが8,355円を超えている場合</t>
  </si>
  <si>
    <t>　「(9)日額換算賃金額（調整後）（上限12,000円）」から8,355円を減じた額に、(7)に記載した日数を乗じた額を記載してください。
【計算式：（「(9)日額換算賃金額（調整後）」-8,355円）×(7)】</t>
  </si>
  <si>
    <t>　「(11)合計時間総額」欄のみが8,355円を超えている場合</t>
  </si>
  <si>
    <t>　「(11)合計時間総額」欄の額から8,355円を減じた額を記載してください。
【計算式：「(11)合計時間総額」-8,355円】</t>
  </si>
  <si>
    <t>　「(9)日額換算賃金額」欄と「(11)合計時間総額」欄の両方が8,355円を超えている場合　</t>
  </si>
  <si>
    <t xml:space="preserve">５における「公表」は、事業主等、代理人等が行った不正受給について、次の（１）から（５）までの事項を、記者発表し、かつ、原則労働局のホームページに掲載することにより行います。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</si>
  <si>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【例：10月（所定労働日22日）に有給休暇６日を取得した場合、当該欄には22日と記載。】
　【例：10月（所定労働日23日）、11月（所定労働日22日）の場合、10月から11月の所定労働日の合計（45日）÷２＝22.5日を平均所定労働日数23日として当該欄に記載。】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</si>
</sst>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_);[Red]\(0.0\)"/>
    <numFmt numFmtId="191" formatCode="0.00_);[Red]\(0.00\)"/>
    <numFmt numFmtId="192" formatCode="#,##0.000;[Red]\-#,##0.000"/>
    <numFmt numFmtId="193" formatCode="0.000_);[Red]\(0.000\)"/>
    <numFmt numFmtId="194" formatCode="&quot;¥&quot;#,##0_);[Red]\(&quot;¥&quot;#,##0\)"/>
    <numFmt numFmtId="195" formatCode="#,##0.0_ "/>
    <numFmt numFmtId="196" formatCode="#,##0.0"/>
    <numFmt numFmtId="197" formatCode="[$]ggge&quot;年&quot;m&quot;月&quot;d&quot;日&quot;;@"/>
    <numFmt numFmtId="198" formatCode="[$]gge&quot;年&quot;m&quot;月&quot;d&quot;日&quot;;@"/>
  </numFmts>
  <fonts count="1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14"/>
      <name val="ＭＳ Ｐゴシック"/>
      <family val="3"/>
    </font>
    <font>
      <sz val="10"/>
      <name val="ＭＳ Ｐゴシック"/>
      <family val="3"/>
    </font>
    <font>
      <b/>
      <sz val="11"/>
      <name val="ＭＳ Ｐ明朝"/>
      <family val="1"/>
    </font>
    <font>
      <sz val="8"/>
      <name val="ＭＳ Ｐ明朝"/>
      <family val="1"/>
    </font>
    <font>
      <sz val="7"/>
      <name val="ＭＳ Ｐ明朝"/>
      <family val="1"/>
    </font>
    <font>
      <sz val="10"/>
      <color indexed="8"/>
      <name val="ＭＳ Ｐゴシック"/>
      <family val="3"/>
    </font>
    <font>
      <u val="single"/>
      <sz val="10"/>
      <name val="ＭＳ Ｐゴシック"/>
      <family val="3"/>
    </font>
    <font>
      <u val="single"/>
      <sz val="10"/>
      <color indexed="8"/>
      <name val="ＭＳ Ｐゴシック"/>
      <family val="3"/>
    </font>
    <font>
      <sz val="14"/>
      <name val="ＭＳ Ｐ明朝"/>
      <family val="1"/>
    </font>
    <font>
      <sz val="24"/>
      <name val="ＭＳ Ｐゴシック"/>
      <family val="3"/>
    </font>
    <font>
      <u val="single"/>
      <sz val="14"/>
      <name val="ＭＳ Ｐゴシック"/>
      <family val="3"/>
    </font>
    <font>
      <u val="single"/>
      <sz val="14"/>
      <name val="ＭＳ Ｐ明朝"/>
      <family val="1"/>
    </font>
    <font>
      <b/>
      <sz val="16"/>
      <name val="ＭＳ Ｐゴシック"/>
      <family val="3"/>
    </font>
    <font>
      <sz val="18"/>
      <name val="ＭＳ Ｐゴシック"/>
      <family val="3"/>
    </font>
    <font>
      <sz val="12"/>
      <name val="ＭＳ Ｐ明朝"/>
      <family val="1"/>
    </font>
    <font>
      <sz val="12"/>
      <name val="ＭＳ Ｐゴシック"/>
      <family val="3"/>
    </font>
    <font>
      <sz val="16"/>
      <name val="ＭＳ Ｐゴシック"/>
      <family val="3"/>
    </font>
    <font>
      <sz val="20"/>
      <name val="ＭＳ Ｐゴシック"/>
      <family val="3"/>
    </font>
    <font>
      <sz val="16"/>
      <name val="ＭＳ Ｐ明朝"/>
      <family val="1"/>
    </font>
    <font>
      <b/>
      <sz val="14"/>
      <name val="ＭＳ Ｐゴシック"/>
      <family val="3"/>
    </font>
    <font>
      <b/>
      <sz val="14"/>
      <name val="ＭＳ Ｐ明朝"/>
      <family val="1"/>
    </font>
    <font>
      <sz val="15"/>
      <name val="ＭＳ Ｐゴシック"/>
      <family val="3"/>
    </font>
    <font>
      <sz val="22"/>
      <name val="ＭＳ Ｐゴシック"/>
      <family val="3"/>
    </font>
    <font>
      <sz val="18"/>
      <name val="HGSｺﾞｼｯｸM"/>
      <family val="3"/>
    </font>
    <font>
      <b/>
      <sz val="19"/>
      <name val="ＭＳ Ｐゴシック"/>
      <family val="3"/>
    </font>
    <font>
      <b/>
      <u val="double"/>
      <sz val="19"/>
      <name val="ＭＳ Ｐゴシック"/>
      <family val="3"/>
    </font>
    <font>
      <sz val="16"/>
      <color indexed="8"/>
      <name val="ＭＳ Ｐゴシック"/>
      <family val="3"/>
    </font>
    <font>
      <sz val="20"/>
      <color indexed="8"/>
      <name val="ＭＳ Ｐゴシック"/>
      <family val="3"/>
    </font>
    <font>
      <sz val="15"/>
      <color indexed="8"/>
      <name val="ＭＳ Ｐゴシック"/>
      <family val="3"/>
    </font>
    <font>
      <b/>
      <u val="single"/>
      <sz val="22"/>
      <color indexed="10"/>
      <name val="ＭＳ Ｐゴシック"/>
      <family val="3"/>
    </font>
    <font>
      <sz val="18"/>
      <color indexed="8"/>
      <name val="ＭＳ Ｐゴシック"/>
      <family val="3"/>
    </font>
    <font>
      <b/>
      <sz val="18"/>
      <color indexed="8"/>
      <name val="ＭＳ Ｐゴシック"/>
      <family val="3"/>
    </font>
    <font>
      <sz val="14"/>
      <color indexed="10"/>
      <name val="ＭＳ Ｐ明朝"/>
      <family val="1"/>
    </font>
    <font>
      <sz val="10.75"/>
      <name val="ＭＳ Ｐ明朝"/>
      <family val="1"/>
    </font>
    <font>
      <b/>
      <sz val="17.5"/>
      <color indexed="8"/>
      <name val="ＭＳ Ｐゴシック"/>
      <family val="3"/>
    </font>
    <font>
      <sz val="21.5"/>
      <name val="ＭＳ Ｐゴシック"/>
      <family val="3"/>
    </font>
    <font>
      <b/>
      <sz val="20"/>
      <name val="ＭＳ Ｐゴシック"/>
      <family val="3"/>
    </font>
    <font>
      <b/>
      <sz val="18"/>
      <name val="ＭＳ Ｐゴシック"/>
      <family val="3"/>
    </font>
    <font>
      <sz val="10.5"/>
      <name val="ＭＳ Ｐ明朝"/>
      <family val="1"/>
    </font>
    <font>
      <sz val="11"/>
      <color indexed="8"/>
      <name val="ＭＳ Ｐゴシック"/>
      <family val="3"/>
    </font>
    <font>
      <u val="single"/>
      <sz val="11"/>
      <color indexed="8"/>
      <name val="ＭＳ Ｐゴシック"/>
      <family val="3"/>
    </font>
    <font>
      <b/>
      <u val="single"/>
      <sz val="2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0"/>
      <color indexed="10"/>
      <name val="ＭＳ Ｐゴシック"/>
      <family val="3"/>
    </font>
    <font>
      <sz val="11"/>
      <color indexed="10"/>
      <name val="ＭＳ Ｐ明朝"/>
      <family val="1"/>
    </font>
    <font>
      <sz val="10"/>
      <color indexed="8"/>
      <name val="ＭＳ Ｐ明朝"/>
      <family val="1"/>
    </font>
    <font>
      <sz val="11"/>
      <color indexed="8"/>
      <name val="ＭＳ Ｐ明朝"/>
      <family val="1"/>
    </font>
    <font>
      <b/>
      <sz val="12"/>
      <color indexed="10"/>
      <name val="ＭＳ Ｐゴシック"/>
      <family val="3"/>
    </font>
    <font>
      <b/>
      <sz val="16"/>
      <color indexed="8"/>
      <name val="ＭＳ Ｐゴシック"/>
      <family val="3"/>
    </font>
    <font>
      <sz val="16"/>
      <color indexed="10"/>
      <name val="ＭＳ Ｐゴシック"/>
      <family val="3"/>
    </font>
    <font>
      <sz val="12"/>
      <color indexed="8"/>
      <name val="ＭＳ Ｐ明朝"/>
      <family val="1"/>
    </font>
    <font>
      <sz val="18"/>
      <color indexed="10"/>
      <name val="ＭＳ Ｐゴシック"/>
      <family val="3"/>
    </font>
    <font>
      <sz val="12"/>
      <color indexed="8"/>
      <name val="ＭＳ Ｐゴシック"/>
      <family val="3"/>
    </font>
    <font>
      <b/>
      <sz val="14"/>
      <color indexed="8"/>
      <name val="ＭＳ Ｐゴシック"/>
      <family val="3"/>
    </font>
    <font>
      <sz val="14"/>
      <color indexed="8"/>
      <name val="ＭＳ Ｐゴシック"/>
      <family val="3"/>
    </font>
    <font>
      <sz val="14"/>
      <color indexed="8"/>
      <name val="ＭＳ Ｐ明朝"/>
      <family val="1"/>
    </font>
    <font>
      <b/>
      <sz val="16"/>
      <color indexed="10"/>
      <name val="ＭＳ Ｐゴシック"/>
      <family val="3"/>
    </font>
    <font>
      <sz val="16"/>
      <color indexed="8"/>
      <name val="ＭＳ Ｐ明朝"/>
      <family val="1"/>
    </font>
    <font>
      <sz val="6"/>
      <color indexed="23"/>
      <name val="ＭＳ Ｐ明朝"/>
      <family val="1"/>
    </font>
    <font>
      <sz val="18"/>
      <color indexed="8"/>
      <name val="HGSｺﾞｼｯｸM"/>
      <family val="3"/>
    </font>
    <font>
      <b/>
      <sz val="16"/>
      <color indexed="10"/>
      <name val="HGSｺﾞｼｯｸM"/>
      <family val="3"/>
    </font>
    <font>
      <sz val="26"/>
      <color indexed="10"/>
      <name val="ＭＳ Ｐゴシック"/>
      <family val="3"/>
    </font>
    <font>
      <strike/>
      <sz val="16"/>
      <color indexed="10"/>
      <name val="ＭＳ Ｐゴシック"/>
      <family val="3"/>
    </font>
    <font>
      <sz val="22"/>
      <color indexed="8"/>
      <name val="ＭＳ Ｐゴシック"/>
      <family val="3"/>
    </font>
    <font>
      <sz val="7"/>
      <color indexed="8"/>
      <name val="ＭＳ Ｐ明朝"/>
      <family val="1"/>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Calibri"/>
      <family val="2"/>
    </font>
    <font>
      <u val="single"/>
      <sz val="14"/>
      <color indexed="9"/>
      <name val="Calibri"/>
      <family val="2"/>
    </font>
    <font>
      <sz val="12"/>
      <color indexed="8"/>
      <name val="ＭＳ ゴシック"/>
      <family val="3"/>
    </font>
    <font>
      <b/>
      <sz val="14"/>
      <color indexed="8"/>
      <name val="ＭＳ ゴシック"/>
      <family val="3"/>
    </font>
    <font>
      <b/>
      <sz val="20"/>
      <color indexed="8"/>
      <name val="ＭＳ Ｐゴシック"/>
      <family val="3"/>
    </font>
    <font>
      <b/>
      <sz val="16"/>
      <color indexed="10"/>
      <name val="ＭＳ ゴシック"/>
      <family val="3"/>
    </font>
    <font>
      <u val="single"/>
      <sz val="36"/>
      <color indexed="10"/>
      <name val="ＭＳ ゴシック"/>
      <family val="3"/>
    </font>
    <font>
      <sz val="11"/>
      <color indexed="8"/>
      <name val="Calibri"/>
      <family val="2"/>
    </font>
    <font>
      <b/>
      <sz val="11"/>
      <color indexed="10"/>
      <name val="ＭＳ ゴシック"/>
      <family val="3"/>
    </font>
    <font>
      <u val="single"/>
      <sz val="18"/>
      <color indexed="10"/>
      <name val="ＭＳ ゴシック"/>
      <family val="3"/>
    </font>
    <font>
      <b/>
      <sz val="24"/>
      <color indexed="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name val="Calibri"/>
      <family val="3"/>
    </font>
    <font>
      <sz val="10"/>
      <color rgb="FFFF0000"/>
      <name val="ＭＳ Ｐ明朝"/>
      <family val="1"/>
    </font>
    <font>
      <sz val="10"/>
      <color rgb="FFFF0000"/>
      <name val="Calibri"/>
      <family val="3"/>
    </font>
    <font>
      <sz val="11"/>
      <color rgb="FFFF0000"/>
      <name val="ＭＳ Ｐ明朝"/>
      <family val="1"/>
    </font>
    <font>
      <sz val="10"/>
      <color theme="1"/>
      <name val="ＭＳ Ｐ明朝"/>
      <family val="1"/>
    </font>
    <font>
      <sz val="11"/>
      <color theme="1"/>
      <name val="ＭＳ Ｐ明朝"/>
      <family val="1"/>
    </font>
    <font>
      <b/>
      <sz val="12"/>
      <color rgb="FFFF0000"/>
      <name val="ＭＳ Ｐゴシック"/>
      <family val="3"/>
    </font>
    <font>
      <sz val="16"/>
      <name val="Calibri"/>
      <family val="3"/>
    </font>
    <font>
      <b/>
      <sz val="16"/>
      <color theme="1"/>
      <name val="ＭＳ Ｐゴシック"/>
      <family val="3"/>
    </font>
    <font>
      <sz val="16"/>
      <color rgb="FFFF0000"/>
      <name val="ＭＳ Ｐゴシック"/>
      <family val="3"/>
    </font>
    <font>
      <sz val="16"/>
      <color theme="1"/>
      <name val="ＭＳ Ｐゴシック"/>
      <family val="3"/>
    </font>
    <font>
      <sz val="12"/>
      <color theme="1"/>
      <name val="ＭＳ Ｐ明朝"/>
      <family val="1"/>
    </font>
    <font>
      <sz val="18"/>
      <color theme="1"/>
      <name val="ＭＳ Ｐゴシック"/>
      <family val="3"/>
    </font>
    <font>
      <sz val="18"/>
      <color rgb="FFFF0000"/>
      <name val="ＭＳ Ｐゴシック"/>
      <family val="3"/>
    </font>
    <font>
      <sz val="12"/>
      <color theme="1"/>
      <name val="ＭＳ Ｐゴシック"/>
      <family val="3"/>
    </font>
    <font>
      <b/>
      <sz val="14"/>
      <color theme="1"/>
      <name val="ＭＳ Ｐゴシック"/>
      <family val="3"/>
    </font>
    <font>
      <sz val="14"/>
      <color theme="1"/>
      <name val="ＭＳ Ｐゴシック"/>
      <family val="3"/>
    </font>
    <font>
      <sz val="14"/>
      <color theme="1"/>
      <name val="ＭＳ Ｐ明朝"/>
      <family val="1"/>
    </font>
    <font>
      <b/>
      <sz val="16"/>
      <color rgb="FFFF0000"/>
      <name val="ＭＳ Ｐゴシック"/>
      <family val="3"/>
    </font>
    <font>
      <sz val="16"/>
      <color theme="1"/>
      <name val="ＭＳ Ｐ明朝"/>
      <family val="1"/>
    </font>
    <font>
      <sz val="14"/>
      <name val="Calibri"/>
      <family val="3"/>
    </font>
    <font>
      <sz val="6"/>
      <color theme="1" tint="0.49998000264167786"/>
      <name val="ＭＳ Ｐ明朝"/>
      <family val="1"/>
    </font>
    <font>
      <sz val="10"/>
      <color theme="1"/>
      <name val="ＭＳ Ｐゴシック"/>
      <family val="3"/>
    </font>
    <font>
      <sz val="11"/>
      <color theme="1"/>
      <name val="ＭＳ Ｐゴシック"/>
      <family val="3"/>
    </font>
    <font>
      <sz val="16"/>
      <color theme="1"/>
      <name val="Calibri"/>
      <family val="3"/>
    </font>
    <font>
      <sz val="22"/>
      <color theme="1"/>
      <name val="ＭＳ Ｐゴシック"/>
      <family val="3"/>
    </font>
    <font>
      <strike/>
      <sz val="16"/>
      <color rgb="FFFF0000"/>
      <name val="ＭＳ Ｐゴシック"/>
      <family val="3"/>
    </font>
    <font>
      <strike/>
      <sz val="16"/>
      <color rgb="FFFF0000"/>
      <name val="Calibri"/>
      <family val="3"/>
    </font>
    <font>
      <sz val="26"/>
      <color rgb="FFFF0000"/>
      <name val="ＭＳ Ｐゴシック"/>
      <family val="3"/>
    </font>
    <font>
      <sz val="18"/>
      <color theme="1"/>
      <name val="HGSｺﾞｼｯｸM"/>
      <family val="3"/>
    </font>
    <font>
      <b/>
      <sz val="16"/>
      <color rgb="FFFF0000"/>
      <name val="HGSｺﾞｼｯｸM"/>
      <family val="3"/>
    </font>
    <font>
      <sz val="7"/>
      <color theme="1"/>
      <name val="ＭＳ Ｐ明朝"/>
      <family val="1"/>
    </font>
  </fonts>
  <fills count="4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dashed"/>
      <bottom>
        <color indexed="63"/>
      </bottom>
    </border>
    <border>
      <left style="medium"/>
      <right>
        <color indexed="63"/>
      </right>
      <top>
        <color indexed="63"/>
      </top>
      <bottom>
        <color indexed="63"/>
      </bottom>
    </border>
    <border>
      <left style="thin"/>
      <right style="thin"/>
      <top style="thin"/>
      <bottom style="thin"/>
    </border>
    <border>
      <left style="medium"/>
      <right>
        <color indexed="63"/>
      </right>
      <top style="thick"/>
      <bottom style="thick"/>
    </border>
    <border>
      <left>
        <color indexed="63"/>
      </left>
      <right style="medium"/>
      <top style="thick"/>
      <bottom style="thick"/>
    </border>
    <border>
      <left style="thick"/>
      <right>
        <color indexed="63"/>
      </right>
      <top style="thick"/>
      <bottom style="thick"/>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medium"/>
    </border>
    <border>
      <left>
        <color indexed="63"/>
      </left>
      <right style="dotted"/>
      <top>
        <color indexed="63"/>
      </top>
      <bottom style="medium"/>
    </border>
    <border>
      <left>
        <color indexed="63"/>
      </left>
      <right style="medium"/>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dotted"/>
      <top>
        <color indexed="63"/>
      </top>
      <bottom style="thin"/>
    </border>
    <border>
      <left style="dotted"/>
      <right>
        <color indexed="63"/>
      </right>
      <top>
        <color indexed="63"/>
      </top>
      <bottom style="thin"/>
    </border>
    <border>
      <left style="dotted"/>
      <right>
        <color indexed="63"/>
      </right>
      <top style="thin"/>
      <bottom style="thin"/>
    </border>
    <border>
      <left>
        <color indexed="63"/>
      </left>
      <right style="dotted"/>
      <top style="thin"/>
      <bottom style="thin"/>
    </border>
    <border>
      <left style="medium"/>
      <right>
        <color indexed="63"/>
      </right>
      <top style="medium"/>
      <bottom>
        <color indexed="63"/>
      </bottom>
    </border>
    <border>
      <left style="thin"/>
      <right/>
      <top style="medium"/>
      <bottom style="dotted"/>
    </border>
    <border>
      <left/>
      <right/>
      <top style="medium"/>
      <bottom style="dotted"/>
    </border>
    <border>
      <left/>
      <right style="dashed"/>
      <top style="medium"/>
      <bottom style="dotted"/>
    </border>
    <border>
      <left style="dashed"/>
      <right>
        <color indexed="63"/>
      </right>
      <top style="medium"/>
      <bottom style="dotted"/>
    </border>
    <border>
      <left/>
      <right style="thin"/>
      <top style="medium"/>
      <bottom style="dotted"/>
    </border>
    <border>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dashed"/>
      <top style="dotted"/>
      <bottom style="thin"/>
    </border>
    <border>
      <left>
        <color indexed="63"/>
      </left>
      <right style="medium"/>
      <top>
        <color indexed="63"/>
      </top>
      <bottom style="thin"/>
    </border>
    <border>
      <left>
        <color indexed="63"/>
      </left>
      <right style="medium"/>
      <top style="dotted"/>
      <bottom style="thin"/>
    </border>
    <border>
      <left>
        <color indexed="63"/>
      </left>
      <right style="medium"/>
      <top>
        <color indexed="63"/>
      </top>
      <bottom>
        <color indexed="63"/>
      </bottom>
    </border>
    <border>
      <left>
        <color indexed="63"/>
      </left>
      <right style="medium">
        <color rgb="FFFF0000"/>
      </right>
      <top>
        <color indexed="63"/>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medium"/>
      <top style="medium"/>
      <bottom>
        <color indexed="63"/>
      </bottom>
    </border>
    <border>
      <left>
        <color indexed="63"/>
      </left>
      <right style="thin"/>
      <top style="dotted"/>
      <bottom style="thin"/>
    </border>
    <border>
      <left style="dashed"/>
      <right>
        <color indexed="63"/>
      </right>
      <top style="dotted"/>
      <bottom style="thin"/>
    </border>
    <border>
      <left>
        <color indexed="63"/>
      </left>
      <right style="thin">
        <color theme="1"/>
      </right>
      <top style="thin"/>
      <bottom>
        <color indexed="63"/>
      </bottom>
    </border>
    <border>
      <left>
        <color indexed="63"/>
      </left>
      <right style="thin">
        <color theme="1"/>
      </right>
      <top>
        <color indexed="63"/>
      </top>
      <bottom>
        <color indexed="63"/>
      </bottom>
    </border>
    <border>
      <left>
        <color indexed="63"/>
      </left>
      <right style="thin">
        <color theme="1"/>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Dashed"/>
      <right>
        <color indexed="63"/>
      </right>
      <top style="thick"/>
      <bottom>
        <color indexed="63"/>
      </bottom>
    </border>
    <border>
      <left>
        <color indexed="63"/>
      </left>
      <right>
        <color indexed="63"/>
      </right>
      <top style="thick"/>
      <bottom>
        <color indexed="63"/>
      </bottom>
    </border>
    <border>
      <left>
        <color indexed="63"/>
      </left>
      <right style="dotted"/>
      <top style="thick"/>
      <bottom>
        <color indexed="63"/>
      </bottom>
    </border>
    <border>
      <left style="mediumDashed"/>
      <right>
        <color indexed="63"/>
      </right>
      <top>
        <color indexed="63"/>
      </top>
      <bottom style="thick"/>
    </border>
    <border>
      <left>
        <color indexed="63"/>
      </left>
      <right>
        <color indexed="63"/>
      </right>
      <top>
        <color indexed="63"/>
      </top>
      <bottom style="thick"/>
    </border>
    <border>
      <left>
        <color indexed="63"/>
      </left>
      <right style="dotted"/>
      <top>
        <color indexed="63"/>
      </top>
      <bottom style="thick"/>
    </border>
    <border>
      <left>
        <color indexed="63"/>
      </left>
      <right style="thick"/>
      <top style="thick"/>
      <bottom>
        <color indexed="63"/>
      </bottom>
    </border>
    <border>
      <left>
        <color indexed="63"/>
      </left>
      <right style="thick"/>
      <top>
        <color indexed="63"/>
      </top>
      <bottom style="thick"/>
    </border>
    <border>
      <left style="thick"/>
      <right>
        <color indexed="63"/>
      </right>
      <top style="thick"/>
      <bottom>
        <color indexed="63"/>
      </bottom>
    </border>
    <border>
      <left style="thick"/>
      <right>
        <color indexed="63"/>
      </right>
      <top>
        <color indexed="63"/>
      </top>
      <bottom style="thick"/>
    </border>
    <border>
      <left style="dotted"/>
      <right>
        <color indexed="63"/>
      </right>
      <top style="thick"/>
      <bottom>
        <color indexed="63"/>
      </bottom>
    </border>
    <border>
      <left style="dotted"/>
      <right>
        <color indexed="63"/>
      </right>
      <top>
        <color indexed="63"/>
      </top>
      <bottom style="thick"/>
    </border>
    <border>
      <left>
        <color indexed="63"/>
      </left>
      <right style="medium">
        <color theme="1"/>
      </right>
      <top style="thin"/>
      <bottom>
        <color indexed="63"/>
      </bottom>
    </border>
    <border>
      <left>
        <color indexed="63"/>
      </left>
      <right style="medium">
        <color theme="1"/>
      </right>
      <top>
        <color indexed="63"/>
      </top>
      <bottom style="thin"/>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color indexed="63"/>
      </bottom>
    </border>
    <border>
      <left>
        <color indexed="63"/>
      </left>
      <right style="medium">
        <color theme="1"/>
      </right>
      <top>
        <color indexed="63"/>
      </top>
      <bottom style="medium">
        <color theme="1"/>
      </bottom>
    </border>
    <border>
      <left>
        <color indexed="63"/>
      </left>
      <right style="thin">
        <color theme="1"/>
      </right>
      <top>
        <color indexed="63"/>
      </top>
      <bottom style="thin">
        <color theme="1"/>
      </bottom>
    </border>
    <border>
      <left style="medium">
        <color theme="1"/>
      </left>
      <right>
        <color indexed="63"/>
      </right>
      <top style="thin"/>
      <bottom>
        <color indexed="63"/>
      </bottom>
    </border>
    <border>
      <left style="medium">
        <color theme="1"/>
      </left>
      <right>
        <color indexed="63"/>
      </right>
      <top style="thin">
        <color theme="1"/>
      </top>
      <bottom style="thin">
        <color theme="1"/>
      </bottom>
    </border>
    <border>
      <left>
        <color indexed="63"/>
      </left>
      <right>
        <color indexed="63"/>
      </right>
      <top style="thin">
        <color theme="1"/>
      </top>
      <bottom style="thin">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style="thin"/>
    </border>
    <border>
      <left style="medium">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right style="thin"/>
      <top>
        <color indexed="63"/>
      </top>
      <bottom>
        <color indexed="63"/>
      </bottom>
    </border>
    <border>
      <left style="thin"/>
      <right style="thin"/>
      <top>
        <color indexed="63"/>
      </top>
      <bottom style="thin"/>
    </border>
    <border>
      <left style="thin">
        <color theme="1"/>
      </left>
      <right>
        <color indexed="63"/>
      </right>
      <top style="thin"/>
      <bottom>
        <color indexed="63"/>
      </bottom>
    </border>
    <border>
      <left style="thin">
        <color theme="1"/>
      </left>
      <right>
        <color indexed="63"/>
      </right>
      <top>
        <color indexed="63"/>
      </top>
      <bottom>
        <color indexed="63"/>
      </bottom>
    </border>
    <border>
      <left style="thin"/>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6" borderId="0" applyNumberFormat="0" applyBorder="0" applyAlignment="0" applyProtection="0"/>
    <xf numFmtId="0" fontId="103" fillId="27" borderId="0" applyNumberFormat="0" applyBorder="0" applyAlignment="0" applyProtection="0"/>
    <xf numFmtId="0" fontId="103" fillId="28" borderId="0" applyNumberFormat="0" applyBorder="0" applyAlignment="0" applyProtection="0"/>
    <xf numFmtId="0" fontId="103" fillId="29" borderId="0" applyNumberFormat="0" applyBorder="0" applyAlignment="0" applyProtection="0"/>
    <xf numFmtId="0" fontId="103" fillId="30" borderId="0" applyNumberFormat="0" applyBorder="0" applyAlignment="0" applyProtection="0"/>
    <xf numFmtId="0" fontId="103" fillId="31" borderId="0" applyNumberFormat="0" applyBorder="0" applyAlignment="0" applyProtection="0"/>
    <xf numFmtId="0" fontId="104" fillId="0" borderId="0" applyNumberFormat="0" applyFill="0" applyBorder="0" applyAlignment="0" applyProtection="0"/>
    <xf numFmtId="0" fontId="105" fillId="32" borderId="1" applyNumberFormat="0" applyAlignment="0" applyProtection="0"/>
    <xf numFmtId="0" fontId="106"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7" fillId="0" borderId="3" applyNumberFormat="0" applyFill="0" applyAlignment="0" applyProtection="0"/>
    <xf numFmtId="0" fontId="108" fillId="35" borderId="0" applyNumberFormat="0" applyBorder="0" applyAlignment="0" applyProtection="0"/>
    <xf numFmtId="0" fontId="109" fillId="36" borderId="4" applyNumberFormat="0" applyAlignment="0" applyProtection="0"/>
    <xf numFmtId="0" fontId="1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1" fillId="0" borderId="5" applyNumberFormat="0" applyFill="0" applyAlignment="0" applyProtection="0"/>
    <xf numFmtId="0" fontId="112" fillId="0" borderId="6" applyNumberFormat="0" applyFill="0" applyAlignment="0" applyProtection="0"/>
    <xf numFmtId="0" fontId="112" fillId="0" borderId="7" applyNumberFormat="0" applyFill="0" applyAlignment="0" applyProtection="0"/>
    <xf numFmtId="0" fontId="113" fillId="0" borderId="8" applyNumberFormat="0" applyFill="0" applyAlignment="0" applyProtection="0"/>
    <xf numFmtId="0" fontId="113" fillId="0" borderId="0" applyNumberFormat="0" applyFill="0" applyBorder="0" applyAlignment="0" applyProtection="0"/>
    <xf numFmtId="0" fontId="114" fillId="0" borderId="9" applyNumberFormat="0" applyFill="0" applyAlignment="0" applyProtection="0"/>
    <xf numFmtId="0" fontId="115" fillId="36" borderId="10" applyNumberFormat="0" applyAlignment="0" applyProtection="0"/>
    <xf numFmtId="0" fontId="1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7"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8" fillId="38" borderId="0" applyNumberFormat="0" applyBorder="0" applyAlignment="0" applyProtection="0"/>
  </cellStyleXfs>
  <cellXfs count="701">
    <xf numFmtId="0" fontId="0" fillId="0" borderId="0" xfId="0" applyAlignment="1">
      <alignment/>
    </xf>
    <xf numFmtId="0" fontId="4" fillId="0" borderId="0" xfId="0" applyFont="1" applyFill="1" applyBorder="1" applyAlignment="1">
      <alignment horizontal="center" vertical="center"/>
    </xf>
    <xf numFmtId="0" fontId="4" fillId="0" borderId="0" xfId="0" applyFont="1" applyFill="1" applyBorder="1" applyAlignment="1" quotePrefix="1">
      <alignment horizontal="center" vertical="center"/>
    </xf>
    <xf numFmtId="0" fontId="4" fillId="0" borderId="0" xfId="0" applyFont="1" applyFill="1" applyBorder="1" applyAlignment="1">
      <alignment vertical="center"/>
    </xf>
    <xf numFmtId="38" fontId="4" fillId="0" borderId="0" xfId="61" applyFont="1" applyFill="1" applyBorder="1" applyAlignment="1">
      <alignment horizontal="center" vertical="center" shrinkToFit="1"/>
    </xf>
    <xf numFmtId="38" fontId="4" fillId="0" borderId="0" xfId="61"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0" xfId="0" applyFont="1" applyFill="1" applyAlignment="1">
      <alignment vertical="top"/>
    </xf>
    <xf numFmtId="0" fontId="4" fillId="0" borderId="0" xfId="0" applyFont="1" applyFill="1" applyAlignment="1">
      <alignment horizontal="right" vertical="top"/>
    </xf>
    <xf numFmtId="0" fontId="4" fillId="0" borderId="0" xfId="0" applyFont="1" applyFill="1" applyAlignment="1">
      <alignment vertical="center"/>
    </xf>
    <xf numFmtId="0" fontId="4" fillId="0" borderId="11" xfId="0" applyFont="1" applyFill="1" applyBorder="1" applyAlignment="1">
      <alignment vertical="top"/>
    </xf>
    <xf numFmtId="0" fontId="5" fillId="0" borderId="12" xfId="0" applyFont="1" applyFill="1" applyBorder="1" applyAlignment="1">
      <alignment vertical="top"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0" xfId="0" applyFont="1" applyFill="1" applyBorder="1" applyAlignment="1">
      <alignment horizontal="center" vertical="center" wrapText="1"/>
    </xf>
    <xf numFmtId="38" fontId="4" fillId="0" borderId="0" xfId="61" applyFont="1" applyFill="1" applyBorder="1" applyAlignment="1">
      <alignment vertical="center" shrinkToFit="1"/>
    </xf>
    <xf numFmtId="0" fontId="4" fillId="0" borderId="0" xfId="0" applyFont="1" applyAlignment="1">
      <alignment vertical="center" shrinkToFit="1"/>
    </xf>
    <xf numFmtId="0" fontId="4" fillId="0" borderId="0" xfId="0" applyFont="1" applyFill="1" applyBorder="1" applyAlignment="1">
      <alignment vertical="top"/>
    </xf>
    <xf numFmtId="0" fontId="8" fillId="0" borderId="0" xfId="0" applyFont="1" applyFill="1" applyBorder="1" applyAlignment="1">
      <alignment vertical="center"/>
    </xf>
    <xf numFmtId="0" fontId="0" fillId="0" borderId="0" xfId="0" applyFont="1" applyFill="1" applyAlignment="1">
      <alignment vertical="top"/>
    </xf>
    <xf numFmtId="0" fontId="4" fillId="0" borderId="15" xfId="0" applyFont="1" applyFill="1" applyBorder="1" applyAlignment="1">
      <alignment horizontal="center" vertical="center"/>
    </xf>
    <xf numFmtId="38" fontId="4" fillId="0" borderId="16" xfId="61" applyFont="1" applyFill="1" applyBorder="1" applyAlignment="1">
      <alignment horizontal="center" vertical="center"/>
    </xf>
    <xf numFmtId="0" fontId="4" fillId="0" borderId="15" xfId="0" applyFont="1" applyFill="1" applyBorder="1" applyAlignment="1">
      <alignment horizontal="center" vertical="center" shrinkToFit="1"/>
    </xf>
    <xf numFmtId="0" fontId="7" fillId="0" borderId="0" xfId="0" applyFont="1" applyFill="1" applyAlignment="1">
      <alignment vertical="top"/>
    </xf>
    <xf numFmtId="0" fontId="7" fillId="39" borderId="0" xfId="0" applyFont="1" applyFill="1" applyAlignment="1">
      <alignment vertical="top"/>
    </xf>
    <xf numFmtId="0" fontId="4" fillId="0" borderId="17" xfId="0" applyFont="1" applyFill="1" applyBorder="1" applyAlignment="1">
      <alignment horizontal="center" vertical="center"/>
    </xf>
    <xf numFmtId="0" fontId="4" fillId="0" borderId="16" xfId="0" applyFont="1" applyFill="1" applyBorder="1" applyAlignment="1">
      <alignment vertical="center"/>
    </xf>
    <xf numFmtId="49" fontId="119" fillId="0" borderId="0" xfId="75" applyNumberFormat="1" applyFont="1" applyFill="1" applyBorder="1" applyAlignment="1" applyProtection="1">
      <alignment/>
      <protection/>
    </xf>
    <xf numFmtId="0" fontId="5" fillId="0" borderId="0" xfId="0" applyFont="1" applyFill="1" applyAlignment="1">
      <alignment vertical="top"/>
    </xf>
    <xf numFmtId="49" fontId="119" fillId="0" borderId="0" xfId="75" applyNumberFormat="1" applyFont="1" applyFill="1" applyBorder="1" applyAlignment="1" applyProtection="1">
      <alignment horizontal="left" vertical="center"/>
      <protection/>
    </xf>
    <xf numFmtId="49" fontId="119" fillId="0" borderId="0" xfId="75" applyNumberFormat="1" applyFont="1" applyFill="1" applyBorder="1" applyAlignment="1" applyProtection="1">
      <alignment vertical="center"/>
      <protection/>
    </xf>
    <xf numFmtId="49" fontId="119" fillId="0" borderId="0" xfId="75" applyNumberFormat="1" applyFont="1" applyFill="1" applyBorder="1" applyAlignment="1" applyProtection="1">
      <alignment vertical="top"/>
      <protection/>
    </xf>
    <xf numFmtId="49" fontId="119" fillId="0" borderId="0" xfId="75" applyNumberFormat="1" applyFont="1" applyFill="1" applyBorder="1" applyAlignment="1" applyProtection="1">
      <alignment vertical="top" wrapText="1"/>
      <protection/>
    </xf>
    <xf numFmtId="0" fontId="5" fillId="0" borderId="0" xfId="0" applyFont="1" applyFill="1" applyAlignment="1">
      <alignment horizontal="left" vertical="top"/>
    </xf>
    <xf numFmtId="0" fontId="120" fillId="0" borderId="0" xfId="0" applyFont="1" applyFill="1" applyAlignment="1">
      <alignment vertical="top"/>
    </xf>
    <xf numFmtId="0" fontId="120" fillId="0" borderId="0" xfId="0" applyFont="1" applyFill="1" applyAlignment="1">
      <alignment horizontal="left" vertical="top"/>
    </xf>
    <xf numFmtId="0" fontId="121" fillId="0" borderId="0" xfId="0" applyFont="1" applyFill="1" applyAlignment="1">
      <alignment horizontal="left" vertical="top"/>
    </xf>
    <xf numFmtId="49" fontId="122" fillId="0" borderId="0" xfId="75" applyNumberFormat="1" applyFont="1" applyFill="1" applyBorder="1" applyAlignment="1" applyProtection="1">
      <alignment horizontal="left" vertical="center"/>
      <protection/>
    </xf>
    <xf numFmtId="0" fontId="122" fillId="0" borderId="0" xfId="0" applyFont="1" applyFill="1" applyAlignment="1">
      <alignment horizontal="left" vertical="top"/>
    </xf>
    <xf numFmtId="0" fontId="123" fillId="0" borderId="0" xfId="0" applyFont="1" applyFill="1" applyAlignment="1">
      <alignment vertical="top"/>
    </xf>
    <xf numFmtId="0" fontId="124" fillId="0" borderId="0" xfId="0" applyFont="1" applyFill="1" applyAlignment="1">
      <alignment horizontal="left" vertical="top"/>
    </xf>
    <xf numFmtId="0" fontId="119" fillId="0" borderId="0" xfId="0" applyFont="1" applyFill="1" applyAlignment="1">
      <alignment horizontal="left" vertical="top"/>
    </xf>
    <xf numFmtId="0" fontId="125" fillId="0" borderId="0" xfId="0" applyFont="1" applyFill="1" applyAlignment="1">
      <alignment vertical="top"/>
    </xf>
    <xf numFmtId="38" fontId="4" fillId="0" borderId="0" xfId="0" applyNumberFormat="1" applyFont="1" applyFill="1" applyBorder="1" applyAlignment="1">
      <alignment vertical="center"/>
    </xf>
    <xf numFmtId="49" fontId="119" fillId="0" borderId="0" xfId="75" applyNumberFormat="1" applyFont="1" applyFill="1" applyBorder="1" applyAlignment="1" applyProtection="1">
      <alignment horizontal="left" vertical="center" wrapText="1"/>
      <protection/>
    </xf>
    <xf numFmtId="49" fontId="119" fillId="0" borderId="0" xfId="75" applyNumberFormat="1" applyFont="1" applyFill="1" applyBorder="1" applyAlignment="1" applyProtection="1">
      <alignment horizontal="left" vertical="top" wrapText="1"/>
      <protection/>
    </xf>
    <xf numFmtId="0" fontId="120" fillId="0" borderId="0" xfId="0" applyFont="1" applyFill="1" applyAlignment="1">
      <alignment horizontal="left" vertical="top" wrapText="1"/>
    </xf>
    <xf numFmtId="49" fontId="119" fillId="0" borderId="0" xfId="75" applyNumberFormat="1" applyFont="1" applyFill="1" applyBorder="1" applyAlignment="1" applyProtection="1">
      <alignment horizontal="left" vertical="top"/>
      <protection/>
    </xf>
    <xf numFmtId="49" fontId="120" fillId="0" borderId="0" xfId="75" applyNumberFormat="1" applyFont="1" applyFill="1" applyBorder="1" applyAlignment="1" applyProtection="1">
      <alignment horizontal="left" vertical="top" wrapText="1"/>
      <protection/>
    </xf>
    <xf numFmtId="0" fontId="4" fillId="40" borderId="0" xfId="0" applyFont="1" applyFill="1" applyAlignment="1">
      <alignment vertical="top"/>
    </xf>
    <xf numFmtId="0" fontId="4" fillId="40" borderId="0" xfId="0" applyFont="1" applyFill="1" applyAlignment="1">
      <alignment vertical="center"/>
    </xf>
    <xf numFmtId="0" fontId="4" fillId="40" borderId="0" xfId="0" applyFont="1" applyFill="1" applyBorder="1" applyAlignment="1">
      <alignment vertical="center"/>
    </xf>
    <xf numFmtId="0" fontId="4" fillId="41" borderId="0" xfId="0" applyFont="1" applyFill="1" applyBorder="1" applyAlignment="1">
      <alignment vertical="center"/>
    </xf>
    <xf numFmtId="38" fontId="4" fillId="40" borderId="0" xfId="0" applyNumberFormat="1" applyFont="1" applyFill="1" applyBorder="1" applyAlignment="1">
      <alignment vertical="center"/>
    </xf>
    <xf numFmtId="38" fontId="4" fillId="40" borderId="0" xfId="61" applyFont="1" applyFill="1" applyBorder="1" applyAlignment="1">
      <alignment vertical="center" shrinkToFit="1"/>
    </xf>
    <xf numFmtId="0" fontId="125" fillId="40" borderId="0" xfId="0" applyFont="1" applyFill="1" applyAlignment="1">
      <alignment vertical="top"/>
    </xf>
    <xf numFmtId="0" fontId="123" fillId="40" borderId="0" xfId="0" applyFont="1" applyFill="1" applyAlignment="1">
      <alignment vertical="top"/>
    </xf>
    <xf numFmtId="0" fontId="15" fillId="42" borderId="0" xfId="0" applyFont="1" applyFill="1" applyAlignment="1" applyProtection="1">
      <alignment vertical="top"/>
      <protection/>
    </xf>
    <xf numFmtId="0" fontId="15" fillId="42" borderId="0" xfId="0" applyFont="1" applyFill="1" applyAlignment="1" applyProtection="1">
      <alignment vertical="center"/>
      <protection/>
    </xf>
    <xf numFmtId="0" fontId="7" fillId="42" borderId="0" xfId="0" applyFont="1" applyFill="1" applyAlignment="1" applyProtection="1">
      <alignment vertical="center"/>
      <protection/>
    </xf>
    <xf numFmtId="0" fontId="17" fillId="42" borderId="0" xfId="0" applyFont="1" applyFill="1" applyAlignment="1" applyProtection="1">
      <alignment vertical="center"/>
      <protection/>
    </xf>
    <xf numFmtId="0" fontId="18" fillId="42" borderId="0" xfId="0" applyFont="1" applyFill="1" applyAlignment="1" applyProtection="1">
      <alignment vertical="center"/>
      <protection/>
    </xf>
    <xf numFmtId="0" fontId="19" fillId="42" borderId="0" xfId="0" applyFont="1" applyFill="1" applyAlignment="1" applyProtection="1">
      <alignment vertical="center"/>
      <protection/>
    </xf>
    <xf numFmtId="0" fontId="21" fillId="42" borderId="0" xfId="0" applyFont="1" applyFill="1" applyAlignment="1" applyProtection="1">
      <alignment vertical="top"/>
      <protection/>
    </xf>
    <xf numFmtId="0" fontId="22" fillId="42" borderId="0" xfId="0" applyFont="1" applyFill="1" applyAlignment="1" applyProtection="1">
      <alignment vertical="top"/>
      <protection/>
    </xf>
    <xf numFmtId="0" fontId="19" fillId="42" borderId="0" xfId="0" applyFont="1" applyFill="1" applyAlignment="1" applyProtection="1">
      <alignment vertical="top"/>
      <protection/>
    </xf>
    <xf numFmtId="0" fontId="21" fillId="42" borderId="0" xfId="0" applyFont="1" applyFill="1" applyAlignment="1" applyProtection="1">
      <alignment vertical="center"/>
      <protection/>
    </xf>
    <xf numFmtId="0" fontId="22" fillId="42" borderId="0" xfId="0" applyFont="1" applyFill="1" applyAlignment="1" applyProtection="1">
      <alignment vertical="center"/>
      <protection/>
    </xf>
    <xf numFmtId="0" fontId="20" fillId="42" borderId="0" xfId="0" applyFont="1" applyFill="1" applyAlignment="1" applyProtection="1">
      <alignment vertical="center"/>
      <protection/>
    </xf>
    <xf numFmtId="0" fontId="126" fillId="42" borderId="0" xfId="0" applyFont="1" applyFill="1" applyAlignment="1" applyProtection="1">
      <alignment vertical="center"/>
      <protection/>
    </xf>
    <xf numFmtId="0" fontId="23" fillId="42" borderId="0" xfId="0" applyFont="1" applyFill="1" applyAlignment="1" applyProtection="1">
      <alignment vertical="center"/>
      <protection/>
    </xf>
    <xf numFmtId="0" fontId="22" fillId="42" borderId="0" xfId="0" applyFont="1" applyFill="1" applyAlignment="1" applyProtection="1">
      <alignment vertical="top" wrapText="1"/>
      <protection/>
    </xf>
    <xf numFmtId="0" fontId="21" fillId="42" borderId="0" xfId="0" applyFont="1" applyFill="1" applyBorder="1" applyAlignment="1" applyProtection="1">
      <alignment vertical="center"/>
      <protection/>
    </xf>
    <xf numFmtId="0" fontId="127" fillId="42" borderId="0" xfId="0" applyFont="1" applyFill="1" applyAlignment="1" applyProtection="1">
      <alignment vertical="center"/>
      <protection/>
    </xf>
    <xf numFmtId="0" fontId="25" fillId="42" borderId="0" xfId="0" applyFont="1" applyFill="1" applyAlignment="1" applyProtection="1">
      <alignment vertical="center"/>
      <protection/>
    </xf>
    <xf numFmtId="0" fontId="26" fillId="42" borderId="0" xfId="0" applyFont="1" applyFill="1" applyBorder="1" applyAlignment="1" applyProtection="1">
      <alignment vertical="center" wrapText="1"/>
      <protection locked="0"/>
    </xf>
    <xf numFmtId="0" fontId="128" fillId="43" borderId="0" xfId="0" applyFont="1" applyFill="1" applyBorder="1" applyAlignment="1" applyProtection="1">
      <alignment horizontal="left" vertical="center" wrapText="1"/>
      <protection locked="0"/>
    </xf>
    <xf numFmtId="0" fontId="27" fillId="43" borderId="0" xfId="0" applyFont="1" applyFill="1" applyAlignment="1" applyProtection="1">
      <alignment vertical="center"/>
      <protection/>
    </xf>
    <xf numFmtId="0" fontId="21" fillId="42" borderId="0" xfId="0" applyFont="1" applyFill="1" applyBorder="1" applyAlignment="1" applyProtection="1">
      <alignment vertical="center" wrapText="1"/>
      <protection locked="0"/>
    </xf>
    <xf numFmtId="0" fontId="22" fillId="42" borderId="0" xfId="0" applyFont="1" applyFill="1" applyBorder="1" applyAlignment="1" applyProtection="1">
      <alignment vertical="center" wrapText="1"/>
      <protection locked="0"/>
    </xf>
    <xf numFmtId="0" fontId="23" fillId="42" borderId="0" xfId="0" applyFont="1" applyFill="1" applyAlignment="1" applyProtection="1">
      <alignment vertical="top" wrapText="1"/>
      <protection/>
    </xf>
    <xf numFmtId="0" fontId="21" fillId="42" borderId="0" xfId="0" applyFont="1" applyFill="1" applyBorder="1" applyAlignment="1" applyProtection="1">
      <alignment vertical="center"/>
      <protection locked="0"/>
    </xf>
    <xf numFmtId="0" fontId="22" fillId="42" borderId="0" xfId="0" applyFont="1" applyFill="1" applyBorder="1" applyAlignment="1" applyProtection="1">
      <alignment vertical="top"/>
      <protection/>
    </xf>
    <xf numFmtId="0" fontId="21" fillId="42" borderId="16" xfId="0" applyFont="1" applyFill="1" applyBorder="1" applyAlignment="1" applyProtection="1">
      <alignment vertical="center"/>
      <protection/>
    </xf>
    <xf numFmtId="0" fontId="7" fillId="42" borderId="0" xfId="0" applyFont="1" applyFill="1" applyBorder="1" applyAlignment="1" applyProtection="1">
      <alignment vertical="top"/>
      <protection/>
    </xf>
    <xf numFmtId="0" fontId="129" fillId="0" borderId="0" xfId="0" applyFont="1" applyFill="1" applyBorder="1" applyAlignment="1" applyProtection="1">
      <alignment vertical="center" wrapText="1"/>
      <protection/>
    </xf>
    <xf numFmtId="0" fontId="130" fillId="0" borderId="0" xfId="0" applyNumberFormat="1" applyFont="1" applyFill="1" applyBorder="1" applyAlignment="1" applyProtection="1">
      <alignment vertical="center"/>
      <protection locked="0"/>
    </xf>
    <xf numFmtId="0" fontId="131" fillId="42" borderId="0" xfId="0" applyFont="1" applyFill="1" applyAlignment="1" applyProtection="1">
      <alignment vertical="center"/>
      <protection/>
    </xf>
    <xf numFmtId="0" fontId="131" fillId="0" borderId="0" xfId="0" applyFont="1" applyFill="1" applyBorder="1" applyAlignment="1" applyProtection="1">
      <alignment vertical="center"/>
      <protection/>
    </xf>
    <xf numFmtId="0" fontId="130" fillId="0" borderId="0" xfId="0" applyFont="1" applyFill="1" applyBorder="1" applyAlignment="1" applyProtection="1">
      <alignment vertical="center" wrapText="1"/>
      <protection/>
    </xf>
    <xf numFmtId="0" fontId="132" fillId="42" borderId="18" xfId="0" applyFont="1" applyFill="1" applyBorder="1" applyAlignment="1" applyProtection="1">
      <alignment vertical="center"/>
      <protection/>
    </xf>
    <xf numFmtId="0" fontId="132" fillId="42" borderId="0" xfId="0" applyFont="1" applyFill="1" applyBorder="1" applyAlignment="1" applyProtection="1">
      <alignment vertical="center"/>
      <protection/>
    </xf>
    <xf numFmtId="0" fontId="133" fillId="42" borderId="0" xfId="0" applyFont="1" applyFill="1" applyBorder="1" applyAlignment="1" applyProtection="1">
      <alignment vertical="center"/>
      <protection/>
    </xf>
    <xf numFmtId="0" fontId="21" fillId="42" borderId="0" xfId="0" applyFont="1" applyFill="1" applyAlignment="1" applyProtection="1">
      <alignment/>
      <protection/>
    </xf>
    <xf numFmtId="0" fontId="21" fillId="42" borderId="0" xfId="0" applyFont="1" applyFill="1" applyAlignment="1" applyProtection="1">
      <alignment horizontal="left" vertical="top"/>
      <protection/>
    </xf>
    <xf numFmtId="0" fontId="20" fillId="42" borderId="0" xfId="0" applyFont="1" applyFill="1" applyAlignment="1" applyProtection="1">
      <alignment vertical="center" wrapText="1"/>
      <protection/>
    </xf>
    <xf numFmtId="0" fontId="22" fillId="42" borderId="19" xfId="0" applyFont="1" applyFill="1" applyBorder="1" applyAlignment="1" applyProtection="1">
      <alignment vertical="center"/>
      <protection/>
    </xf>
    <xf numFmtId="0" fontId="22" fillId="42" borderId="20" xfId="0" applyFont="1" applyFill="1" applyBorder="1" applyAlignment="1" applyProtection="1">
      <alignment horizontal="left" vertical="center"/>
      <protection/>
    </xf>
    <xf numFmtId="0" fontId="21" fillId="42" borderId="21" xfId="0" applyFont="1" applyFill="1" applyBorder="1" applyAlignment="1" applyProtection="1">
      <alignment vertical="center"/>
      <protection/>
    </xf>
    <xf numFmtId="0" fontId="22" fillId="42" borderId="0" xfId="0" applyFont="1" applyFill="1" applyBorder="1" applyAlignment="1" applyProtection="1">
      <alignment vertical="center"/>
      <protection/>
    </xf>
    <xf numFmtId="0" fontId="22" fillId="42" borderId="0" xfId="0" applyFont="1" applyFill="1" applyBorder="1" applyAlignment="1" applyProtection="1">
      <alignment horizontal="left" vertical="center"/>
      <protection/>
    </xf>
    <xf numFmtId="0" fontId="25" fillId="0" borderId="0" xfId="0" applyFont="1" applyFill="1" applyBorder="1" applyAlignment="1" applyProtection="1">
      <alignment horizontal="center" vertical="center"/>
      <protection/>
    </xf>
    <xf numFmtId="0" fontId="130" fillId="43" borderId="16" xfId="0" applyFont="1" applyFill="1" applyBorder="1" applyAlignment="1" applyProtection="1">
      <alignment vertical="center"/>
      <protection locked="0"/>
    </xf>
    <xf numFmtId="0" fontId="130" fillId="43" borderId="14" xfId="0" applyFont="1" applyFill="1" applyBorder="1" applyAlignment="1" applyProtection="1">
      <alignment vertical="center"/>
      <protection locked="0"/>
    </xf>
    <xf numFmtId="0" fontId="23" fillId="0" borderId="0" xfId="0" applyFont="1" applyFill="1" applyBorder="1" applyAlignment="1" applyProtection="1">
      <alignment horizontal="center" vertical="center"/>
      <protection locked="0"/>
    </xf>
    <xf numFmtId="0" fontId="134" fillId="42" borderId="0" xfId="0" applyFont="1" applyFill="1" applyBorder="1" applyAlignment="1" applyProtection="1">
      <alignment horizontal="center" vertical="top" wrapText="1" shrinkToFit="1"/>
      <protection/>
    </xf>
    <xf numFmtId="0" fontId="28" fillId="42" borderId="15" xfId="0" applyFont="1" applyFill="1" applyBorder="1" applyAlignment="1" applyProtection="1">
      <alignment vertical="center"/>
      <protection locked="0"/>
    </xf>
    <xf numFmtId="0" fontId="25" fillId="42" borderId="15" xfId="0" applyFont="1" applyFill="1" applyBorder="1" applyAlignment="1" applyProtection="1">
      <alignment vertical="center"/>
      <protection/>
    </xf>
    <xf numFmtId="0" fontId="28" fillId="42" borderId="15" xfId="0" applyFont="1" applyFill="1" applyBorder="1" applyAlignment="1" applyProtection="1">
      <alignment horizontal="right" vertical="center"/>
      <protection locked="0"/>
    </xf>
    <xf numFmtId="0" fontId="28" fillId="42" borderId="15" xfId="0" applyFont="1" applyFill="1" applyBorder="1" applyAlignment="1" applyProtection="1">
      <alignment horizontal="center" vertical="center"/>
      <protection locked="0"/>
    </xf>
    <xf numFmtId="0" fontId="25" fillId="42" borderId="22" xfId="0" applyFont="1" applyFill="1" applyBorder="1" applyAlignment="1" applyProtection="1">
      <alignment vertical="center"/>
      <protection/>
    </xf>
    <xf numFmtId="0" fontId="135" fillId="0" borderId="0" xfId="0" applyFont="1" applyFill="1" applyAlignment="1" applyProtection="1">
      <alignment horizontal="left" vertical="center"/>
      <protection/>
    </xf>
    <xf numFmtId="0" fontId="136" fillId="0" borderId="0" xfId="0" applyFont="1" applyFill="1" applyAlignment="1" applyProtection="1">
      <alignment horizontal="left" vertical="center"/>
      <protection/>
    </xf>
    <xf numFmtId="0" fontId="137" fillId="0" borderId="0" xfId="0" applyFont="1" applyFill="1" applyAlignment="1" applyProtection="1">
      <alignment horizontal="left" vertical="center"/>
      <protection/>
    </xf>
    <xf numFmtId="0" fontId="137" fillId="0" borderId="0" xfId="0" applyFont="1" applyFill="1" applyAlignment="1" applyProtection="1">
      <alignment vertical="center"/>
      <protection/>
    </xf>
    <xf numFmtId="0" fontId="137" fillId="42" borderId="0" xfId="0" applyFont="1" applyFill="1" applyAlignment="1" applyProtection="1">
      <alignment vertical="center"/>
      <protection/>
    </xf>
    <xf numFmtId="0" fontId="137" fillId="42" borderId="0" xfId="0" applyFont="1" applyFill="1" applyAlignment="1" applyProtection="1">
      <alignment horizontal="left" vertical="center"/>
      <protection/>
    </xf>
    <xf numFmtId="0" fontId="130" fillId="42" borderId="0" xfId="0" applyFont="1" applyFill="1" applyAlignment="1" applyProtection="1">
      <alignment vertical="top" wrapText="1"/>
      <protection/>
    </xf>
    <xf numFmtId="0" fontId="130" fillId="0" borderId="0" xfId="0" applyFont="1" applyFill="1" applyAlignment="1" applyProtection="1">
      <alignment vertical="top"/>
      <protection/>
    </xf>
    <xf numFmtId="0" fontId="137" fillId="42" borderId="0" xfId="0" applyFont="1" applyFill="1" applyAlignment="1" applyProtection="1">
      <alignment vertical="top"/>
      <protection/>
    </xf>
    <xf numFmtId="0" fontId="130" fillId="0" borderId="0" xfId="0" applyFont="1" applyFill="1" applyAlignment="1" applyProtection="1">
      <alignment vertical="top" wrapText="1"/>
      <protection/>
    </xf>
    <xf numFmtId="0" fontId="130" fillId="42" borderId="0" xfId="0" applyFont="1" applyFill="1" applyAlignment="1" applyProtection="1">
      <alignment horizontal="left" vertical="top"/>
      <protection/>
    </xf>
    <xf numFmtId="0" fontId="130" fillId="42" borderId="0" xfId="0" applyFont="1" applyFill="1" applyAlignment="1" applyProtection="1">
      <alignment vertical="top"/>
      <protection/>
    </xf>
    <xf numFmtId="0" fontId="136" fillId="42" borderId="0" xfId="0" applyFont="1" applyFill="1" applyAlignment="1" applyProtection="1">
      <alignment vertical="top"/>
      <protection/>
    </xf>
    <xf numFmtId="0" fontId="23" fillId="42" borderId="23" xfId="75" applyFont="1" applyFill="1" applyBorder="1" applyAlignment="1">
      <alignment vertical="center"/>
      <protection/>
    </xf>
    <xf numFmtId="0" fontId="23" fillId="42" borderId="15" xfId="75" applyFont="1" applyFill="1" applyBorder="1" applyAlignment="1">
      <alignment vertical="center"/>
      <protection/>
    </xf>
    <xf numFmtId="0" fontId="23" fillId="42" borderId="24" xfId="75" applyFont="1" applyFill="1" applyBorder="1" applyAlignment="1">
      <alignment vertical="center"/>
      <protection/>
    </xf>
    <xf numFmtId="0" fontId="23" fillId="42" borderId="22" xfId="75" applyFont="1" applyFill="1" applyBorder="1" applyAlignment="1">
      <alignment vertical="center"/>
      <protection/>
    </xf>
    <xf numFmtId="0" fontId="131" fillId="42" borderId="15" xfId="0" applyFont="1" applyFill="1" applyBorder="1" applyAlignment="1" applyProtection="1">
      <alignment vertical="center"/>
      <protection/>
    </xf>
    <xf numFmtId="0" fontId="23" fillId="42" borderId="16" xfId="75" applyFont="1" applyFill="1" applyBorder="1" applyAlignment="1">
      <alignment vertical="center"/>
      <protection/>
    </xf>
    <xf numFmtId="0" fontId="23" fillId="42" borderId="0" xfId="75" applyFont="1" applyFill="1" applyBorder="1" applyAlignment="1">
      <alignment horizontal="left" vertical="center"/>
      <protection/>
    </xf>
    <xf numFmtId="0" fontId="23" fillId="42" borderId="0" xfId="75" applyFont="1" applyFill="1" applyBorder="1" applyAlignment="1">
      <alignment horizontal="center" vertical="center"/>
      <protection/>
    </xf>
    <xf numFmtId="0" fontId="23" fillId="42" borderId="0" xfId="75" applyFont="1" applyFill="1" applyBorder="1" applyAlignment="1">
      <alignment vertical="center"/>
      <protection/>
    </xf>
    <xf numFmtId="0" fontId="138" fillId="0" borderId="0" xfId="0" applyFont="1" applyFill="1" applyAlignment="1" applyProtection="1">
      <alignment vertical="top" wrapText="1"/>
      <protection/>
    </xf>
    <xf numFmtId="0" fontId="139" fillId="42" borderId="0" xfId="0" applyFont="1" applyFill="1" applyAlignment="1" applyProtection="1">
      <alignment vertical="center"/>
      <protection/>
    </xf>
    <xf numFmtId="0" fontId="130" fillId="42" borderId="0" xfId="0" applyFont="1" applyFill="1" applyAlignment="1" applyProtection="1">
      <alignment horizontal="left" vertical="top" wrapText="1"/>
      <protection/>
    </xf>
    <xf numFmtId="0" fontId="136" fillId="42" borderId="0" xfId="0" applyFont="1" applyFill="1" applyAlignment="1" applyProtection="1">
      <alignment horizontal="left" vertical="top" wrapText="1"/>
      <protection/>
    </xf>
    <xf numFmtId="0" fontId="23" fillId="0" borderId="0" xfId="0" applyFont="1" applyFill="1" applyAlignment="1" applyProtection="1">
      <alignment vertical="top" wrapText="1"/>
      <protection/>
    </xf>
    <xf numFmtId="0" fontId="137" fillId="42" borderId="0" xfId="0" applyFont="1" applyFill="1" applyAlignment="1" applyProtection="1">
      <alignment vertical="center" wrapText="1"/>
      <protection/>
    </xf>
    <xf numFmtId="0" fontId="23" fillId="0" borderId="0" xfId="0" applyFont="1" applyFill="1" applyAlignment="1" applyProtection="1">
      <alignment vertical="top"/>
      <protection/>
    </xf>
    <xf numFmtId="0" fontId="33" fillId="0" borderId="0" xfId="0" applyFont="1" applyFill="1" applyAlignment="1" applyProtection="1">
      <alignment vertical="top" wrapText="1"/>
      <protection/>
    </xf>
    <xf numFmtId="0" fontId="127" fillId="0" borderId="0" xfId="0" applyFont="1" applyFill="1" applyAlignment="1" applyProtection="1">
      <alignment vertical="top"/>
      <protection/>
    </xf>
    <xf numFmtId="0" fontId="136" fillId="42" borderId="0" xfId="0" applyFont="1" applyFill="1" applyAlignment="1" applyProtection="1">
      <alignment horizontal="left" vertical="top"/>
      <protection/>
    </xf>
    <xf numFmtId="0" fontId="140" fillId="42" borderId="0" xfId="0" applyFont="1" applyFill="1" applyAlignment="1" applyProtection="1">
      <alignment vertical="center"/>
      <protection/>
    </xf>
    <xf numFmtId="0" fontId="39" fillId="42" borderId="0" xfId="0" applyFont="1" applyFill="1" applyAlignment="1" applyProtection="1">
      <alignment vertical="center"/>
      <protection/>
    </xf>
    <xf numFmtId="0" fontId="7" fillId="42" borderId="25" xfId="0" applyFont="1" applyFill="1" applyBorder="1" applyAlignment="1" applyProtection="1">
      <alignment horizontal="left" vertical="top"/>
      <protection/>
    </xf>
    <xf numFmtId="0" fontId="7" fillId="42" borderId="26" xfId="0" applyFont="1" applyFill="1" applyBorder="1" applyAlignment="1" applyProtection="1">
      <alignment horizontal="left" vertical="top"/>
      <protection/>
    </xf>
    <xf numFmtId="0" fontId="21" fillId="41" borderId="0" xfId="0" applyFont="1" applyFill="1" applyAlignment="1" applyProtection="1">
      <alignment vertical="center"/>
      <protection/>
    </xf>
    <xf numFmtId="49" fontId="119" fillId="0" borderId="0" xfId="75" applyNumberFormat="1" applyFont="1" applyFill="1" applyBorder="1" applyAlignment="1" applyProtection="1">
      <alignment horizontal="left" vertical="top"/>
      <protection/>
    </xf>
    <xf numFmtId="0" fontId="5" fillId="0" borderId="27" xfId="0" applyFont="1" applyFill="1" applyBorder="1" applyAlignment="1">
      <alignment horizontal="left" vertical="top"/>
    </xf>
    <xf numFmtId="0" fontId="5" fillId="0" borderId="28" xfId="0" applyFont="1" applyFill="1" applyBorder="1" applyAlignment="1">
      <alignment horizontal="left" vertical="top"/>
    </xf>
    <xf numFmtId="0" fontId="5" fillId="0" borderId="29" xfId="0" applyFont="1" applyFill="1" applyBorder="1" applyAlignment="1">
      <alignment horizontal="left" vertical="top"/>
    </xf>
    <xf numFmtId="49" fontId="119" fillId="0" borderId="18" xfId="75" applyNumberFormat="1" applyFont="1" applyFill="1" applyBorder="1" applyAlignment="1" applyProtection="1">
      <alignment horizontal="left" vertical="top"/>
      <protection/>
    </xf>
    <xf numFmtId="49" fontId="119" fillId="0" borderId="18" xfId="75" applyNumberFormat="1" applyFont="1" applyFill="1" applyBorder="1" applyAlignment="1" applyProtection="1">
      <alignment horizontal="left" vertical="center"/>
      <protection/>
    </xf>
    <xf numFmtId="0" fontId="124" fillId="0" borderId="30" xfId="0" applyFont="1" applyFill="1" applyBorder="1" applyAlignment="1">
      <alignment vertical="top"/>
    </xf>
    <xf numFmtId="49" fontId="119" fillId="0" borderId="31" xfId="75" applyNumberFormat="1" applyFont="1" applyFill="1" applyBorder="1" applyAlignment="1" applyProtection="1">
      <alignment horizontal="left" vertical="top"/>
      <protection/>
    </xf>
    <xf numFmtId="49" fontId="119" fillId="0" borderId="30" xfId="75" applyNumberFormat="1" applyFont="1" applyFill="1" applyBorder="1" applyAlignment="1" applyProtection="1">
      <alignment horizontal="left" vertical="top"/>
      <protection/>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8" fontId="24" fillId="42" borderId="23" xfId="0" applyNumberFormat="1" applyFont="1" applyFill="1" applyBorder="1" applyAlignment="1" applyProtection="1">
      <alignment horizontal="center" vertical="center"/>
      <protection locked="0"/>
    </xf>
    <xf numFmtId="188" fontId="24" fillId="42" borderId="15" xfId="0" applyNumberFormat="1" applyFont="1" applyFill="1" applyBorder="1" applyAlignment="1" applyProtection="1">
      <alignment horizontal="center" vertical="center"/>
      <protection locked="0"/>
    </xf>
    <xf numFmtId="0" fontId="28" fillId="42" borderId="23" xfId="0" applyFont="1" applyFill="1" applyBorder="1" applyAlignment="1" applyProtection="1">
      <alignment horizontal="center" vertical="center"/>
      <protection locked="0"/>
    </xf>
    <xf numFmtId="0" fontId="28" fillId="42" borderId="22" xfId="0" applyFont="1" applyFill="1" applyBorder="1" applyAlignment="1" applyProtection="1">
      <alignment horizontal="center" vertical="center"/>
      <protection locked="0"/>
    </xf>
    <xf numFmtId="0" fontId="136" fillId="0" borderId="0" xfId="0" applyFont="1" applyFill="1" applyBorder="1" applyAlignment="1" applyProtection="1">
      <alignment horizontal="left" wrapText="1"/>
      <protection/>
    </xf>
    <xf numFmtId="49" fontId="119" fillId="0" borderId="0" xfId="75" applyNumberFormat="1" applyFont="1" applyFill="1" applyBorder="1" applyAlignment="1" applyProtection="1">
      <alignment horizontal="left" vertical="top" wrapText="1"/>
      <protection/>
    </xf>
    <xf numFmtId="49" fontId="119" fillId="0" borderId="0" xfId="75" applyNumberFormat="1" applyFont="1" applyFill="1" applyBorder="1" applyAlignment="1" applyProtection="1">
      <alignment horizontal="left" vertical="top"/>
      <protection/>
    </xf>
    <xf numFmtId="0" fontId="23" fillId="0" borderId="25" xfId="0" applyFont="1" applyBorder="1" applyAlignment="1">
      <alignment vertical="center"/>
    </xf>
    <xf numFmtId="0" fontId="23" fillId="0" borderId="26" xfId="0" applyFont="1" applyBorder="1" applyAlignment="1">
      <alignment horizontal="right" vertical="center"/>
    </xf>
    <xf numFmtId="0" fontId="23" fillId="42" borderId="25" xfId="0" applyFont="1" applyFill="1" applyBorder="1" applyAlignment="1" applyProtection="1">
      <alignment horizontal="left" vertical="center" wrapText="1"/>
      <protection/>
    </xf>
    <xf numFmtId="0" fontId="21" fillId="42" borderId="0" xfId="0" applyFont="1" applyFill="1" applyBorder="1" applyAlignment="1" applyProtection="1">
      <alignment horizontal="left" vertical="top"/>
      <protection/>
    </xf>
    <xf numFmtId="0" fontId="134" fillId="42" borderId="32" xfId="0" applyFont="1" applyFill="1" applyBorder="1" applyAlignment="1" applyProtection="1">
      <alignment horizontal="center" vertical="center" wrapText="1" shrinkToFit="1"/>
      <protection/>
    </xf>
    <xf numFmtId="0" fontId="134" fillId="42" borderId="32" xfId="0" applyFont="1" applyFill="1" applyBorder="1" applyAlignment="1" applyProtection="1">
      <alignment horizontal="center" vertical="center" shrinkToFit="1"/>
      <protection/>
    </xf>
    <xf numFmtId="0" fontId="132" fillId="42" borderId="32" xfId="0" applyFont="1" applyFill="1" applyBorder="1" applyAlignment="1" applyProtection="1">
      <alignment horizontal="left"/>
      <protection/>
    </xf>
    <xf numFmtId="0" fontId="23" fillId="0" borderId="25" xfId="0" applyFont="1" applyBorder="1" applyAlignment="1">
      <alignment horizontal="center" vertical="center"/>
    </xf>
    <xf numFmtId="0" fontId="138" fillId="44" borderId="0" xfId="0" applyFont="1" applyFill="1" applyAlignment="1" applyProtection="1">
      <alignment vertical="center"/>
      <protection locked="0"/>
    </xf>
    <xf numFmtId="0" fontId="138" fillId="44" borderId="0" xfId="0" applyFont="1" applyFill="1" applyAlignment="1" applyProtection="1">
      <alignment vertical="center" wrapText="1"/>
      <protection locked="0"/>
    </xf>
    <xf numFmtId="0" fontId="138" fillId="44" borderId="0" xfId="0" applyFont="1" applyFill="1" applyBorder="1" applyAlignment="1" applyProtection="1">
      <alignment vertical="center" wrapText="1"/>
      <protection locked="0"/>
    </xf>
    <xf numFmtId="0" fontId="23" fillId="44" borderId="0" xfId="0" applyFont="1" applyFill="1" applyBorder="1" applyAlignment="1" applyProtection="1">
      <alignment vertical="center" wrapText="1"/>
      <protection locked="0"/>
    </xf>
    <xf numFmtId="0" fontId="141" fillId="0" borderId="0" xfId="0" applyFont="1" applyFill="1" applyAlignment="1">
      <alignment horizontal="right" vertical="top"/>
    </xf>
    <xf numFmtId="0" fontId="141" fillId="0" borderId="0" xfId="0" applyFont="1" applyFill="1" applyAlignment="1" applyProtection="1">
      <alignment vertical="top"/>
      <protection/>
    </xf>
    <xf numFmtId="0" fontId="120" fillId="0" borderId="0" xfId="0" applyFont="1" applyFill="1" applyAlignment="1" applyProtection="1">
      <alignment vertical="top"/>
      <protection/>
    </xf>
    <xf numFmtId="0" fontId="45" fillId="0" borderId="0" xfId="0" applyFont="1" applyAlignment="1">
      <alignment vertical="center"/>
    </xf>
    <xf numFmtId="0" fontId="30" fillId="42" borderId="33" xfId="0" applyFont="1" applyFill="1" applyBorder="1" applyAlignment="1" applyProtection="1">
      <alignment horizontal="left" vertical="top" wrapText="1"/>
      <protection/>
    </xf>
    <xf numFmtId="0" fontId="30" fillId="42" borderId="0" xfId="0" applyFont="1" applyFill="1" applyBorder="1" applyAlignment="1" applyProtection="1">
      <alignment horizontal="left" vertical="top" wrapText="1"/>
      <protection/>
    </xf>
    <xf numFmtId="49" fontId="119" fillId="0" borderId="0" xfId="75" applyNumberFormat="1" applyFont="1" applyFill="1" applyBorder="1" applyAlignment="1" applyProtection="1">
      <alignment horizontal="left" vertical="top"/>
      <protection/>
    </xf>
    <xf numFmtId="49" fontId="119" fillId="0" borderId="0" xfId="75" applyNumberFormat="1" applyFont="1" applyFill="1" applyBorder="1" applyAlignment="1" applyProtection="1">
      <alignment horizontal="left" vertical="top" wrapText="1"/>
      <protection/>
    </xf>
    <xf numFmtId="49" fontId="119" fillId="0" borderId="13" xfId="75" applyNumberFormat="1" applyFont="1" applyFill="1" applyBorder="1" applyAlignment="1" applyProtection="1">
      <alignment horizontal="left" vertical="top" wrapText="1"/>
      <protection/>
    </xf>
    <xf numFmtId="49" fontId="119" fillId="0" borderId="0" xfId="75" applyNumberFormat="1" applyFont="1" applyFill="1" applyBorder="1" applyAlignment="1" applyProtection="1">
      <alignment horizontal="left" vertical="center" wrapText="1"/>
      <protection/>
    </xf>
    <xf numFmtId="49" fontId="119" fillId="0" borderId="13" xfId="75" applyNumberFormat="1" applyFont="1" applyFill="1" applyBorder="1" applyAlignment="1" applyProtection="1">
      <alignment horizontal="left" vertical="center" wrapText="1"/>
      <protection/>
    </xf>
    <xf numFmtId="0" fontId="142" fillId="0" borderId="0" xfId="0" applyFont="1" applyFill="1" applyBorder="1" applyAlignment="1" applyProtection="1">
      <alignment horizontal="left" vertical="center" wrapText="1"/>
      <protection/>
    </xf>
    <xf numFmtId="0" fontId="132" fillId="43" borderId="23" xfId="0" applyFont="1" applyFill="1" applyBorder="1" applyAlignment="1" applyProtection="1">
      <alignment horizontal="center" vertical="center"/>
      <protection/>
    </xf>
    <xf numFmtId="0" fontId="132" fillId="43" borderId="15" xfId="0" applyFont="1" applyFill="1" applyBorder="1" applyAlignment="1" applyProtection="1">
      <alignment horizontal="center" vertical="center"/>
      <protection/>
    </xf>
    <xf numFmtId="0" fontId="132" fillId="43" borderId="22" xfId="0" applyFont="1" applyFill="1" applyBorder="1" applyAlignment="1" applyProtection="1">
      <alignment horizontal="center" vertical="center"/>
      <protection/>
    </xf>
    <xf numFmtId="0" fontId="143" fillId="0" borderId="18" xfId="0" applyFont="1" applyFill="1" applyBorder="1" applyAlignment="1" applyProtection="1">
      <alignment horizontal="left" wrapText="1"/>
      <protection/>
    </xf>
    <xf numFmtId="0" fontId="0" fillId="0" borderId="0" xfId="0" applyFont="1" applyAlignment="1">
      <alignment/>
    </xf>
    <xf numFmtId="0" fontId="130" fillId="0" borderId="0" xfId="0" applyFont="1" applyFill="1" applyAlignment="1" applyProtection="1">
      <alignment horizontal="left" vertical="top" wrapText="1"/>
      <protection/>
    </xf>
    <xf numFmtId="0" fontId="33" fillId="0" borderId="0" xfId="0" applyFont="1" applyFill="1" applyAlignment="1" applyProtection="1">
      <alignment horizontal="left" vertical="top" wrapText="1"/>
      <protection/>
    </xf>
    <xf numFmtId="0" fontId="23" fillId="42" borderId="34" xfId="75" applyFont="1" applyFill="1" applyBorder="1" applyAlignment="1">
      <alignment horizontal="left" vertical="center"/>
      <protection/>
    </xf>
    <xf numFmtId="0" fontId="136" fillId="42" borderId="0" xfId="0" applyFont="1" applyFill="1" applyAlignment="1" applyProtection="1">
      <alignment horizontal="left" vertical="top" wrapText="1"/>
      <protection/>
    </xf>
    <xf numFmtId="0" fontId="29" fillId="43" borderId="35" xfId="0" applyFont="1" applyFill="1" applyBorder="1" applyAlignment="1" applyProtection="1">
      <alignment horizontal="center" vertical="center"/>
      <protection locked="0"/>
    </xf>
    <xf numFmtId="0" fontId="29" fillId="43" borderId="36" xfId="0" applyFont="1" applyFill="1" applyBorder="1" applyAlignment="1" applyProtection="1">
      <alignment horizontal="center" vertical="center"/>
      <protection locked="0"/>
    </xf>
    <xf numFmtId="0" fontId="20" fillId="42" borderId="35" xfId="0" applyFont="1" applyFill="1" applyBorder="1" applyAlignment="1" applyProtection="1">
      <alignment horizontal="left" vertical="center"/>
      <protection/>
    </xf>
    <xf numFmtId="0" fontId="20" fillId="42" borderId="25" xfId="0" applyFont="1" applyFill="1" applyBorder="1" applyAlignment="1" applyProtection="1">
      <alignment horizontal="left" vertical="center"/>
      <protection/>
    </xf>
    <xf numFmtId="0" fontId="20" fillId="42" borderId="36" xfId="0" applyFont="1" applyFill="1" applyBorder="1" applyAlignment="1" applyProtection="1">
      <alignment horizontal="left" vertical="center"/>
      <protection/>
    </xf>
    <xf numFmtId="0" fontId="20" fillId="42" borderId="37" xfId="0" applyFont="1" applyFill="1" applyBorder="1" applyAlignment="1" applyProtection="1">
      <alignment horizontal="left" vertical="center" wrapText="1"/>
      <protection/>
    </xf>
    <xf numFmtId="0" fontId="20" fillId="42" borderId="25" xfId="0" applyFont="1" applyFill="1" applyBorder="1" applyAlignment="1" applyProtection="1">
      <alignment horizontal="left" vertical="center" wrapText="1"/>
      <protection/>
    </xf>
    <xf numFmtId="0" fontId="20" fillId="42" borderId="36" xfId="0" applyFont="1" applyFill="1" applyBorder="1" applyAlignment="1" applyProtection="1">
      <alignment horizontal="left" vertical="center" wrapText="1"/>
      <protection/>
    </xf>
    <xf numFmtId="0" fontId="23" fillId="0" borderId="0" xfId="0" applyFont="1" applyFill="1" applyAlignment="1" applyProtection="1">
      <alignment horizontal="left" vertical="top" wrapText="1"/>
      <protection/>
    </xf>
    <xf numFmtId="0" fontId="23" fillId="0" borderId="0" xfId="0" applyFont="1" applyFill="1" applyAlignment="1" applyProtection="1">
      <alignment horizontal="left" vertical="top"/>
      <protection/>
    </xf>
    <xf numFmtId="0" fontId="23" fillId="0" borderId="0" xfId="75" applyFont="1" applyFill="1" applyBorder="1" applyAlignment="1">
      <alignment horizontal="left" vertical="top"/>
      <protection/>
    </xf>
    <xf numFmtId="0" fontId="130" fillId="0" borderId="0" xfId="75" applyFont="1" applyFill="1" applyBorder="1" applyAlignment="1">
      <alignment horizontal="left" vertical="top" wrapText="1"/>
      <protection/>
    </xf>
    <xf numFmtId="0" fontId="38" fillId="42" borderId="0" xfId="0" applyFont="1" applyFill="1" applyAlignment="1" applyProtection="1">
      <alignment horizontal="left" vertical="top" wrapText="1"/>
      <protection/>
    </xf>
    <xf numFmtId="0" fontId="23" fillId="42" borderId="0" xfId="75" applyFont="1" applyFill="1" applyBorder="1" applyAlignment="1">
      <alignment horizontal="left" vertical="top" wrapText="1"/>
      <protection/>
    </xf>
    <xf numFmtId="0" fontId="23" fillId="42" borderId="0" xfId="75" applyFont="1" applyFill="1" applyBorder="1" applyAlignment="1">
      <alignment horizontal="left" vertical="top"/>
      <protection/>
    </xf>
    <xf numFmtId="0" fontId="132" fillId="42" borderId="0" xfId="0" applyFont="1" applyFill="1" applyBorder="1" applyAlignment="1" applyProtection="1">
      <alignment horizontal="center" vertical="center"/>
      <protection/>
    </xf>
    <xf numFmtId="0" fontId="130" fillId="42" borderId="0" xfId="0" applyFont="1" applyFill="1" applyAlignment="1" applyProtection="1">
      <alignment horizontal="left" vertical="top" wrapText="1"/>
      <protection/>
    </xf>
    <xf numFmtId="0" fontId="130" fillId="0" borderId="0" xfId="0" applyFont="1" applyFill="1" applyAlignment="1" applyProtection="1">
      <alignment horizontal="left" vertical="top"/>
      <protection/>
    </xf>
    <xf numFmtId="49" fontId="23" fillId="43" borderId="38" xfId="0" applyNumberFormat="1" applyFont="1" applyFill="1" applyBorder="1" applyAlignment="1" applyProtection="1">
      <alignment horizontal="center" vertical="center"/>
      <protection locked="0"/>
    </xf>
    <xf numFmtId="49" fontId="23" fillId="43" borderId="39" xfId="0" applyNumberFormat="1" applyFont="1" applyFill="1" applyBorder="1" applyAlignment="1" applyProtection="1">
      <alignment horizontal="center" vertical="center"/>
      <protection locked="0"/>
    </xf>
    <xf numFmtId="49" fontId="23" fillId="43" borderId="40" xfId="0" applyNumberFormat="1" applyFont="1" applyFill="1" applyBorder="1" applyAlignment="1" applyProtection="1">
      <alignment horizontal="center" vertical="center"/>
      <protection locked="0"/>
    </xf>
    <xf numFmtId="49" fontId="23" fillId="43" borderId="41" xfId="0" applyNumberFormat="1" applyFont="1" applyFill="1" applyBorder="1" applyAlignment="1" applyProtection="1">
      <alignment horizontal="center" vertical="center"/>
      <protection locked="0"/>
    </xf>
    <xf numFmtId="49" fontId="23" fillId="43" borderId="42" xfId="0" applyNumberFormat="1" applyFont="1" applyFill="1" applyBorder="1" applyAlignment="1" applyProtection="1">
      <alignment horizontal="center" vertical="center"/>
      <protection locked="0"/>
    </xf>
    <xf numFmtId="49" fontId="23" fillId="43" borderId="21" xfId="0" applyNumberFormat="1" applyFont="1" applyFill="1" applyBorder="1" applyAlignment="1" applyProtection="1">
      <alignment horizontal="center" vertical="center"/>
      <protection locked="0"/>
    </xf>
    <xf numFmtId="0" fontId="134" fillId="42" borderId="0" xfId="0" applyFont="1" applyFill="1" applyBorder="1" applyAlignment="1" applyProtection="1">
      <alignment horizontal="left" vertical="top" wrapText="1" shrinkToFit="1"/>
      <protection/>
    </xf>
    <xf numFmtId="0" fontId="134" fillId="42" borderId="0" xfId="0" applyFont="1" applyFill="1" applyBorder="1" applyAlignment="1" applyProtection="1">
      <alignment horizontal="left" vertical="top" shrinkToFit="1"/>
      <protection/>
    </xf>
    <xf numFmtId="49" fontId="23" fillId="43" borderId="17" xfId="0" applyNumberFormat="1" applyFont="1" applyFill="1" applyBorder="1" applyAlignment="1" applyProtection="1">
      <alignment horizontal="center" vertical="center"/>
      <protection locked="0"/>
    </xf>
    <xf numFmtId="49" fontId="23" fillId="43" borderId="43" xfId="0" applyNumberFormat="1" applyFont="1" applyFill="1" applyBorder="1" applyAlignment="1" applyProtection="1">
      <alignment horizontal="center" vertical="center"/>
      <protection locked="0"/>
    </xf>
    <xf numFmtId="0" fontId="23" fillId="42" borderId="31" xfId="0" applyFont="1" applyFill="1" applyBorder="1" applyAlignment="1" applyProtection="1">
      <alignment horizontal="center" vertical="center"/>
      <protection locked="0"/>
    </xf>
    <xf numFmtId="0" fontId="23" fillId="42" borderId="17" xfId="0" applyFont="1" applyFill="1" applyBorder="1" applyAlignment="1" applyProtection="1">
      <alignment horizontal="center" vertical="center"/>
      <protection locked="0"/>
    </xf>
    <xf numFmtId="0" fontId="23" fillId="42" borderId="44" xfId="0" applyFont="1" applyFill="1" applyBorder="1" applyAlignment="1" applyProtection="1">
      <alignment horizontal="center" vertical="center"/>
      <protection locked="0"/>
    </xf>
    <xf numFmtId="0" fontId="23" fillId="42" borderId="43" xfId="0" applyFont="1" applyFill="1" applyBorder="1" applyAlignment="1" applyProtection="1">
      <alignment horizontal="center" vertical="center"/>
      <protection locked="0"/>
    </xf>
    <xf numFmtId="49" fontId="23" fillId="43" borderId="31" xfId="0" applyNumberFormat="1" applyFont="1" applyFill="1" applyBorder="1" applyAlignment="1" applyProtection="1">
      <alignment horizontal="center" vertical="center"/>
      <protection locked="0"/>
    </xf>
    <xf numFmtId="49" fontId="23" fillId="43" borderId="44"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center" vertical="center"/>
      <protection locked="0"/>
    </xf>
    <xf numFmtId="0" fontId="23" fillId="42" borderId="20" xfId="0" applyFont="1" applyFill="1" applyBorder="1" applyAlignment="1" applyProtection="1">
      <alignment horizontal="center" vertical="center"/>
      <protection locked="0"/>
    </xf>
    <xf numFmtId="49" fontId="23" fillId="43" borderId="30" xfId="0" applyNumberFormat="1" applyFont="1" applyFill="1" applyBorder="1" applyAlignment="1" applyProtection="1">
      <alignment horizontal="center" vertical="center"/>
      <protection locked="0"/>
    </xf>
    <xf numFmtId="49" fontId="23" fillId="43" borderId="45" xfId="0" applyNumberFormat="1" applyFont="1" applyFill="1" applyBorder="1" applyAlignment="1" applyProtection="1">
      <alignment horizontal="center" vertical="center"/>
      <protection locked="0"/>
    </xf>
    <xf numFmtId="49" fontId="23" fillId="43" borderId="46" xfId="0" applyNumberFormat="1" applyFont="1" applyFill="1" applyBorder="1" applyAlignment="1" applyProtection="1">
      <alignment horizontal="center" vertical="center"/>
      <protection locked="0"/>
    </xf>
    <xf numFmtId="0" fontId="23" fillId="42" borderId="23" xfId="75" applyFont="1" applyFill="1" applyBorder="1" applyAlignment="1">
      <alignment horizontal="left" vertical="center"/>
      <protection/>
    </xf>
    <xf numFmtId="0" fontId="23" fillId="42" borderId="15" xfId="75" applyFont="1" applyFill="1" applyBorder="1" applyAlignment="1">
      <alignment horizontal="left" vertical="center"/>
      <protection/>
    </xf>
    <xf numFmtId="0" fontId="23" fillId="42" borderId="22" xfId="75" applyFont="1" applyFill="1" applyBorder="1" applyAlignment="1">
      <alignment horizontal="left" vertical="center"/>
      <protection/>
    </xf>
    <xf numFmtId="49" fontId="130" fillId="43" borderId="47" xfId="0" applyNumberFormat="1" applyFont="1" applyFill="1" applyBorder="1" applyAlignment="1" applyProtection="1">
      <alignment horizontal="center" vertical="center"/>
      <protection locked="0"/>
    </xf>
    <xf numFmtId="49" fontId="130" fillId="43" borderId="22" xfId="0" applyNumberFormat="1" applyFont="1" applyFill="1" applyBorder="1" applyAlignment="1" applyProtection="1">
      <alignment horizontal="center" vertical="center"/>
      <protection locked="0"/>
    </xf>
    <xf numFmtId="49" fontId="130" fillId="43" borderId="23" xfId="0" applyNumberFormat="1" applyFont="1" applyFill="1" applyBorder="1" applyAlignment="1" applyProtection="1">
      <alignment horizontal="center" vertical="center"/>
      <protection locked="0"/>
    </xf>
    <xf numFmtId="49" fontId="130" fillId="43" borderId="48" xfId="0" applyNumberFormat="1" applyFont="1" applyFill="1" applyBorder="1" applyAlignment="1" applyProtection="1">
      <alignment horizontal="center" vertical="center"/>
      <protection locked="0"/>
    </xf>
    <xf numFmtId="0" fontId="20" fillId="42" borderId="0" xfId="0" applyFont="1" applyFill="1" applyBorder="1" applyAlignment="1" applyProtection="1">
      <alignment horizontal="left" vertical="center"/>
      <protection/>
    </xf>
    <xf numFmtId="0" fontId="144" fillId="0" borderId="49" xfId="0" applyFont="1" applyBorder="1" applyAlignment="1">
      <alignment horizontal="center" vertical="center" textRotation="255" shrinkToFit="1"/>
    </xf>
    <xf numFmtId="0" fontId="144" fillId="0" borderId="29" xfId="0" applyFont="1" applyBorder="1" applyAlignment="1">
      <alignment horizontal="center" vertical="center" textRotation="255" shrinkToFit="1"/>
    </xf>
    <xf numFmtId="0" fontId="144" fillId="0" borderId="33" xfId="0" applyFont="1" applyBorder="1" applyAlignment="1">
      <alignment horizontal="center" vertical="center" textRotation="255" shrinkToFit="1"/>
    </xf>
    <xf numFmtId="0" fontId="144" fillId="0" borderId="13" xfId="0" applyFont="1" applyBorder="1" applyAlignment="1">
      <alignment horizontal="center" vertical="center" textRotation="255" shrinkToFit="1"/>
    </xf>
    <xf numFmtId="0" fontId="144" fillId="0" borderId="19" xfId="0" applyFont="1" applyBorder="1" applyAlignment="1">
      <alignment horizontal="center" vertical="center" textRotation="255" shrinkToFit="1"/>
    </xf>
    <xf numFmtId="0" fontId="144" fillId="0" borderId="43" xfId="0" applyFont="1" applyBorder="1" applyAlignment="1">
      <alignment horizontal="center" vertical="center" textRotation="255" shrinkToFit="1"/>
    </xf>
    <xf numFmtId="0" fontId="130" fillId="43" borderId="50" xfId="0" applyFont="1" applyFill="1" applyBorder="1" applyAlignment="1" applyProtection="1">
      <alignment horizontal="center" vertical="center"/>
      <protection locked="0"/>
    </xf>
    <xf numFmtId="0" fontId="130" fillId="43" borderId="51" xfId="0" applyFont="1" applyFill="1" applyBorder="1" applyAlignment="1" applyProtection="1">
      <alignment horizontal="center" vertical="center"/>
      <protection locked="0"/>
    </xf>
    <xf numFmtId="0" fontId="130" fillId="43" borderId="52" xfId="0" applyFont="1" applyFill="1" applyBorder="1" applyAlignment="1" applyProtection="1">
      <alignment horizontal="center" vertical="center"/>
      <protection locked="0"/>
    </xf>
    <xf numFmtId="0" fontId="130" fillId="43" borderId="53" xfId="0" applyFont="1" applyFill="1" applyBorder="1" applyAlignment="1" applyProtection="1">
      <alignment horizontal="center" vertical="center"/>
      <protection locked="0"/>
    </xf>
    <xf numFmtId="0" fontId="130" fillId="43" borderId="54" xfId="0" applyFont="1" applyFill="1" applyBorder="1" applyAlignment="1" applyProtection="1">
      <alignment horizontal="center" vertical="center"/>
      <protection locked="0"/>
    </xf>
    <xf numFmtId="0" fontId="25" fillId="43" borderId="50" xfId="0" applyFont="1" applyFill="1" applyBorder="1" applyAlignment="1" applyProtection="1">
      <alignment horizontal="center" vertical="center"/>
      <protection/>
    </xf>
    <xf numFmtId="0" fontId="25" fillId="43" borderId="51" xfId="0" applyFont="1" applyFill="1" applyBorder="1" applyAlignment="1" applyProtection="1">
      <alignment horizontal="center" vertical="center"/>
      <protection/>
    </xf>
    <xf numFmtId="0" fontId="25" fillId="43" borderId="55" xfId="0" applyFont="1" applyFill="1" applyBorder="1" applyAlignment="1" applyProtection="1">
      <alignment horizontal="center" vertical="center"/>
      <protection/>
    </xf>
    <xf numFmtId="0" fontId="130" fillId="43" borderId="56" xfId="0" applyFont="1" applyFill="1" applyBorder="1" applyAlignment="1" applyProtection="1">
      <alignment horizontal="center" vertical="center"/>
      <protection locked="0"/>
    </xf>
    <xf numFmtId="0" fontId="130" fillId="43" borderId="57" xfId="0" applyFont="1" applyFill="1" applyBorder="1" applyAlignment="1" applyProtection="1">
      <alignment horizontal="center" vertical="center"/>
      <protection locked="0"/>
    </xf>
    <xf numFmtId="0" fontId="130" fillId="43" borderId="58" xfId="0" applyFont="1" applyFill="1" applyBorder="1" applyAlignment="1" applyProtection="1">
      <alignment horizontal="center" vertical="center"/>
      <protection locked="0"/>
    </xf>
    <xf numFmtId="49" fontId="23" fillId="43" borderId="59" xfId="0" applyNumberFormat="1" applyFont="1" applyFill="1" applyBorder="1" applyAlignment="1" applyProtection="1">
      <alignment horizontal="center" vertical="center"/>
      <protection locked="0"/>
    </xf>
    <xf numFmtId="0" fontId="25" fillId="43" borderId="56" xfId="0" applyFont="1" applyFill="1" applyBorder="1" applyAlignment="1" applyProtection="1">
      <alignment horizontal="center" vertical="center"/>
      <protection/>
    </xf>
    <xf numFmtId="0" fontId="25" fillId="43" borderId="57" xfId="0" applyFont="1" applyFill="1" applyBorder="1" applyAlignment="1" applyProtection="1">
      <alignment horizontal="center" vertical="center"/>
      <protection/>
    </xf>
    <xf numFmtId="0" fontId="25" fillId="43" borderId="60" xfId="0" applyFont="1" applyFill="1" applyBorder="1" applyAlignment="1" applyProtection="1">
      <alignment horizontal="center" vertical="center"/>
      <protection/>
    </xf>
    <xf numFmtId="0" fontId="130" fillId="42" borderId="23" xfId="0" applyFont="1" applyFill="1" applyBorder="1" applyAlignment="1" applyProtection="1">
      <alignment horizontal="center" vertical="center"/>
      <protection locked="0"/>
    </xf>
    <xf numFmtId="0" fontId="130" fillId="42" borderId="15" xfId="0" applyFont="1" applyFill="1" applyBorder="1" applyAlignment="1" applyProtection="1">
      <alignment horizontal="center" vertical="center"/>
      <protection locked="0"/>
    </xf>
    <xf numFmtId="0" fontId="130" fillId="42" borderId="22" xfId="0" applyFont="1" applyFill="1" applyBorder="1" applyAlignment="1" applyProtection="1">
      <alignment horizontal="center" vertical="center"/>
      <protection locked="0"/>
    </xf>
    <xf numFmtId="0" fontId="23" fillId="42" borderId="23" xfId="0" applyFont="1" applyFill="1" applyBorder="1" applyAlignment="1" applyProtection="1">
      <alignment horizontal="center" vertical="center"/>
      <protection/>
    </xf>
    <xf numFmtId="0" fontId="23" fillId="42" borderId="22" xfId="0" applyFont="1" applyFill="1" applyBorder="1" applyAlignment="1" applyProtection="1">
      <alignment horizontal="center" vertical="center"/>
      <protection/>
    </xf>
    <xf numFmtId="0" fontId="23" fillId="43" borderId="23" xfId="0" applyFont="1" applyFill="1" applyBorder="1" applyAlignment="1" applyProtection="1">
      <alignment horizontal="center" vertical="center"/>
      <protection/>
    </xf>
    <xf numFmtId="0" fontId="23" fillId="43" borderId="15" xfId="0" applyFont="1" applyFill="1" applyBorder="1" applyAlignment="1" applyProtection="1">
      <alignment horizontal="center" vertical="center"/>
      <protection/>
    </xf>
    <xf numFmtId="0" fontId="23" fillId="43" borderId="22" xfId="0" applyFont="1" applyFill="1" applyBorder="1" applyAlignment="1" applyProtection="1">
      <alignment horizontal="center" vertical="center"/>
      <protection/>
    </xf>
    <xf numFmtId="0" fontId="19" fillId="45" borderId="23" xfId="0" applyNumberFormat="1" applyFont="1" applyFill="1" applyBorder="1" applyAlignment="1" applyProtection="1">
      <alignment horizontal="center" vertical="center"/>
      <protection locked="0"/>
    </xf>
    <xf numFmtId="0" fontId="19" fillId="45" borderId="15" xfId="0" applyNumberFormat="1" applyFont="1" applyFill="1" applyBorder="1" applyAlignment="1" applyProtection="1">
      <alignment horizontal="center" vertical="center"/>
      <protection locked="0"/>
    </xf>
    <xf numFmtId="0" fontId="19" fillId="45" borderId="22" xfId="0" applyNumberFormat="1" applyFont="1" applyFill="1" applyBorder="1" applyAlignment="1" applyProtection="1">
      <alignment horizontal="center" vertical="center"/>
      <protection locked="0"/>
    </xf>
    <xf numFmtId="0" fontId="28" fillId="43" borderId="23" xfId="0" applyFont="1" applyFill="1" applyBorder="1" applyAlignment="1" applyProtection="1">
      <alignment horizontal="center" vertical="center"/>
      <protection/>
    </xf>
    <xf numFmtId="0" fontId="28" fillId="43" borderId="15" xfId="0" applyFont="1" applyFill="1" applyBorder="1" applyAlignment="1" applyProtection="1">
      <alignment horizontal="center" vertical="center"/>
      <protection/>
    </xf>
    <xf numFmtId="0" fontId="28" fillId="43" borderId="22" xfId="0" applyFont="1" applyFill="1" applyBorder="1" applyAlignment="1" applyProtection="1">
      <alignment horizontal="center" vertical="center"/>
      <protection/>
    </xf>
    <xf numFmtId="0" fontId="138" fillId="0" borderId="0"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top" wrapText="1"/>
      <protection/>
    </xf>
    <xf numFmtId="0" fontId="23" fillId="42" borderId="0" xfId="0" applyFont="1" applyFill="1" applyBorder="1" applyAlignment="1" applyProtection="1">
      <alignment horizontal="left" vertical="top" wrapText="1"/>
      <protection/>
    </xf>
    <xf numFmtId="0" fontId="31" fillId="42" borderId="33" xfId="0" applyFont="1" applyFill="1" applyBorder="1" applyAlignment="1" applyProtection="1">
      <alignment horizontal="left" vertical="center" wrapText="1"/>
      <protection/>
    </xf>
    <xf numFmtId="0" fontId="31" fillId="42" borderId="0" xfId="0" applyFont="1" applyFill="1" applyBorder="1" applyAlignment="1" applyProtection="1">
      <alignment horizontal="left" vertical="center" wrapText="1"/>
      <protection/>
    </xf>
    <xf numFmtId="0" fontId="31" fillId="42" borderId="61" xfId="0" applyFont="1" applyFill="1" applyBorder="1" applyAlignment="1" applyProtection="1">
      <alignment horizontal="left" vertical="center" wrapText="1"/>
      <protection/>
    </xf>
    <xf numFmtId="0" fontId="20" fillId="42" borderId="33" xfId="0" applyFont="1" applyFill="1" applyBorder="1" applyAlignment="1" applyProtection="1">
      <alignment horizontal="left" vertical="top" wrapText="1"/>
      <protection/>
    </xf>
    <xf numFmtId="0" fontId="20" fillId="42" borderId="0" xfId="0" applyFont="1" applyFill="1" applyBorder="1" applyAlignment="1" applyProtection="1">
      <alignment horizontal="left" vertical="top" wrapText="1"/>
      <protection/>
    </xf>
    <xf numFmtId="0" fontId="20" fillId="42" borderId="61" xfId="0" applyFont="1" applyFill="1" applyBorder="1" applyAlignment="1" applyProtection="1">
      <alignment horizontal="left" vertical="top" wrapText="1"/>
      <protection/>
    </xf>
    <xf numFmtId="0" fontId="23" fillId="42"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145" fillId="43" borderId="31" xfId="0" applyFont="1" applyFill="1" applyBorder="1" applyAlignment="1" applyProtection="1">
      <alignment horizontal="center" vertical="center" wrapText="1"/>
      <protection locked="0"/>
    </xf>
    <xf numFmtId="0" fontId="145" fillId="43" borderId="17" xfId="0" applyFont="1" applyFill="1" applyBorder="1" applyAlignment="1" applyProtection="1">
      <alignment horizontal="center" vertical="center" wrapText="1"/>
      <protection locked="0"/>
    </xf>
    <xf numFmtId="0" fontId="145" fillId="43" borderId="30" xfId="0" applyFont="1" applyFill="1" applyBorder="1" applyAlignment="1" applyProtection="1">
      <alignment horizontal="center" vertical="center" wrapText="1"/>
      <protection locked="0"/>
    </xf>
    <xf numFmtId="0" fontId="145" fillId="43" borderId="14" xfId="0" applyFont="1" applyFill="1" applyBorder="1" applyAlignment="1" applyProtection="1">
      <alignment horizontal="center" vertical="center" wrapText="1"/>
      <protection locked="0"/>
    </xf>
    <xf numFmtId="0" fontId="42" fillId="42" borderId="0" xfId="0" applyFont="1" applyFill="1" applyBorder="1" applyAlignment="1" applyProtection="1">
      <alignment horizontal="left" wrapText="1"/>
      <protection/>
    </xf>
    <xf numFmtId="0" fontId="23" fillId="0" borderId="22" xfId="0" applyFont="1" applyFill="1" applyBorder="1" applyAlignment="1" applyProtection="1">
      <alignment horizontal="center" vertical="center"/>
      <protection/>
    </xf>
    <xf numFmtId="0" fontId="23" fillId="0" borderId="34" xfId="0" applyFont="1" applyFill="1" applyBorder="1" applyAlignment="1" applyProtection="1">
      <alignment horizontal="center" vertical="center"/>
      <protection/>
    </xf>
    <xf numFmtId="0" fontId="23" fillId="42" borderId="31" xfId="0" applyFont="1" applyFill="1" applyBorder="1" applyAlignment="1" applyProtection="1">
      <alignment horizontal="center" vertical="center" textRotation="255" wrapText="1" shrinkToFit="1"/>
      <protection/>
    </xf>
    <xf numFmtId="0" fontId="23" fillId="42" borderId="17" xfId="0" applyFont="1" applyFill="1" applyBorder="1" applyAlignment="1" applyProtection="1">
      <alignment horizontal="center" vertical="center" textRotation="255" wrapText="1" shrinkToFit="1"/>
      <protection/>
    </xf>
    <xf numFmtId="0" fontId="23" fillId="42" borderId="18" xfId="0" applyFont="1" applyFill="1" applyBorder="1" applyAlignment="1" applyProtection="1">
      <alignment horizontal="center" vertical="center" textRotation="255" wrapText="1" shrinkToFit="1"/>
      <protection/>
    </xf>
    <xf numFmtId="0" fontId="23" fillId="42" borderId="13" xfId="0" applyFont="1" applyFill="1" applyBorder="1" applyAlignment="1" applyProtection="1">
      <alignment horizontal="center" vertical="center" textRotation="255" wrapText="1" shrinkToFit="1"/>
      <protection/>
    </xf>
    <xf numFmtId="0" fontId="23" fillId="42" borderId="30" xfId="0" applyFont="1" applyFill="1" applyBorder="1" applyAlignment="1" applyProtection="1">
      <alignment horizontal="center" vertical="center" textRotation="255" wrapText="1" shrinkToFit="1"/>
      <protection/>
    </xf>
    <xf numFmtId="0" fontId="23" fillId="42" borderId="14" xfId="0" applyFont="1" applyFill="1" applyBorder="1" applyAlignment="1" applyProtection="1">
      <alignment horizontal="center" vertical="center" textRotation="255" wrapText="1" shrinkToFit="1"/>
      <protection/>
    </xf>
    <xf numFmtId="38" fontId="43" fillId="43" borderId="23" xfId="61" applyFont="1" applyFill="1" applyBorder="1" applyAlignment="1" applyProtection="1">
      <alignment horizontal="center" vertical="center"/>
      <protection locked="0"/>
    </xf>
    <xf numFmtId="38" fontId="43" fillId="43" borderId="15" xfId="61" applyFont="1" applyFill="1" applyBorder="1" applyAlignment="1" applyProtection="1">
      <alignment horizontal="center" vertical="center"/>
      <protection locked="0"/>
    </xf>
    <xf numFmtId="38" fontId="43" fillId="43" borderId="22" xfId="61" applyFont="1" applyFill="1" applyBorder="1" applyAlignment="1" applyProtection="1">
      <alignment horizontal="center" vertical="center"/>
      <protection locked="0"/>
    </xf>
    <xf numFmtId="0" fontId="23" fillId="0" borderId="23" xfId="0" applyNumberFormat="1" applyFont="1" applyFill="1" applyBorder="1" applyAlignment="1" applyProtection="1">
      <alignment horizontal="center" vertical="center"/>
      <protection locked="0"/>
    </xf>
    <xf numFmtId="0" fontId="23" fillId="0" borderId="15" xfId="0" applyNumberFormat="1" applyFont="1" applyFill="1" applyBorder="1" applyAlignment="1" applyProtection="1">
      <alignment horizontal="center" vertical="center"/>
      <protection locked="0"/>
    </xf>
    <xf numFmtId="0" fontId="23" fillId="0" borderId="22" xfId="0" applyNumberFormat="1" applyFont="1" applyFill="1" applyBorder="1" applyAlignment="1" applyProtection="1">
      <alignment horizontal="center" vertical="center"/>
      <protection locked="0"/>
    </xf>
    <xf numFmtId="0" fontId="7" fillId="42" borderId="24" xfId="0" applyFont="1" applyFill="1" applyBorder="1" applyAlignment="1" applyProtection="1">
      <alignment horizontal="left" vertical="top"/>
      <protection/>
    </xf>
    <xf numFmtId="0" fontId="7" fillId="42" borderId="31" xfId="0" applyFont="1" applyFill="1" applyBorder="1" applyAlignment="1" applyProtection="1">
      <alignment horizontal="center" vertical="center" textRotation="255"/>
      <protection/>
    </xf>
    <xf numFmtId="0" fontId="7" fillId="42" borderId="17" xfId="0" applyFont="1" applyFill="1" applyBorder="1" applyAlignment="1" applyProtection="1">
      <alignment horizontal="center" vertical="center" textRotation="255"/>
      <protection/>
    </xf>
    <xf numFmtId="0" fontId="7" fillId="42" borderId="18" xfId="0" applyFont="1" applyFill="1" applyBorder="1" applyAlignment="1" applyProtection="1">
      <alignment horizontal="center" vertical="center" textRotation="255"/>
      <protection/>
    </xf>
    <xf numFmtId="0" fontId="7" fillId="42" borderId="13" xfId="0" applyFont="1" applyFill="1" applyBorder="1" applyAlignment="1" applyProtection="1">
      <alignment horizontal="center" vertical="center" textRotation="255"/>
      <protection/>
    </xf>
    <xf numFmtId="0" fontId="7" fillId="42" borderId="30" xfId="0" applyFont="1" applyFill="1" applyBorder="1" applyAlignment="1" applyProtection="1">
      <alignment horizontal="center" vertical="center" textRotation="255"/>
      <protection/>
    </xf>
    <xf numFmtId="0" fontId="7" fillId="42" borderId="14" xfId="0" applyFont="1" applyFill="1" applyBorder="1" applyAlignment="1" applyProtection="1">
      <alignment horizontal="center" vertical="center" textRotation="255"/>
      <protection/>
    </xf>
    <xf numFmtId="0" fontId="7" fillId="0" borderId="15"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44" fillId="45" borderId="23" xfId="0" applyNumberFormat="1" applyFont="1" applyFill="1" applyBorder="1" applyAlignment="1" applyProtection="1">
      <alignment horizontal="center" vertical="center"/>
      <protection locked="0"/>
    </xf>
    <xf numFmtId="0" fontId="44" fillId="45" borderId="15" xfId="0" applyNumberFormat="1" applyFont="1" applyFill="1" applyBorder="1" applyAlignment="1" applyProtection="1">
      <alignment horizontal="center" vertical="center"/>
      <protection locked="0"/>
    </xf>
    <xf numFmtId="0" fontId="44" fillId="45" borderId="22" xfId="0" applyNumberFormat="1" applyFont="1" applyFill="1" applyBorder="1" applyAlignment="1" applyProtection="1">
      <alignment horizontal="center" vertical="center"/>
      <protection locked="0"/>
    </xf>
    <xf numFmtId="49" fontId="44" fillId="43" borderId="23" xfId="0" applyNumberFormat="1" applyFont="1" applyFill="1" applyBorder="1" applyAlignment="1" applyProtection="1">
      <alignment horizontal="center" vertical="center"/>
      <protection locked="0"/>
    </xf>
    <xf numFmtId="49" fontId="44" fillId="43" borderId="15" xfId="0" applyNumberFormat="1" applyFont="1" applyFill="1" applyBorder="1" applyAlignment="1" applyProtection="1">
      <alignment horizontal="center" vertical="center"/>
      <protection locked="0"/>
    </xf>
    <xf numFmtId="49" fontId="44" fillId="43" borderId="22" xfId="0" applyNumberFormat="1" applyFont="1" applyFill="1" applyBorder="1" applyAlignment="1" applyProtection="1">
      <alignment horizontal="center" vertical="center"/>
      <protection locked="0"/>
    </xf>
    <xf numFmtId="0" fontId="28" fillId="42" borderId="23" xfId="0" applyFont="1" applyFill="1" applyBorder="1" applyAlignment="1" applyProtection="1">
      <alignment horizontal="center" vertical="center"/>
      <protection/>
    </xf>
    <xf numFmtId="0" fontId="28" fillId="42" borderId="15" xfId="0" applyFont="1" applyFill="1" applyBorder="1" applyAlignment="1" applyProtection="1">
      <alignment horizontal="center" vertical="center"/>
      <protection/>
    </xf>
    <xf numFmtId="0" fontId="28" fillId="42" borderId="22" xfId="0" applyFont="1" applyFill="1" applyBorder="1" applyAlignment="1" applyProtection="1">
      <alignment horizontal="center" vertical="center"/>
      <protection/>
    </xf>
    <xf numFmtId="0" fontId="7" fillId="42" borderId="23" xfId="0" applyFont="1" applyFill="1" applyBorder="1" applyAlignment="1" applyProtection="1">
      <alignment horizontal="left" vertical="center"/>
      <protection/>
    </xf>
    <xf numFmtId="0" fontId="7" fillId="42" borderId="15" xfId="0" applyFont="1" applyFill="1" applyBorder="1" applyAlignment="1" applyProtection="1">
      <alignment horizontal="left" vertical="center"/>
      <protection/>
    </xf>
    <xf numFmtId="0" fontId="7" fillId="42" borderId="22" xfId="0" applyFont="1" applyFill="1" applyBorder="1" applyAlignment="1" applyProtection="1">
      <alignment horizontal="left" vertical="center"/>
      <protection/>
    </xf>
    <xf numFmtId="0" fontId="23" fillId="43" borderId="23" xfId="0" applyFont="1" applyFill="1" applyBorder="1" applyAlignment="1" applyProtection="1">
      <alignment horizontal="center" vertical="center" wrapText="1"/>
      <protection/>
    </xf>
    <xf numFmtId="0" fontId="23" fillId="43" borderId="15" xfId="0" applyFont="1" applyFill="1" applyBorder="1" applyAlignment="1" applyProtection="1">
      <alignment horizontal="center" vertical="center" wrapText="1"/>
      <protection/>
    </xf>
    <xf numFmtId="0" fontId="7" fillId="42" borderId="15" xfId="0" applyFont="1" applyFill="1" applyBorder="1" applyAlignment="1" applyProtection="1">
      <alignment horizontal="center" vertical="center" wrapText="1"/>
      <protection/>
    </xf>
    <xf numFmtId="49" fontId="44" fillId="43" borderId="24" xfId="0" applyNumberFormat="1" applyFont="1" applyFill="1" applyBorder="1" applyAlignment="1" applyProtection="1">
      <alignment horizontal="center" vertical="center"/>
      <protection locked="0"/>
    </xf>
    <xf numFmtId="49" fontId="44" fillId="43" borderId="17" xfId="0" applyNumberFormat="1" applyFont="1" applyFill="1" applyBorder="1" applyAlignment="1" applyProtection="1">
      <alignment horizontal="center" vertical="center"/>
      <protection locked="0"/>
    </xf>
    <xf numFmtId="0" fontId="23" fillId="42" borderId="24" xfId="0" applyFont="1" applyFill="1" applyBorder="1" applyAlignment="1" applyProtection="1">
      <alignment horizontal="left" vertical="center"/>
      <protection/>
    </xf>
    <xf numFmtId="0" fontId="23" fillId="42" borderId="17" xfId="0" applyFont="1" applyFill="1" applyBorder="1" applyAlignment="1" applyProtection="1">
      <alignment horizontal="left" vertical="center"/>
      <protection/>
    </xf>
    <xf numFmtId="0" fontId="132" fillId="45" borderId="31" xfId="0" applyNumberFormat="1" applyFont="1" applyFill="1" applyBorder="1" applyAlignment="1" applyProtection="1">
      <alignment horizontal="center" vertical="center" shrinkToFit="1"/>
      <protection locked="0"/>
    </xf>
    <xf numFmtId="0" fontId="132" fillId="45" borderId="24" xfId="0" applyNumberFormat="1" applyFont="1" applyFill="1" applyBorder="1" applyAlignment="1" applyProtection="1">
      <alignment horizontal="center" vertical="center" shrinkToFit="1"/>
      <protection locked="0"/>
    </xf>
    <xf numFmtId="0" fontId="132" fillId="45" borderId="17" xfId="0" applyNumberFormat="1" applyFont="1" applyFill="1" applyBorder="1" applyAlignment="1" applyProtection="1">
      <alignment horizontal="center" vertical="center" shrinkToFit="1"/>
      <protection locked="0"/>
    </xf>
    <xf numFmtId="0" fontId="7" fillId="42" borderId="23" xfId="0" applyFont="1" applyFill="1" applyBorder="1" applyAlignment="1" applyProtection="1">
      <alignment horizontal="left" vertical="center" wrapText="1"/>
      <protection/>
    </xf>
    <xf numFmtId="0" fontId="7" fillId="42" borderId="15" xfId="0" applyFont="1" applyFill="1" applyBorder="1" applyAlignment="1" applyProtection="1">
      <alignment horizontal="left" vertical="center" wrapText="1"/>
      <protection/>
    </xf>
    <xf numFmtId="0" fontId="7" fillId="42" borderId="22" xfId="0" applyFont="1" applyFill="1" applyBorder="1" applyAlignment="1" applyProtection="1">
      <alignment horizontal="left" vertical="center" wrapText="1"/>
      <protection/>
    </xf>
    <xf numFmtId="49" fontId="20" fillId="43" borderId="23" xfId="0" applyNumberFormat="1" applyFont="1" applyFill="1" applyBorder="1" applyAlignment="1" applyProtection="1">
      <alignment horizontal="center" vertical="center" wrapText="1"/>
      <protection/>
    </xf>
    <xf numFmtId="49" fontId="23" fillId="43" borderId="15" xfId="0" applyNumberFormat="1" applyFont="1" applyFill="1" applyBorder="1" applyAlignment="1" applyProtection="1">
      <alignment horizontal="center" vertical="center" wrapText="1"/>
      <protection/>
    </xf>
    <xf numFmtId="49" fontId="23" fillId="43" borderId="22" xfId="0" applyNumberFormat="1" applyFont="1" applyFill="1" applyBorder="1" applyAlignment="1" applyProtection="1">
      <alignment horizontal="center" vertical="center" wrapText="1"/>
      <protection/>
    </xf>
    <xf numFmtId="0" fontId="23" fillId="42" borderId="23" xfId="0" applyFont="1" applyFill="1" applyBorder="1" applyAlignment="1" applyProtection="1">
      <alignment horizontal="left" vertical="center"/>
      <protection/>
    </xf>
    <xf numFmtId="0" fontId="23" fillId="42" borderId="15" xfId="0" applyFont="1" applyFill="1" applyBorder="1" applyAlignment="1" applyProtection="1">
      <alignment horizontal="left" vertical="center"/>
      <protection/>
    </xf>
    <xf numFmtId="49" fontId="20" fillId="43" borderId="15" xfId="0" applyNumberFormat="1" applyFont="1" applyFill="1" applyBorder="1" applyAlignment="1" applyProtection="1">
      <alignment horizontal="center" vertical="center"/>
      <protection/>
    </xf>
    <xf numFmtId="49" fontId="20" fillId="43" borderId="22" xfId="0" applyNumberFormat="1"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49" fontId="7" fillId="43" borderId="15" xfId="0" applyNumberFormat="1" applyFont="1" applyFill="1" applyBorder="1" applyAlignment="1" applyProtection="1">
      <alignment horizontal="center" vertical="center" wrapText="1"/>
      <protection/>
    </xf>
    <xf numFmtId="49" fontId="7" fillId="43" borderId="22" xfId="0" applyNumberFormat="1" applyFont="1" applyFill="1" applyBorder="1" applyAlignment="1" applyProtection="1">
      <alignment horizontal="center" vertical="center" wrapText="1"/>
      <protection/>
    </xf>
    <xf numFmtId="0" fontId="23" fillId="43" borderId="0" xfId="0" applyFont="1" applyFill="1" applyAlignment="1" applyProtection="1">
      <alignment horizontal="center" vertical="center" wrapText="1"/>
      <protection locked="0"/>
    </xf>
    <xf numFmtId="0" fontId="146" fillId="42" borderId="0" xfId="0" applyFont="1" applyFill="1" applyAlignment="1" applyProtection="1">
      <alignment horizontal="center" vertical="center"/>
      <protection/>
    </xf>
    <xf numFmtId="0" fontId="23" fillId="42" borderId="0" xfId="0" applyFont="1" applyFill="1" applyAlignment="1" applyProtection="1">
      <alignment horizontal="center" vertical="center"/>
      <protection/>
    </xf>
    <xf numFmtId="0" fontId="23" fillId="43" borderId="0" xfId="0" applyFont="1" applyFill="1" applyBorder="1" applyAlignment="1" applyProtection="1">
      <alignment horizontal="center" vertical="center" wrapText="1"/>
      <protection locked="0"/>
    </xf>
    <xf numFmtId="0" fontId="7" fillId="42" borderId="0" xfId="0" applyFont="1" applyFill="1" applyAlignment="1" applyProtection="1">
      <alignment horizontal="left" vertical="top" wrapText="1"/>
      <protection/>
    </xf>
    <xf numFmtId="0" fontId="7" fillId="42" borderId="16" xfId="0" applyFont="1" applyFill="1" applyBorder="1" applyAlignment="1" applyProtection="1">
      <alignment horizontal="left" vertical="top" wrapText="1"/>
      <protection/>
    </xf>
    <xf numFmtId="0" fontId="7" fillId="42" borderId="0" xfId="0" applyFont="1" applyFill="1" applyBorder="1" applyAlignment="1" applyProtection="1">
      <alignment horizontal="left" vertical="top" wrapText="1"/>
      <protection/>
    </xf>
    <xf numFmtId="49" fontId="23" fillId="43" borderId="0" xfId="0" applyNumberFormat="1" applyFont="1" applyFill="1" applyBorder="1" applyAlignment="1" applyProtection="1">
      <alignment horizontal="center" vertical="center" wrapText="1"/>
      <protection locked="0"/>
    </xf>
    <xf numFmtId="0" fontId="147" fillId="42" borderId="0" xfId="0" applyFont="1" applyFill="1" applyAlignment="1" applyProtection="1">
      <alignment horizontal="center" vertical="center"/>
      <protection/>
    </xf>
    <xf numFmtId="0" fontId="19" fillId="43" borderId="0" xfId="0" applyFont="1" applyFill="1" applyBorder="1" applyAlignment="1" applyProtection="1">
      <alignment horizontal="center" vertical="center" wrapText="1"/>
      <protection locked="0"/>
    </xf>
    <xf numFmtId="0" fontId="23" fillId="42" borderId="0" xfId="0" applyFont="1" applyFill="1" applyBorder="1" applyAlignment="1" applyProtection="1">
      <alignment horizontal="right" vertical="center" wrapText="1"/>
      <protection locked="0"/>
    </xf>
    <xf numFmtId="49" fontId="19" fillId="43" borderId="0" xfId="0" applyNumberFormat="1" applyFont="1" applyFill="1" applyBorder="1" applyAlignment="1" applyProtection="1">
      <alignment horizontal="center" vertical="center" wrapText="1"/>
      <protection locked="0"/>
    </xf>
    <xf numFmtId="0" fontId="23" fillId="42" borderId="0" xfId="0" applyFont="1" applyFill="1" applyAlignment="1" applyProtection="1">
      <alignment horizontal="left" vertical="top" wrapText="1"/>
      <protection/>
    </xf>
    <xf numFmtId="49" fontId="23" fillId="45" borderId="0" xfId="0" applyNumberFormat="1" applyFont="1" applyFill="1" applyAlignment="1" applyProtection="1">
      <alignment horizontal="center" vertical="center" shrinkToFit="1"/>
      <protection locked="0"/>
    </xf>
    <xf numFmtId="0" fontId="23" fillId="43" borderId="0" xfId="0" applyFont="1" applyFill="1" applyAlignment="1" applyProtection="1">
      <alignment horizontal="center" vertical="center"/>
      <protection locked="0"/>
    </xf>
    <xf numFmtId="0" fontId="23" fillId="42" borderId="0" xfId="0" applyFont="1" applyFill="1" applyAlignment="1" applyProtection="1">
      <alignment horizontal="center" vertical="top"/>
      <protection/>
    </xf>
    <xf numFmtId="0" fontId="20" fillId="42" borderId="0" xfId="0" applyFont="1" applyFill="1" applyAlignment="1" applyProtection="1">
      <alignment horizontal="center" vertical="top" wrapText="1"/>
      <protection/>
    </xf>
    <xf numFmtId="49" fontId="19" fillId="43" borderId="0" xfId="0" applyNumberFormat="1" applyFont="1" applyFill="1" applyAlignment="1" applyProtection="1">
      <alignment horizontal="center" vertical="center" shrinkToFit="1"/>
      <protection locked="0"/>
    </xf>
    <xf numFmtId="0" fontId="19" fillId="43" borderId="0" xfId="0" applyFont="1" applyFill="1" applyAlignment="1" applyProtection="1">
      <alignment horizontal="center" vertical="center"/>
      <protection locked="0"/>
    </xf>
    <xf numFmtId="0" fontId="19" fillId="43" borderId="0" xfId="0" applyFont="1" applyFill="1" applyAlignment="1" applyProtection="1">
      <alignment horizontal="center" vertical="center" wrapText="1"/>
      <protection locked="0"/>
    </xf>
    <xf numFmtId="0" fontId="24" fillId="43" borderId="0" xfId="0" applyFont="1" applyFill="1" applyBorder="1" applyAlignment="1" applyProtection="1">
      <alignment horizontal="center" vertical="center"/>
      <protection/>
    </xf>
    <xf numFmtId="0" fontId="24" fillId="0" borderId="0" xfId="0" applyFont="1" applyFill="1" applyBorder="1" applyAlignment="1" applyProtection="1">
      <alignment horizontal="right" vertical="center"/>
      <protection/>
    </xf>
    <xf numFmtId="0" fontId="132" fillId="42" borderId="0" xfId="0" applyFont="1" applyFill="1" applyAlignment="1" applyProtection="1">
      <alignment horizontal="left" vertical="center" shrinkToFit="1"/>
      <protection/>
    </xf>
    <xf numFmtId="0" fontId="132" fillId="42" borderId="62" xfId="0" applyFont="1" applyFill="1" applyBorder="1" applyAlignment="1" applyProtection="1">
      <alignment horizontal="left" vertical="center" shrinkToFit="1"/>
      <protection/>
    </xf>
    <xf numFmtId="0" fontId="148" fillId="43" borderId="63" xfId="0" applyFont="1" applyFill="1" applyBorder="1" applyAlignment="1" applyProtection="1">
      <alignment horizontal="center" vertical="center"/>
      <protection/>
    </xf>
    <xf numFmtId="0" fontId="148" fillId="43" borderId="64" xfId="0" applyFont="1" applyFill="1" applyBorder="1" applyAlignment="1" applyProtection="1">
      <alignment horizontal="center" vertical="center"/>
      <protection/>
    </xf>
    <xf numFmtId="0" fontId="148" fillId="43" borderId="65" xfId="0" applyFont="1" applyFill="1" applyBorder="1" applyAlignment="1" applyProtection="1">
      <alignment horizontal="center" vertical="center"/>
      <protection/>
    </xf>
    <xf numFmtId="0" fontId="16" fillId="42" borderId="0" xfId="0" applyFont="1" applyFill="1" applyAlignment="1" applyProtection="1">
      <alignment horizontal="center" vertical="center"/>
      <protection/>
    </xf>
    <xf numFmtId="0" fontId="19" fillId="42" borderId="0" xfId="0" applyFont="1" applyFill="1" applyAlignment="1" applyProtection="1">
      <alignment horizontal="left" vertical="center"/>
      <protection/>
    </xf>
    <xf numFmtId="0" fontId="20" fillId="42" borderId="0" xfId="0" applyFont="1" applyFill="1" applyAlignment="1" applyProtection="1">
      <alignment horizontal="center" vertical="center"/>
      <protection/>
    </xf>
    <xf numFmtId="0" fontId="28" fillId="42" borderId="15" xfId="0" applyFont="1" applyFill="1" applyBorder="1" applyAlignment="1" applyProtection="1">
      <alignment horizontal="left" vertical="center"/>
      <protection locked="0"/>
    </xf>
    <xf numFmtId="0" fontId="28" fillId="42" borderId="22" xfId="0" applyFont="1" applyFill="1" applyBorder="1" applyAlignment="1" applyProtection="1">
      <alignment horizontal="left" vertical="center"/>
      <protection locked="0"/>
    </xf>
    <xf numFmtId="0" fontId="20" fillId="42" borderId="37" xfId="0" applyFont="1" applyFill="1" applyBorder="1" applyAlignment="1" applyProtection="1">
      <alignment horizontal="left" vertical="top" wrapText="1"/>
      <protection/>
    </xf>
    <xf numFmtId="0" fontId="20" fillId="42" borderId="25" xfId="0" applyFont="1" applyFill="1" applyBorder="1" applyAlignment="1" applyProtection="1">
      <alignment horizontal="left" vertical="top" wrapText="1"/>
      <protection/>
    </xf>
    <xf numFmtId="0" fontId="20" fillId="42" borderId="36" xfId="0" applyFont="1" applyFill="1" applyBorder="1" applyAlignment="1" applyProtection="1">
      <alignment horizontal="left" vertical="top" wrapText="1"/>
      <protection/>
    </xf>
    <xf numFmtId="0" fontId="23" fillId="42" borderId="25" xfId="0" applyFont="1" applyFill="1" applyBorder="1" applyAlignment="1" applyProtection="1">
      <alignment horizontal="center" vertical="center" wrapText="1"/>
      <protection/>
    </xf>
    <xf numFmtId="0" fontId="43" fillId="43" borderId="25" xfId="0" applyFont="1" applyFill="1" applyBorder="1" applyAlignment="1" applyProtection="1">
      <alignment horizontal="center" vertical="center"/>
      <protection locked="0"/>
    </xf>
    <xf numFmtId="0" fontId="130" fillId="0" borderId="31" xfId="0" applyFont="1" applyFill="1" applyBorder="1" applyAlignment="1" applyProtection="1">
      <alignment horizontal="left" vertical="center" wrapText="1"/>
      <protection/>
    </xf>
    <xf numFmtId="0" fontId="130" fillId="0" borderId="24" xfId="0" applyFont="1" applyFill="1" applyBorder="1" applyAlignment="1" applyProtection="1">
      <alignment horizontal="left" vertical="center" wrapText="1"/>
      <protection/>
    </xf>
    <xf numFmtId="0" fontId="130" fillId="0" borderId="17" xfId="0" applyFont="1" applyFill="1" applyBorder="1" applyAlignment="1" applyProtection="1">
      <alignment horizontal="left" vertical="center" wrapText="1"/>
      <protection/>
    </xf>
    <xf numFmtId="0" fontId="130" fillId="0" borderId="30" xfId="0" applyFont="1" applyFill="1" applyBorder="1" applyAlignment="1" applyProtection="1">
      <alignment horizontal="left" vertical="center" wrapText="1"/>
      <protection/>
    </xf>
    <xf numFmtId="0" fontId="130" fillId="0" borderId="16" xfId="0" applyFont="1" applyFill="1" applyBorder="1" applyAlignment="1" applyProtection="1">
      <alignment horizontal="left" vertical="center" wrapText="1"/>
      <protection/>
    </xf>
    <xf numFmtId="0" fontId="130" fillId="0" borderId="14" xfId="0" applyFont="1" applyFill="1" applyBorder="1" applyAlignment="1" applyProtection="1">
      <alignment horizontal="left" vertical="center" wrapText="1"/>
      <protection/>
    </xf>
    <xf numFmtId="0" fontId="24" fillId="42" borderId="23" xfId="0" applyFont="1" applyFill="1" applyBorder="1" applyAlignment="1" applyProtection="1">
      <alignment horizontal="left" vertical="center"/>
      <protection locked="0"/>
    </xf>
    <xf numFmtId="0" fontId="24" fillId="42" borderId="15" xfId="0" applyFont="1" applyFill="1" applyBorder="1" applyAlignment="1" applyProtection="1">
      <alignment horizontal="left" vertical="center"/>
      <protection locked="0"/>
    </xf>
    <xf numFmtId="0" fontId="24" fillId="42" borderId="22" xfId="0" applyFont="1" applyFill="1" applyBorder="1" applyAlignment="1" applyProtection="1">
      <alignment horizontal="left" vertical="center"/>
      <protection locked="0"/>
    </xf>
    <xf numFmtId="181" fontId="28" fillId="42" borderId="23" xfId="0" applyNumberFormat="1" applyFont="1" applyFill="1" applyBorder="1" applyAlignment="1" applyProtection="1">
      <alignment horizontal="right" vertical="center"/>
      <protection locked="0"/>
    </xf>
    <xf numFmtId="181" fontId="28" fillId="42" borderId="15" xfId="0" applyNumberFormat="1" applyFont="1" applyFill="1" applyBorder="1" applyAlignment="1" applyProtection="1">
      <alignment horizontal="right" vertical="center"/>
      <protection locked="0"/>
    </xf>
    <xf numFmtId="0" fontId="149" fillId="42" borderId="49" xfId="0" applyFont="1" applyFill="1" applyBorder="1" applyAlignment="1" applyProtection="1">
      <alignment horizontal="left" vertical="top" wrapText="1"/>
      <protection/>
    </xf>
    <xf numFmtId="0" fontId="149" fillId="42" borderId="28" xfId="0" applyFont="1" applyFill="1" applyBorder="1" applyAlignment="1" applyProtection="1">
      <alignment horizontal="left" vertical="top" wrapText="1"/>
      <protection/>
    </xf>
    <xf numFmtId="0" fontId="149" fillId="42" borderId="66" xfId="0" applyFont="1" applyFill="1" applyBorder="1" applyAlignment="1" applyProtection="1">
      <alignment horizontal="left" vertical="top" wrapText="1"/>
      <protection/>
    </xf>
    <xf numFmtId="0" fontId="149" fillId="42" borderId="33" xfId="0" applyFont="1" applyFill="1" applyBorder="1" applyAlignment="1" applyProtection="1">
      <alignment horizontal="left" vertical="top" wrapText="1"/>
      <protection/>
    </xf>
    <xf numFmtId="0" fontId="149" fillId="42" borderId="0" xfId="0" applyFont="1" applyFill="1" applyBorder="1" applyAlignment="1" applyProtection="1">
      <alignment horizontal="left" vertical="top" wrapText="1"/>
      <protection/>
    </xf>
    <xf numFmtId="0" fontId="149" fillId="42" borderId="61" xfId="0" applyFont="1" applyFill="1" applyBorder="1" applyAlignment="1" applyProtection="1">
      <alignment horizontal="left" vertical="top" wrapText="1"/>
      <protection/>
    </xf>
    <xf numFmtId="0" fontId="30" fillId="42" borderId="33" xfId="0" applyFont="1" applyFill="1" applyBorder="1" applyAlignment="1" applyProtection="1">
      <alignment horizontal="left" vertical="top" wrapText="1"/>
      <protection/>
    </xf>
    <xf numFmtId="0" fontId="30" fillId="42" borderId="0" xfId="0" applyFont="1" applyFill="1" applyBorder="1" applyAlignment="1" applyProtection="1">
      <alignment horizontal="left" vertical="top" wrapText="1"/>
      <protection/>
    </xf>
    <xf numFmtId="0" fontId="30" fillId="42" borderId="61" xfId="0" applyFont="1" applyFill="1" applyBorder="1" applyAlignment="1" applyProtection="1">
      <alignment horizontal="left" vertical="top" wrapText="1"/>
      <protection/>
    </xf>
    <xf numFmtId="0" fontId="130" fillId="42" borderId="31" xfId="0" applyFont="1" applyFill="1" applyBorder="1" applyAlignment="1" applyProtection="1">
      <alignment horizontal="center"/>
      <protection locked="0"/>
    </xf>
    <xf numFmtId="0" fontId="130" fillId="42" borderId="24" xfId="0" applyFont="1" applyFill="1" applyBorder="1" applyAlignment="1" applyProtection="1">
      <alignment horizontal="center"/>
      <protection locked="0"/>
    </xf>
    <xf numFmtId="0" fontId="130" fillId="42" borderId="17" xfId="0" applyFont="1" applyFill="1" applyBorder="1" applyAlignment="1" applyProtection="1">
      <alignment horizontal="center"/>
      <protection locked="0"/>
    </xf>
    <xf numFmtId="0" fontId="150" fillId="42" borderId="0" xfId="0" applyFont="1" applyFill="1" applyBorder="1" applyAlignment="1" applyProtection="1">
      <alignment horizontal="left" vertical="top" wrapText="1"/>
      <protection/>
    </xf>
    <xf numFmtId="0" fontId="150" fillId="42" borderId="61" xfId="0" applyFont="1" applyFill="1" applyBorder="1" applyAlignment="1" applyProtection="1">
      <alignment horizontal="left" vertical="top" wrapText="1"/>
      <protection/>
    </xf>
    <xf numFmtId="0" fontId="130" fillId="42" borderId="50" xfId="0" applyFont="1" applyFill="1" applyBorder="1" applyAlignment="1" applyProtection="1">
      <alignment horizontal="center" vertical="center"/>
      <protection locked="0"/>
    </xf>
    <xf numFmtId="0" fontId="130" fillId="42" borderId="51" xfId="0" applyFont="1" applyFill="1" applyBorder="1" applyAlignment="1" applyProtection="1">
      <alignment horizontal="center" vertical="center"/>
      <protection locked="0"/>
    </xf>
    <xf numFmtId="0" fontId="130" fillId="42" borderId="54" xfId="0" applyFont="1" applyFill="1" applyBorder="1" applyAlignment="1" applyProtection="1">
      <alignment horizontal="center" vertical="center"/>
      <protection locked="0"/>
    </xf>
    <xf numFmtId="0" fontId="130" fillId="42" borderId="56" xfId="0" applyFont="1" applyFill="1" applyBorder="1" applyAlignment="1" applyProtection="1">
      <alignment horizontal="center" vertical="center"/>
      <protection locked="0"/>
    </xf>
    <xf numFmtId="0" fontId="130" fillId="42" borderId="57" xfId="0" applyFont="1" applyFill="1" applyBorder="1" applyAlignment="1" applyProtection="1">
      <alignment horizontal="center" vertical="center"/>
      <protection locked="0"/>
    </xf>
    <xf numFmtId="0" fontId="130" fillId="42" borderId="67" xfId="0" applyFont="1" applyFill="1" applyBorder="1" applyAlignment="1" applyProtection="1">
      <alignment horizontal="center" vertical="center"/>
      <protection locked="0"/>
    </xf>
    <xf numFmtId="0" fontId="130" fillId="42" borderId="31" xfId="0" applyFont="1" applyFill="1" applyBorder="1" applyAlignment="1" applyProtection="1">
      <alignment horizontal="center" vertical="center"/>
      <protection locked="0"/>
    </xf>
    <xf numFmtId="0" fontId="130" fillId="42" borderId="24" xfId="0" applyFont="1" applyFill="1" applyBorder="1" applyAlignment="1" applyProtection="1">
      <alignment horizontal="center" vertical="center"/>
      <protection locked="0"/>
    </xf>
    <xf numFmtId="0" fontId="130" fillId="42" borderId="17" xfId="0" applyFont="1" applyFill="1" applyBorder="1" applyAlignment="1" applyProtection="1">
      <alignment horizontal="center" vertical="center"/>
      <protection locked="0"/>
    </xf>
    <xf numFmtId="0" fontId="130" fillId="42" borderId="30" xfId="0" applyFont="1" applyFill="1" applyBorder="1" applyAlignment="1" applyProtection="1">
      <alignment horizontal="center" vertical="center"/>
      <protection locked="0"/>
    </xf>
    <xf numFmtId="0" fontId="130" fillId="42" borderId="16" xfId="0" applyFont="1" applyFill="1" applyBorder="1" applyAlignment="1" applyProtection="1">
      <alignment horizontal="center" vertical="center"/>
      <protection locked="0"/>
    </xf>
    <xf numFmtId="0" fontId="130" fillId="42" borderId="14" xfId="0" applyFont="1" applyFill="1" applyBorder="1" applyAlignment="1" applyProtection="1">
      <alignment horizontal="center" vertical="center"/>
      <protection locked="0"/>
    </xf>
    <xf numFmtId="0" fontId="130" fillId="43" borderId="31" xfId="0" applyFont="1" applyFill="1" applyBorder="1" applyAlignment="1" applyProtection="1">
      <alignment horizontal="center" vertical="center" wrapText="1"/>
      <protection locked="0"/>
    </xf>
    <xf numFmtId="0" fontId="130" fillId="43" borderId="24" xfId="0" applyFont="1" applyFill="1" applyBorder="1" applyAlignment="1" applyProtection="1">
      <alignment horizontal="center" vertical="center" wrapText="1"/>
      <protection locked="0"/>
    </xf>
    <xf numFmtId="0" fontId="130" fillId="43" borderId="17" xfId="0" applyFont="1" applyFill="1" applyBorder="1" applyAlignment="1" applyProtection="1">
      <alignment horizontal="center" vertical="center" wrapText="1"/>
      <protection locked="0"/>
    </xf>
    <xf numFmtId="0" fontId="130" fillId="43" borderId="30" xfId="0" applyFont="1" applyFill="1" applyBorder="1" applyAlignment="1" applyProtection="1">
      <alignment horizontal="center" vertical="center" wrapText="1"/>
      <protection locked="0"/>
    </xf>
    <xf numFmtId="0" fontId="130" fillId="43" borderId="16" xfId="0" applyFont="1" applyFill="1" applyBorder="1" applyAlignment="1" applyProtection="1">
      <alignment horizontal="center" vertical="center" wrapText="1"/>
      <protection locked="0"/>
    </xf>
    <xf numFmtId="0" fontId="130" fillId="43" borderId="14" xfId="0" applyFont="1" applyFill="1" applyBorder="1" applyAlignment="1" applyProtection="1">
      <alignment horizontal="center" vertical="center" wrapText="1"/>
      <protection locked="0"/>
    </xf>
    <xf numFmtId="0" fontId="130" fillId="43" borderId="68" xfId="0" applyFont="1" applyFill="1" applyBorder="1" applyAlignment="1" applyProtection="1">
      <alignment horizontal="center" vertical="center"/>
      <protection locked="0"/>
    </xf>
    <xf numFmtId="0" fontId="4" fillId="0" borderId="0" xfId="0" applyFont="1" applyFill="1" applyAlignment="1">
      <alignment horizontal="left" vertical="top" wrapText="1"/>
    </xf>
    <xf numFmtId="0" fontId="4" fillId="0" borderId="69" xfId="0" applyFont="1" applyFill="1" applyBorder="1" applyAlignment="1">
      <alignment horizontal="center" vertical="center" textRotation="255" shrinkToFit="1"/>
    </xf>
    <xf numFmtId="0" fontId="4" fillId="0" borderId="70" xfId="0" applyFont="1" applyFill="1" applyBorder="1" applyAlignment="1">
      <alignment horizontal="center" vertical="center" textRotation="255" shrinkToFit="1"/>
    </xf>
    <xf numFmtId="0" fontId="4" fillId="0" borderId="24" xfId="0" applyFont="1" applyFill="1" applyBorder="1" applyAlignment="1">
      <alignment horizontal="center" vertical="center" textRotation="255" shrinkToFit="1"/>
    </xf>
    <xf numFmtId="0" fontId="4" fillId="0" borderId="0" xfId="0" applyFont="1" applyFill="1" applyBorder="1" applyAlignment="1">
      <alignment horizontal="center" vertical="center" textRotation="255" shrinkToFit="1"/>
    </xf>
    <xf numFmtId="49" fontId="119" fillId="0" borderId="0" xfId="75" applyNumberFormat="1" applyFont="1" applyFill="1" applyBorder="1" applyAlignment="1" applyProtection="1">
      <alignment horizontal="left" vertical="center" wrapText="1"/>
      <protection/>
    </xf>
    <xf numFmtId="49" fontId="119" fillId="0" borderId="0" xfId="75" applyNumberFormat="1" applyFont="1" applyFill="1" applyBorder="1" applyAlignment="1" applyProtection="1">
      <alignment horizontal="left" vertical="top" wrapText="1"/>
      <protection/>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1" xfId="0" applyFont="1" applyFill="1" applyBorder="1" applyAlignment="1">
      <alignment horizontal="center" vertical="center"/>
    </xf>
    <xf numFmtId="0" fontId="4" fillId="43" borderId="24" xfId="0" applyFont="1" applyFill="1" applyBorder="1" applyAlignment="1" applyProtection="1">
      <alignment horizontal="center" vertical="center"/>
      <protection locked="0"/>
    </xf>
    <xf numFmtId="0" fontId="4" fillId="43" borderId="0" xfId="0" applyFont="1" applyFill="1" applyBorder="1" applyAlignment="1" applyProtection="1">
      <alignment horizontal="center" vertical="center"/>
      <protection locked="0"/>
    </xf>
    <xf numFmtId="49" fontId="119" fillId="0" borderId="13" xfId="75" applyNumberFormat="1" applyFont="1" applyFill="1" applyBorder="1" applyAlignment="1" applyProtection="1">
      <alignment horizontal="left" vertical="top" wrapText="1"/>
      <protection/>
    </xf>
    <xf numFmtId="49" fontId="119" fillId="0" borderId="16" xfId="75" applyNumberFormat="1" applyFont="1" applyFill="1" applyBorder="1" applyAlignment="1" applyProtection="1">
      <alignment horizontal="left" vertical="top" wrapText="1"/>
      <protection/>
    </xf>
    <xf numFmtId="49" fontId="119" fillId="0" borderId="14" xfId="75" applyNumberFormat="1" applyFont="1" applyFill="1" applyBorder="1" applyAlignment="1" applyProtection="1">
      <alignment horizontal="left" vertical="top" wrapText="1"/>
      <protection/>
    </xf>
    <xf numFmtId="49" fontId="119" fillId="0" borderId="24" xfId="75" applyNumberFormat="1" applyFont="1" applyFill="1" applyBorder="1" applyAlignment="1" applyProtection="1">
      <alignment horizontal="left" vertical="top" wrapText="1"/>
      <protection/>
    </xf>
    <xf numFmtId="49" fontId="119" fillId="0" borderId="17" xfId="75" applyNumberFormat="1" applyFont="1" applyFill="1" applyBorder="1" applyAlignment="1" applyProtection="1">
      <alignment horizontal="left" vertical="top" wrapText="1"/>
      <protection/>
    </xf>
    <xf numFmtId="49" fontId="120" fillId="0" borderId="0" xfId="75" applyNumberFormat="1" applyFont="1" applyFill="1" applyBorder="1" applyAlignment="1" applyProtection="1">
      <alignment horizontal="left" vertical="top" wrapText="1"/>
      <protection/>
    </xf>
    <xf numFmtId="0" fontId="13" fillId="0" borderId="72" xfId="0" applyFont="1" applyFill="1" applyBorder="1" applyAlignment="1">
      <alignment horizontal="left" vertical="center" wrapText="1"/>
    </xf>
    <xf numFmtId="0" fontId="13" fillId="0" borderId="73" xfId="0" applyFont="1" applyFill="1" applyBorder="1" applyAlignment="1">
      <alignment horizontal="left" vertical="center" wrapText="1"/>
    </xf>
    <xf numFmtId="0" fontId="13" fillId="0" borderId="74" xfId="0" applyFont="1" applyFill="1" applyBorder="1" applyAlignment="1">
      <alignment horizontal="left" vertical="center" wrapText="1"/>
    </xf>
    <xf numFmtId="49" fontId="119" fillId="0" borderId="13" xfId="75" applyNumberFormat="1" applyFont="1" applyFill="1" applyBorder="1" applyAlignment="1" applyProtection="1">
      <alignment horizontal="left" vertical="center" wrapText="1"/>
      <protection/>
    </xf>
    <xf numFmtId="49" fontId="119" fillId="0" borderId="0" xfId="75" applyNumberFormat="1" applyFont="1" applyFill="1" applyBorder="1" applyAlignment="1" applyProtection="1">
      <alignment horizontal="left" vertical="top"/>
      <protection/>
    </xf>
    <xf numFmtId="0" fontId="120" fillId="0" borderId="0" xfId="0" applyFont="1" applyFill="1" applyAlignment="1">
      <alignment horizontal="left" vertical="top" wrapText="1"/>
    </xf>
    <xf numFmtId="0" fontId="0" fillId="0" borderId="46" xfId="0" applyFont="1" applyFill="1" applyBorder="1" applyAlignment="1">
      <alignment horizontal="right" vertical="top"/>
    </xf>
    <xf numFmtId="0" fontId="0" fillId="0" borderId="16" xfId="0" applyFont="1" applyFill="1" applyBorder="1" applyAlignment="1">
      <alignment horizontal="right" vertical="top"/>
    </xf>
    <xf numFmtId="0" fontId="4" fillId="43" borderId="16" xfId="0" applyFont="1" applyFill="1" applyBorder="1" applyAlignment="1" applyProtection="1">
      <alignment horizontal="left" vertical="top"/>
      <protection locked="0"/>
    </xf>
    <xf numFmtId="49" fontId="8" fillId="0" borderId="0" xfId="75" applyNumberFormat="1" applyFont="1" applyFill="1" applyBorder="1" applyAlignment="1" applyProtection="1">
      <alignment horizontal="left" vertical="top" wrapText="1"/>
      <protection/>
    </xf>
    <xf numFmtId="0" fontId="4" fillId="0" borderId="75" xfId="0" applyFont="1" applyFill="1" applyBorder="1" applyAlignment="1">
      <alignment horizontal="left" vertical="center" wrapText="1"/>
    </xf>
    <xf numFmtId="0" fontId="4" fillId="0" borderId="76" xfId="0" applyFont="1" applyFill="1" applyBorder="1" applyAlignment="1">
      <alignment horizontal="left" vertical="center" wrapText="1"/>
    </xf>
    <xf numFmtId="0" fontId="4" fillId="0" borderId="77"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79" xfId="0" applyFont="1" applyFill="1" applyBorder="1" applyAlignment="1">
      <alignment horizontal="left" vertical="center" wrapText="1"/>
    </xf>
    <xf numFmtId="0" fontId="4" fillId="0" borderId="80" xfId="0" applyFont="1" applyFill="1" applyBorder="1" applyAlignment="1">
      <alignment horizontal="left" vertical="center" wrapText="1"/>
    </xf>
    <xf numFmtId="183" fontId="4" fillId="39" borderId="76" xfId="0" applyNumberFormat="1" applyFont="1" applyFill="1" applyBorder="1" applyAlignment="1">
      <alignment horizontal="center" vertical="center" wrapText="1"/>
    </xf>
    <xf numFmtId="183" fontId="4" fillId="39" borderId="79" xfId="0" applyNumberFormat="1" applyFont="1" applyFill="1" applyBorder="1" applyAlignment="1">
      <alignment horizontal="center" vertical="center" wrapText="1"/>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0" xfId="0" applyFont="1" applyFill="1" applyAlignment="1">
      <alignment horizontal="center" vertical="top"/>
    </xf>
    <xf numFmtId="0" fontId="8" fillId="40" borderId="31" xfId="0" applyFont="1" applyFill="1" applyBorder="1" applyAlignment="1">
      <alignment horizontal="left" vertical="center" wrapText="1"/>
    </xf>
    <xf numFmtId="0" fontId="8" fillId="40" borderId="24" xfId="0" applyFont="1" applyFill="1" applyBorder="1" applyAlignment="1">
      <alignment horizontal="left" vertical="center" wrapText="1"/>
    </xf>
    <xf numFmtId="0" fontId="8" fillId="40" borderId="39" xfId="0" applyFont="1" applyFill="1" applyBorder="1" applyAlignment="1">
      <alignment horizontal="left" vertical="center" wrapText="1"/>
    </xf>
    <xf numFmtId="0" fontId="8" fillId="40" borderId="18" xfId="0" applyFont="1" applyFill="1" applyBorder="1" applyAlignment="1">
      <alignment horizontal="left" vertical="center" wrapText="1"/>
    </xf>
    <xf numFmtId="0" fontId="8" fillId="40" borderId="0" xfId="0" applyFont="1" applyFill="1" applyBorder="1" applyAlignment="1">
      <alignment horizontal="left" vertical="center" wrapText="1"/>
    </xf>
    <xf numFmtId="0" fontId="8" fillId="40" borderId="12" xfId="0" applyFont="1" applyFill="1" applyBorder="1" applyAlignment="1">
      <alignment horizontal="left" vertical="center" wrapText="1"/>
    </xf>
    <xf numFmtId="0" fontId="8" fillId="40" borderId="30" xfId="0" applyFont="1" applyFill="1" applyBorder="1" applyAlignment="1">
      <alignment horizontal="left" vertical="center" wrapText="1"/>
    </xf>
    <xf numFmtId="0" fontId="8" fillId="40" borderId="16" xfId="0" applyFont="1" applyFill="1" applyBorder="1" applyAlignment="1">
      <alignment horizontal="left" vertical="center" wrapText="1"/>
    </xf>
    <xf numFmtId="0" fontId="8" fillId="40" borderId="45" xfId="0" applyFont="1" applyFill="1" applyBorder="1" applyAlignment="1">
      <alignment horizontal="left" vertical="center" wrapText="1"/>
    </xf>
    <xf numFmtId="0" fontId="4" fillId="43" borderId="38" xfId="0" applyFont="1" applyFill="1" applyBorder="1" applyAlignment="1">
      <alignment horizontal="center" vertical="top"/>
    </xf>
    <xf numFmtId="0" fontId="4" fillId="43" borderId="24" xfId="0" applyFont="1" applyFill="1" applyBorder="1" applyAlignment="1">
      <alignment horizontal="center" vertical="top"/>
    </xf>
    <xf numFmtId="0" fontId="4" fillId="43" borderId="39" xfId="0" applyFont="1" applyFill="1" applyBorder="1" applyAlignment="1">
      <alignment horizontal="center" vertical="top"/>
    </xf>
    <xf numFmtId="0" fontId="8" fillId="0" borderId="38"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7" xfId="0" applyFont="1" applyFill="1" applyBorder="1" applyAlignment="1">
      <alignment horizontal="left" vertical="top" wrapText="1"/>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5" fillId="43" borderId="0" xfId="0" applyFont="1" applyFill="1" applyBorder="1" applyAlignment="1" applyProtection="1">
      <alignment horizontal="left" vertical="top"/>
      <protection locked="0"/>
    </xf>
    <xf numFmtId="0" fontId="4" fillId="43" borderId="46" xfId="0" applyFont="1" applyFill="1" applyBorder="1" applyAlignment="1">
      <alignment horizontal="center" vertical="top"/>
    </xf>
    <xf numFmtId="0" fontId="4" fillId="43" borderId="16" xfId="0" applyFont="1" applyFill="1" applyBorder="1" applyAlignment="1">
      <alignment horizontal="center" vertical="top"/>
    </xf>
    <xf numFmtId="0" fontId="4" fillId="43" borderId="45" xfId="0" applyFont="1" applyFill="1" applyBorder="1" applyAlignment="1">
      <alignment horizontal="center" vertical="top"/>
    </xf>
    <xf numFmtId="38" fontId="6" fillId="0" borderId="31" xfId="61" applyFont="1" applyFill="1" applyBorder="1" applyAlignment="1">
      <alignment horizontal="left" vertical="center" wrapText="1"/>
    </xf>
    <xf numFmtId="38" fontId="6" fillId="0" borderId="24" xfId="61" applyFont="1" applyFill="1" applyBorder="1" applyAlignment="1">
      <alignment horizontal="left" vertical="center" wrapText="1"/>
    </xf>
    <xf numFmtId="38" fontId="6" fillId="0" borderId="30" xfId="61" applyFont="1" applyFill="1" applyBorder="1" applyAlignment="1">
      <alignment horizontal="left" vertical="center" wrapText="1"/>
    </xf>
    <xf numFmtId="38" fontId="6" fillId="0" borderId="16" xfId="61" applyFont="1" applyFill="1" applyBorder="1" applyAlignment="1">
      <alignment horizontal="left" vertical="center" wrapText="1"/>
    </xf>
    <xf numFmtId="38" fontId="5" fillId="39" borderId="38" xfId="61" applyFont="1" applyFill="1" applyBorder="1" applyAlignment="1">
      <alignment horizontal="right" vertical="center" shrinkToFit="1"/>
    </xf>
    <xf numFmtId="38" fontId="5" fillId="39" borderId="24" xfId="61" applyFont="1" applyFill="1" applyBorder="1" applyAlignment="1">
      <alignment horizontal="right" vertical="center" shrinkToFit="1"/>
    </xf>
    <xf numFmtId="38" fontId="5" fillId="39" borderId="46" xfId="61" applyFont="1" applyFill="1" applyBorder="1" applyAlignment="1">
      <alignment horizontal="right" vertical="center" shrinkToFit="1"/>
    </xf>
    <xf numFmtId="38" fontId="5" fillId="39" borderId="16" xfId="61" applyFont="1" applyFill="1" applyBorder="1" applyAlignment="1">
      <alignment horizontal="right" vertical="center" shrinkToFit="1"/>
    </xf>
    <xf numFmtId="38" fontId="5" fillId="0" borderId="24" xfId="61" applyFont="1" applyFill="1" applyBorder="1" applyAlignment="1">
      <alignment horizontal="center" vertical="center" wrapText="1"/>
    </xf>
    <xf numFmtId="38" fontId="5" fillId="0" borderId="16" xfId="61" applyFont="1" applyFill="1" applyBorder="1" applyAlignment="1">
      <alignment horizontal="center" vertical="center" wrapText="1"/>
    </xf>
    <xf numFmtId="38" fontId="40" fillId="0" borderId="83" xfId="61" applyFont="1" applyFill="1" applyBorder="1" applyAlignment="1">
      <alignment horizontal="left" vertical="center" wrapText="1"/>
    </xf>
    <xf numFmtId="38" fontId="40" fillId="0" borderId="76" xfId="61" applyFont="1" applyFill="1" applyBorder="1" applyAlignment="1">
      <alignment horizontal="left" vertical="center" wrapText="1"/>
    </xf>
    <xf numFmtId="38" fontId="40" fillId="0" borderId="77" xfId="61" applyFont="1" applyFill="1" applyBorder="1" applyAlignment="1">
      <alignment horizontal="left" vertical="center" wrapText="1"/>
    </xf>
    <xf numFmtId="38" fontId="40" fillId="0" borderId="84" xfId="61" applyFont="1" applyFill="1" applyBorder="1" applyAlignment="1">
      <alignment horizontal="left" vertical="center" wrapText="1"/>
    </xf>
    <xf numFmtId="38" fontId="40" fillId="0" borderId="79" xfId="61" applyFont="1" applyFill="1" applyBorder="1" applyAlignment="1">
      <alignment horizontal="left" vertical="center" wrapText="1"/>
    </xf>
    <xf numFmtId="38" fontId="40" fillId="0" borderId="80" xfId="61" applyFont="1" applyFill="1" applyBorder="1" applyAlignment="1">
      <alignment horizontal="left" vertical="center" wrapText="1"/>
    </xf>
    <xf numFmtId="38" fontId="4" fillId="39" borderId="85" xfId="61" applyFont="1" applyFill="1" applyBorder="1" applyAlignment="1">
      <alignment horizontal="center" vertical="center"/>
    </xf>
    <xf numFmtId="38" fontId="4" fillId="39" borderId="76" xfId="61" applyFont="1" applyFill="1" applyBorder="1" applyAlignment="1">
      <alignment horizontal="center" vertical="center"/>
    </xf>
    <xf numFmtId="38" fontId="4" fillId="39" borderId="86" xfId="61" applyFont="1" applyFill="1" applyBorder="1" applyAlignment="1">
      <alignment horizontal="center" vertical="center"/>
    </xf>
    <xf numFmtId="38" fontId="4" fillId="39" borderId="79" xfId="61" applyFont="1" applyFill="1" applyBorder="1" applyAlignment="1">
      <alignment horizontal="center" vertical="center"/>
    </xf>
    <xf numFmtId="0" fontId="4" fillId="0" borderId="76"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3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5" xfId="0" applyFont="1" applyFill="1" applyBorder="1" applyAlignment="1">
      <alignment horizontal="left" vertical="center" wrapText="1"/>
    </xf>
    <xf numFmtId="188" fontId="4" fillId="43" borderId="38" xfId="61" applyNumberFormat="1" applyFont="1" applyFill="1" applyBorder="1" applyAlignment="1" applyProtection="1">
      <alignment horizontal="right" vertical="center" shrinkToFit="1"/>
      <protection locked="0"/>
    </xf>
    <xf numFmtId="188" fontId="4" fillId="43" borderId="24" xfId="61" applyNumberFormat="1" applyFont="1" applyFill="1" applyBorder="1" applyAlignment="1" applyProtection="1">
      <alignment horizontal="right" vertical="center" shrinkToFit="1"/>
      <protection locked="0"/>
    </xf>
    <xf numFmtId="188" fontId="4" fillId="43" borderId="46" xfId="61" applyNumberFormat="1" applyFont="1" applyFill="1" applyBorder="1" applyAlignment="1" applyProtection="1">
      <alignment horizontal="right" vertical="center" shrinkToFit="1"/>
      <protection locked="0"/>
    </xf>
    <xf numFmtId="188" fontId="4" fillId="43" borderId="16" xfId="61" applyNumberFormat="1" applyFont="1" applyFill="1" applyBorder="1" applyAlignment="1" applyProtection="1">
      <alignment horizontal="right" vertical="center" shrinkToFit="1"/>
      <protection locked="0"/>
    </xf>
    <xf numFmtId="38" fontId="4" fillId="0" borderId="24" xfId="61" applyFont="1" applyFill="1" applyBorder="1" applyAlignment="1">
      <alignment horizontal="center" vertical="center"/>
    </xf>
    <xf numFmtId="38" fontId="4" fillId="0" borderId="16" xfId="61" applyFont="1" applyFill="1" applyBorder="1" applyAlignment="1">
      <alignment horizontal="center" vertical="center"/>
    </xf>
    <xf numFmtId="38" fontId="5" fillId="0" borderId="31" xfId="61" applyFont="1" applyFill="1" applyBorder="1" applyAlignment="1">
      <alignment horizontal="left" vertical="center" wrapText="1"/>
    </xf>
    <xf numFmtId="38" fontId="5" fillId="0" borderId="24" xfId="61" applyFont="1" applyFill="1" applyBorder="1" applyAlignment="1">
      <alignment horizontal="left" vertical="center" wrapText="1"/>
    </xf>
    <xf numFmtId="38" fontId="5" fillId="0" borderId="39" xfId="61" applyFont="1" applyFill="1" applyBorder="1" applyAlignment="1">
      <alignment horizontal="left" vertical="center" wrapText="1"/>
    </xf>
    <xf numFmtId="38" fontId="5" fillId="0" borderId="30" xfId="61" applyFont="1" applyFill="1" applyBorder="1" applyAlignment="1">
      <alignment horizontal="left" vertical="center" wrapText="1"/>
    </xf>
    <xf numFmtId="38" fontId="5" fillId="0" borderId="16" xfId="61" applyFont="1" applyFill="1" applyBorder="1" applyAlignment="1">
      <alignment horizontal="left" vertical="center" wrapText="1"/>
    </xf>
    <xf numFmtId="38" fontId="5" fillId="0" borderId="45" xfId="61" applyFont="1" applyFill="1" applyBorder="1" applyAlignment="1">
      <alignment horizontal="left" vertical="center" wrapText="1"/>
    </xf>
    <xf numFmtId="38" fontId="4" fillId="39" borderId="38" xfId="61" applyFont="1" applyFill="1" applyBorder="1" applyAlignment="1">
      <alignment horizontal="right" vertical="center" shrinkToFit="1"/>
    </xf>
    <xf numFmtId="38" fontId="4" fillId="39" borderId="24" xfId="61" applyFont="1" applyFill="1" applyBorder="1" applyAlignment="1">
      <alignment horizontal="right" vertical="center" shrinkToFit="1"/>
    </xf>
    <xf numFmtId="38" fontId="4" fillId="39" borderId="46" xfId="61" applyFont="1" applyFill="1" applyBorder="1" applyAlignment="1">
      <alignment horizontal="right" vertical="center" shrinkToFit="1"/>
    </xf>
    <xf numFmtId="38" fontId="4" fillId="39" borderId="16" xfId="61" applyFont="1" applyFill="1" applyBorder="1" applyAlignment="1">
      <alignment horizontal="right" vertical="center" shrinkToFit="1"/>
    </xf>
    <xf numFmtId="38" fontId="4" fillId="39" borderId="38" xfId="61" applyFont="1" applyFill="1" applyBorder="1" applyAlignment="1">
      <alignment horizontal="center" vertical="center" shrinkToFit="1"/>
    </xf>
    <xf numFmtId="38" fontId="4" fillId="39" borderId="24" xfId="61" applyFont="1" applyFill="1" applyBorder="1" applyAlignment="1">
      <alignment horizontal="center" vertical="center" shrinkToFit="1"/>
    </xf>
    <xf numFmtId="0" fontId="4" fillId="0" borderId="87" xfId="0" applyFont="1" applyFill="1" applyBorder="1" applyAlignment="1">
      <alignment horizontal="center" vertical="center"/>
    </xf>
    <xf numFmtId="0" fontId="4" fillId="0" borderId="88" xfId="0" applyFont="1" applyFill="1" applyBorder="1" applyAlignment="1">
      <alignment horizontal="center" vertical="center"/>
    </xf>
    <xf numFmtId="38" fontId="4" fillId="39" borderId="89" xfId="0" applyNumberFormat="1" applyFont="1" applyFill="1" applyBorder="1" applyAlignment="1">
      <alignment horizontal="center" vertical="center"/>
    </xf>
    <xf numFmtId="38" fontId="4" fillId="39" borderId="0" xfId="0" applyNumberFormat="1" applyFont="1" applyFill="1" applyBorder="1" applyAlignment="1">
      <alignment horizontal="center" vertical="center"/>
    </xf>
    <xf numFmtId="38" fontId="4" fillId="39" borderId="90" xfId="0" applyNumberFormat="1" applyFont="1" applyFill="1" applyBorder="1" applyAlignment="1">
      <alignment horizontal="center" vertical="center"/>
    </xf>
    <xf numFmtId="38" fontId="4" fillId="39" borderId="91" xfId="0" applyNumberFormat="1" applyFont="1" applyFill="1" applyBorder="1" applyAlignment="1">
      <alignment horizontal="center" vertical="center"/>
    </xf>
    <xf numFmtId="0" fontId="4" fillId="0" borderId="92"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6" fillId="0" borderId="46"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38" fontId="4" fillId="39" borderId="95" xfId="61" applyFont="1" applyFill="1" applyBorder="1" applyAlignment="1">
      <alignment horizontal="center" vertical="center" shrinkToFit="1"/>
    </xf>
    <xf numFmtId="38" fontId="4" fillId="39" borderId="96" xfId="61" applyFont="1" applyFill="1" applyBorder="1" applyAlignment="1">
      <alignment horizontal="center" vertical="center" shrinkToFit="1"/>
    </xf>
    <xf numFmtId="38" fontId="4" fillId="39" borderId="97" xfId="61" applyFont="1" applyFill="1" applyBorder="1" applyAlignment="1">
      <alignment horizontal="center" vertical="center" shrinkToFit="1"/>
    </xf>
    <xf numFmtId="38" fontId="6" fillId="0" borderId="31" xfId="61" applyFont="1" applyFill="1" applyBorder="1" applyAlignment="1">
      <alignment horizontal="center" vertical="center" wrapText="1"/>
    </xf>
    <xf numFmtId="38" fontId="6" fillId="0" borderId="24" xfId="61" applyFont="1" applyFill="1" applyBorder="1" applyAlignment="1">
      <alignment horizontal="center" vertical="center" wrapText="1"/>
    </xf>
    <xf numFmtId="38" fontId="6" fillId="0" borderId="39" xfId="61" applyFont="1" applyFill="1" applyBorder="1" applyAlignment="1">
      <alignment horizontal="center" vertical="center" wrapText="1"/>
    </xf>
    <xf numFmtId="38" fontId="6" fillId="0" borderId="30" xfId="61" applyFont="1" applyFill="1" applyBorder="1" applyAlignment="1">
      <alignment horizontal="center" vertical="center" wrapText="1"/>
    </xf>
    <xf numFmtId="38" fontId="6" fillId="0" borderId="16" xfId="61" applyFont="1" applyFill="1" applyBorder="1" applyAlignment="1">
      <alignment horizontal="center" vertical="center" wrapText="1"/>
    </xf>
    <xf numFmtId="38" fontId="6" fillId="0" borderId="45" xfId="61"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45" xfId="0" applyFont="1" applyFill="1" applyBorder="1" applyAlignment="1">
      <alignment horizontal="center" vertical="center" wrapText="1"/>
    </xf>
    <xf numFmtId="38" fontId="4" fillId="39" borderId="46" xfId="61" applyFont="1" applyFill="1" applyBorder="1" applyAlignment="1">
      <alignment horizontal="center" vertical="center" shrinkToFit="1"/>
    </xf>
    <xf numFmtId="38" fontId="4" fillId="39" borderId="16" xfId="61" applyFont="1" applyFill="1" applyBorder="1" applyAlignment="1">
      <alignment horizontal="center" vertical="center" shrinkToFit="1"/>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38" fontId="6" fillId="0" borderId="31" xfId="61" applyFont="1" applyFill="1" applyBorder="1" applyAlignment="1">
      <alignment horizontal="center" vertical="center" wrapText="1" shrinkToFit="1"/>
    </xf>
    <xf numFmtId="38" fontId="6" fillId="0" borderId="24" xfId="61" applyFont="1" applyFill="1" applyBorder="1" applyAlignment="1">
      <alignment horizontal="center" vertical="center" wrapText="1" shrinkToFit="1"/>
    </xf>
    <xf numFmtId="38" fontId="6" fillId="0" borderId="39" xfId="61" applyFont="1" applyFill="1" applyBorder="1" applyAlignment="1">
      <alignment horizontal="center" vertical="center" wrapText="1" shrinkToFit="1"/>
    </xf>
    <xf numFmtId="38" fontId="6" fillId="0" borderId="30" xfId="61" applyFont="1" applyFill="1" applyBorder="1" applyAlignment="1">
      <alignment horizontal="center" vertical="center" wrapText="1" shrinkToFit="1"/>
    </xf>
    <xf numFmtId="38" fontId="6" fillId="0" borderId="16" xfId="61" applyFont="1" applyFill="1" applyBorder="1" applyAlignment="1">
      <alignment horizontal="center" vertical="center" wrapText="1" shrinkToFit="1"/>
    </xf>
    <xf numFmtId="38" fontId="6" fillId="0" borderId="45" xfId="61" applyFont="1" applyFill="1" applyBorder="1" applyAlignment="1">
      <alignment horizontal="center" vertical="center" wrapText="1" shrinkToFit="1"/>
    </xf>
    <xf numFmtId="0" fontId="6" fillId="0" borderId="46" xfId="0" applyFont="1" applyFill="1" applyBorder="1" applyAlignment="1" applyProtection="1">
      <alignment horizontal="center" vertical="center" shrinkToFit="1"/>
      <protection/>
    </xf>
    <xf numFmtId="0" fontId="6" fillId="0" borderId="16" xfId="0" applyFont="1" applyFill="1" applyBorder="1" applyAlignment="1" applyProtection="1">
      <alignment horizontal="center" vertical="center" shrinkToFit="1"/>
      <protection/>
    </xf>
    <xf numFmtId="0" fontId="6" fillId="0" borderId="14" xfId="0" applyFont="1" applyFill="1" applyBorder="1" applyAlignment="1" applyProtection="1">
      <alignment horizontal="center" vertical="center" shrinkToFit="1"/>
      <protection/>
    </xf>
    <xf numFmtId="38" fontId="5" fillId="0" borderId="98" xfId="61" applyFont="1" applyFill="1" applyBorder="1" applyAlignment="1">
      <alignment horizontal="center" vertical="center" wrapText="1"/>
    </xf>
    <xf numFmtId="38" fontId="5" fillId="0" borderId="99" xfId="61" applyFont="1" applyFill="1" applyBorder="1" applyAlignment="1">
      <alignment horizontal="center" vertical="center" wrapText="1"/>
    </xf>
    <xf numFmtId="38" fontId="5" fillId="0" borderId="100" xfId="61" applyFont="1" applyFill="1" applyBorder="1" applyAlignment="1">
      <alignment horizontal="center" vertical="center" wrapText="1"/>
    </xf>
    <xf numFmtId="38" fontId="5" fillId="0" borderId="101" xfId="61" applyFont="1" applyFill="1" applyBorder="1" applyAlignment="1">
      <alignment horizontal="center" vertical="center" wrapText="1"/>
    </xf>
    <xf numFmtId="38" fontId="5" fillId="0" borderId="88" xfId="61" applyFont="1" applyFill="1" applyBorder="1" applyAlignment="1">
      <alignment horizontal="center" vertical="center" wrapText="1"/>
    </xf>
    <xf numFmtId="38" fontId="6" fillId="0" borderId="102" xfId="61" applyFont="1" applyFill="1" applyBorder="1" applyAlignment="1">
      <alignment horizontal="center" vertical="center" wrapText="1"/>
    </xf>
    <xf numFmtId="38" fontId="6" fillId="0" borderId="103" xfId="61" applyFont="1" applyFill="1" applyBorder="1" applyAlignment="1">
      <alignment horizontal="center" vertical="center" wrapText="1"/>
    </xf>
    <xf numFmtId="38" fontId="6" fillId="0" borderId="104" xfId="61" applyFont="1" applyFill="1" applyBorder="1" applyAlignment="1">
      <alignment horizontal="center" vertical="center" wrapText="1"/>
    </xf>
    <xf numFmtId="38" fontId="6" fillId="0" borderId="101" xfId="61" applyFont="1" applyFill="1" applyBorder="1" applyAlignment="1">
      <alignment horizontal="center" vertical="center" wrapText="1"/>
    </xf>
    <xf numFmtId="38" fontId="6" fillId="0" borderId="71" xfId="61" applyFont="1" applyFill="1" applyBorder="1" applyAlignment="1">
      <alignment horizontal="center" vertical="center" wrapText="1"/>
    </xf>
    <xf numFmtId="0" fontId="6" fillId="0" borderId="14" xfId="0" applyFont="1" applyFill="1" applyBorder="1" applyAlignment="1">
      <alignment horizontal="center" vertical="center" shrinkToFit="1"/>
    </xf>
    <xf numFmtId="0" fontId="4" fillId="0" borderId="13" xfId="0" applyFont="1" applyFill="1" applyBorder="1" applyAlignment="1">
      <alignment horizontal="center" vertical="center"/>
    </xf>
    <xf numFmtId="38" fontId="4" fillId="0" borderId="31" xfId="61" applyFont="1" applyFill="1" applyBorder="1" applyAlignment="1" quotePrefix="1">
      <alignment horizontal="center" vertical="center" shrinkToFit="1"/>
    </xf>
    <xf numFmtId="38" fontId="4" fillId="0" borderId="18" xfId="61" applyFont="1" applyFill="1" applyBorder="1" applyAlignment="1" quotePrefix="1">
      <alignment horizontal="center" vertical="center" shrinkToFit="1"/>
    </xf>
    <xf numFmtId="0" fontId="10" fillId="0" borderId="31"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49" fontId="4" fillId="43" borderId="24" xfId="0" applyNumberFormat="1" applyFont="1" applyFill="1" applyBorder="1" applyAlignment="1" applyProtection="1">
      <alignment horizontal="center" vertical="center"/>
      <protection locked="0"/>
    </xf>
    <xf numFmtId="49" fontId="4" fillId="43" borderId="16" xfId="0" applyNumberFormat="1" applyFont="1" applyFill="1" applyBorder="1" applyAlignment="1" applyProtection="1">
      <alignment horizontal="center" vertical="center"/>
      <protection locked="0"/>
    </xf>
    <xf numFmtId="0" fontId="4" fillId="0" borderId="31"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shrinkToFit="1"/>
    </xf>
    <xf numFmtId="0" fontId="4" fillId="0" borderId="105" xfId="0" applyFont="1" applyFill="1" applyBorder="1" applyAlignment="1">
      <alignment horizontal="center" vertical="center" textRotation="255" shrinkToFit="1"/>
    </xf>
    <xf numFmtId="0" fontId="4" fillId="0" borderId="106" xfId="0" applyFont="1" applyFill="1" applyBorder="1" applyAlignment="1">
      <alignment horizontal="center" vertical="center" textRotation="255" shrinkToFit="1"/>
    </xf>
    <xf numFmtId="38" fontId="151" fillId="0" borderId="31" xfId="61" applyFont="1" applyFill="1" applyBorder="1" applyAlignment="1" applyProtection="1">
      <alignment horizontal="center" vertical="center" textRotation="255" wrapText="1" shrinkToFit="1"/>
      <protection/>
    </xf>
    <xf numFmtId="38" fontId="151" fillId="0" borderId="17" xfId="61" applyFont="1" applyFill="1" applyBorder="1" applyAlignment="1" applyProtection="1">
      <alignment horizontal="center" vertical="center" textRotation="255" wrapText="1" shrinkToFit="1"/>
      <protection/>
    </xf>
    <xf numFmtId="38" fontId="151" fillId="0" borderId="30" xfId="61" applyFont="1" applyFill="1" applyBorder="1" applyAlignment="1" applyProtection="1">
      <alignment horizontal="center" vertical="center" textRotation="255" wrapText="1" shrinkToFit="1"/>
      <protection/>
    </xf>
    <xf numFmtId="38" fontId="151" fillId="0" borderId="14" xfId="61" applyFont="1" applyFill="1" applyBorder="1" applyAlignment="1" applyProtection="1">
      <alignment horizontal="center" vertical="center" textRotation="255" wrapText="1" shrinkToFit="1"/>
      <protection/>
    </xf>
    <xf numFmtId="38" fontId="4" fillId="39" borderId="0" xfId="61" applyFont="1" applyFill="1" applyBorder="1" applyAlignment="1">
      <alignment horizontal="center" vertical="center" shrinkToFit="1"/>
    </xf>
    <xf numFmtId="38" fontId="4" fillId="43" borderId="31" xfId="61" applyFont="1" applyFill="1" applyBorder="1" applyAlignment="1" applyProtection="1">
      <alignment horizontal="center" vertical="center" shrinkToFit="1"/>
      <protection locked="0"/>
    </xf>
    <xf numFmtId="38" fontId="4" fillId="43" borderId="24" xfId="61" applyFont="1" applyFill="1" applyBorder="1" applyAlignment="1" applyProtection="1">
      <alignment horizontal="center" vertical="center" shrinkToFit="1"/>
      <protection locked="0"/>
    </xf>
    <xf numFmtId="38" fontId="4" fillId="43" borderId="18" xfId="61" applyFont="1" applyFill="1" applyBorder="1" applyAlignment="1" applyProtection="1">
      <alignment horizontal="center" vertical="center" shrinkToFit="1"/>
      <protection locked="0"/>
    </xf>
    <xf numFmtId="38" fontId="4" fillId="43" borderId="0" xfId="61" applyFont="1" applyFill="1" applyBorder="1" applyAlignment="1" applyProtection="1">
      <alignment horizontal="center" vertical="center" shrinkToFit="1"/>
      <protection locked="0"/>
    </xf>
    <xf numFmtId="191" fontId="4" fillId="43" borderId="31" xfId="61" applyNumberFormat="1" applyFont="1" applyFill="1" applyBorder="1" applyAlignment="1" applyProtection="1">
      <alignment horizontal="center" vertical="center" shrinkToFit="1"/>
      <protection locked="0"/>
    </xf>
    <xf numFmtId="191" fontId="4" fillId="43" borderId="24" xfId="61" applyNumberFormat="1" applyFont="1" applyFill="1" applyBorder="1" applyAlignment="1" applyProtection="1">
      <alignment horizontal="center" vertical="center" shrinkToFit="1"/>
      <protection locked="0"/>
    </xf>
    <xf numFmtId="191" fontId="4" fillId="43" borderId="18" xfId="61" applyNumberFormat="1" applyFont="1" applyFill="1" applyBorder="1" applyAlignment="1" applyProtection="1">
      <alignment horizontal="center" vertical="center" shrinkToFit="1"/>
      <protection locked="0"/>
    </xf>
    <xf numFmtId="191" fontId="4" fillId="43" borderId="0" xfId="61" applyNumberFormat="1" applyFont="1" applyFill="1" applyBorder="1" applyAlignment="1" applyProtection="1">
      <alignment horizontal="center" vertical="center" shrinkToFit="1"/>
      <protection locked="0"/>
    </xf>
    <xf numFmtId="0" fontId="4" fillId="0" borderId="107" xfId="0" applyFont="1" applyFill="1" applyBorder="1" applyAlignment="1" quotePrefix="1">
      <alignment horizontal="center" vertical="center" shrinkToFit="1"/>
    </xf>
    <xf numFmtId="0" fontId="4" fillId="0" borderId="108" xfId="0" applyFont="1" applyFill="1" applyBorder="1" applyAlignment="1" quotePrefix="1">
      <alignment horizontal="center" vertical="center" shrinkToFit="1"/>
    </xf>
    <xf numFmtId="38" fontId="4" fillId="43" borderId="30" xfId="61" applyFont="1" applyFill="1" applyBorder="1" applyAlignment="1" applyProtection="1">
      <alignment horizontal="center" vertical="center" shrinkToFit="1"/>
      <protection locked="0"/>
    </xf>
    <xf numFmtId="38" fontId="4" fillId="43" borderId="16" xfId="61" applyFont="1" applyFill="1" applyBorder="1" applyAlignment="1" applyProtection="1">
      <alignment horizontal="center" vertical="center" shrinkToFit="1"/>
      <protection locked="0"/>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4" fillId="43" borderId="17" xfId="0" applyNumberFormat="1" applyFont="1" applyFill="1" applyBorder="1" applyAlignment="1" applyProtection="1">
      <alignment horizontal="center" vertical="center"/>
      <protection locked="0"/>
    </xf>
    <xf numFmtId="49" fontId="4" fillId="43" borderId="14" xfId="0" applyNumberFormat="1" applyFont="1" applyFill="1" applyBorder="1" applyAlignment="1" applyProtection="1">
      <alignment horizontal="center" vertical="center"/>
      <protection locked="0"/>
    </xf>
    <xf numFmtId="0" fontId="9" fillId="40" borderId="31" xfId="0" applyFont="1" applyFill="1" applyBorder="1" applyAlignment="1">
      <alignment horizontal="left" vertical="center"/>
    </xf>
    <xf numFmtId="0" fontId="9" fillId="40" borderId="24" xfId="0" applyFont="1" applyFill="1" applyBorder="1" applyAlignment="1">
      <alignment horizontal="left" vertical="center"/>
    </xf>
    <xf numFmtId="0" fontId="9" fillId="40" borderId="69" xfId="0" applyFont="1" applyFill="1" applyBorder="1" applyAlignment="1">
      <alignment horizontal="left" vertical="center"/>
    </xf>
    <xf numFmtId="0" fontId="9" fillId="40" borderId="30" xfId="0" applyFont="1" applyFill="1" applyBorder="1" applyAlignment="1">
      <alignment horizontal="left" vertical="center"/>
    </xf>
    <xf numFmtId="0" fontId="9" fillId="40" borderId="16" xfId="0" applyFont="1" applyFill="1" applyBorder="1" applyAlignment="1">
      <alignment horizontal="left" vertical="center"/>
    </xf>
    <xf numFmtId="0" fontId="9" fillId="40" borderId="71" xfId="0" applyFont="1" applyFill="1" applyBorder="1" applyAlignment="1">
      <alignment horizontal="left" vertical="center"/>
    </xf>
    <xf numFmtId="0" fontId="4" fillId="0" borderId="109" xfId="0" applyFont="1" applyFill="1" applyBorder="1" applyAlignment="1">
      <alignment vertical="center" textRotation="255" shrinkToFit="1"/>
    </xf>
    <xf numFmtId="0" fontId="4" fillId="0" borderId="105" xfId="0" applyFont="1" applyBorder="1" applyAlignment="1">
      <alignment vertical="center" textRotation="255" shrinkToFit="1"/>
    </xf>
    <xf numFmtId="0" fontId="4" fillId="0" borderId="106" xfId="0" applyFont="1" applyBorder="1" applyAlignment="1">
      <alignment vertical="center" textRotation="255" shrinkToFit="1"/>
    </xf>
    <xf numFmtId="0" fontId="4" fillId="0" borderId="3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43" borderId="31" xfId="0" applyNumberFormat="1" applyFont="1" applyFill="1" applyBorder="1" applyAlignment="1" applyProtection="1">
      <alignment horizontal="center" vertical="center"/>
      <protection locked="0"/>
    </xf>
    <xf numFmtId="0" fontId="5" fillId="43" borderId="24" xfId="0" applyNumberFormat="1" applyFont="1" applyFill="1" applyBorder="1" applyAlignment="1" applyProtection="1">
      <alignment horizontal="center" vertical="center"/>
      <protection locked="0"/>
    </xf>
    <xf numFmtId="0" fontId="5" fillId="43" borderId="17" xfId="0" applyNumberFormat="1" applyFont="1" applyFill="1" applyBorder="1" applyAlignment="1" applyProtection="1">
      <alignment horizontal="center" vertical="center"/>
      <protection locked="0"/>
    </xf>
    <xf numFmtId="0" fontId="5" fillId="43" borderId="30" xfId="0" applyNumberFormat="1" applyFont="1" applyFill="1" applyBorder="1" applyAlignment="1" applyProtection="1">
      <alignment horizontal="center" vertical="center"/>
      <protection locked="0"/>
    </xf>
    <xf numFmtId="0" fontId="5" fillId="43" borderId="16" xfId="0" applyNumberFormat="1" applyFont="1" applyFill="1" applyBorder="1" applyAlignment="1" applyProtection="1">
      <alignment horizontal="center" vertical="center"/>
      <protection locked="0"/>
    </xf>
    <xf numFmtId="0" fontId="5" fillId="43" borderId="14" xfId="0" applyNumberFormat="1" applyFont="1" applyFill="1" applyBorder="1" applyAlignment="1" applyProtection="1">
      <alignment horizontal="center" vertical="center"/>
      <protection locked="0"/>
    </xf>
    <xf numFmtId="3" fontId="4" fillId="43" borderId="31" xfId="61" applyNumberFormat="1" applyFont="1" applyFill="1" applyBorder="1" applyAlignment="1" applyProtection="1">
      <alignment horizontal="center" vertical="center" shrinkToFit="1"/>
      <protection locked="0"/>
    </xf>
    <xf numFmtId="3" fontId="4" fillId="43" borderId="24" xfId="61" applyNumberFormat="1" applyFont="1" applyFill="1" applyBorder="1" applyAlignment="1" applyProtection="1">
      <alignment horizontal="center" vertical="center" shrinkToFit="1"/>
      <protection locked="0"/>
    </xf>
    <xf numFmtId="3" fontId="4" fillId="43" borderId="30" xfId="61" applyNumberFormat="1" applyFont="1" applyFill="1" applyBorder="1" applyAlignment="1" applyProtection="1">
      <alignment horizontal="center" vertical="center" shrinkToFit="1"/>
      <protection locked="0"/>
    </xf>
    <xf numFmtId="3" fontId="4" fillId="43" borderId="16" xfId="61" applyNumberFormat="1" applyFont="1" applyFill="1" applyBorder="1" applyAlignment="1" applyProtection="1">
      <alignment horizontal="center" vertical="center" shrinkToFit="1"/>
      <protection locked="0"/>
    </xf>
    <xf numFmtId="0" fontId="4" fillId="0" borderId="109" xfId="0" applyFont="1" applyFill="1" applyBorder="1" applyAlignment="1" quotePrefix="1">
      <alignment horizontal="center" vertical="center"/>
    </xf>
    <xf numFmtId="0" fontId="4" fillId="0" borderId="105" xfId="0" applyFont="1" applyFill="1" applyBorder="1" applyAlignment="1" quotePrefix="1">
      <alignment horizontal="center" vertical="center"/>
    </xf>
    <xf numFmtId="0" fontId="4" fillId="0" borderId="106" xfId="0" applyFont="1" applyFill="1" applyBorder="1" applyAlignment="1" quotePrefix="1">
      <alignment horizontal="center" vertical="center"/>
    </xf>
    <xf numFmtId="0" fontId="4" fillId="40" borderId="22" xfId="0" applyFont="1" applyFill="1" applyBorder="1" applyAlignment="1">
      <alignment horizontal="center" vertical="center"/>
    </xf>
    <xf numFmtId="0" fontId="4" fillId="40" borderId="34" xfId="0" applyFont="1" applyFill="1" applyBorder="1" applyAlignment="1">
      <alignment horizontal="center" vertical="center"/>
    </xf>
    <xf numFmtId="0" fontId="4" fillId="40" borderId="109" xfId="0" applyFont="1" applyFill="1" applyBorder="1" applyAlignment="1">
      <alignment horizontal="center" vertical="center"/>
    </xf>
    <xf numFmtId="0" fontId="4" fillId="43" borderId="34" xfId="0" applyFont="1" applyFill="1" applyBorder="1" applyAlignment="1" applyProtection="1">
      <alignment horizontal="center" vertical="center"/>
      <protection locked="0"/>
    </xf>
    <xf numFmtId="0" fontId="4" fillId="43" borderId="109" xfId="0" applyFont="1" applyFill="1" applyBorder="1" applyAlignment="1" applyProtection="1">
      <alignment horizontal="center" vertical="center"/>
      <protection locked="0"/>
    </xf>
    <xf numFmtId="49" fontId="4" fillId="43" borderId="31" xfId="0" applyNumberFormat="1" applyFont="1" applyFill="1" applyBorder="1" applyAlignment="1" applyProtection="1">
      <alignment horizontal="center" vertical="center"/>
      <protection locked="0"/>
    </xf>
    <xf numFmtId="49" fontId="4" fillId="43" borderId="30" xfId="0" applyNumberFormat="1" applyFont="1" applyFill="1" applyBorder="1" applyAlignment="1" applyProtection="1">
      <alignment horizontal="center" vertical="center"/>
      <protection locked="0"/>
    </xf>
    <xf numFmtId="38" fontId="4" fillId="0" borderId="24" xfId="0" applyNumberFormat="1" applyFont="1" applyFill="1" applyBorder="1" applyAlignment="1">
      <alignment horizontal="center" vertical="center"/>
    </xf>
    <xf numFmtId="38" fontId="4" fillId="0" borderId="16" xfId="0" applyNumberFormat="1"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13" xfId="0" applyFont="1" applyFill="1" applyBorder="1" applyAlignment="1">
      <alignment horizontal="center" vertical="center" textRotation="255" shrinkToFit="1"/>
    </xf>
    <xf numFmtId="38" fontId="6" fillId="0" borderId="18" xfId="61" applyFont="1" applyFill="1" applyBorder="1" applyAlignment="1">
      <alignment horizontal="center" vertical="center" wrapText="1"/>
    </xf>
    <xf numFmtId="38" fontId="6" fillId="0" borderId="0" xfId="61" applyFont="1" applyFill="1" applyBorder="1" applyAlignment="1">
      <alignment horizontal="center" vertical="center" wrapText="1"/>
    </xf>
    <xf numFmtId="38" fontId="6" fillId="0" borderId="12" xfId="61" applyFont="1" applyFill="1" applyBorder="1" applyAlignment="1">
      <alignment horizontal="center" vertical="center" wrapText="1"/>
    </xf>
    <xf numFmtId="38" fontId="11" fillId="0" borderId="31" xfId="61" applyFont="1" applyFill="1" applyBorder="1" applyAlignment="1" applyProtection="1">
      <alignment horizontal="center" vertical="center" textRotation="255" wrapText="1" shrinkToFit="1"/>
      <protection/>
    </xf>
    <xf numFmtId="38" fontId="11" fillId="0" borderId="17" xfId="61" applyFont="1" applyFill="1" applyBorder="1" applyAlignment="1" applyProtection="1">
      <alignment horizontal="center" vertical="center" textRotation="255" wrapText="1" shrinkToFit="1"/>
      <protection/>
    </xf>
    <xf numFmtId="38" fontId="11" fillId="0" borderId="30" xfId="61" applyFont="1" applyFill="1" applyBorder="1" applyAlignment="1" applyProtection="1">
      <alignment horizontal="center" vertical="center" textRotation="255" wrapText="1" shrinkToFit="1"/>
      <protection/>
    </xf>
    <xf numFmtId="38" fontId="11" fillId="0" borderId="14" xfId="61" applyFont="1" applyFill="1" applyBorder="1" applyAlignment="1" applyProtection="1">
      <alignment horizontal="center" vertical="center" textRotation="255" wrapText="1" shrinkToFit="1"/>
      <protection/>
    </xf>
    <xf numFmtId="0" fontId="5" fillId="0" borderId="0" xfId="0" applyFont="1" applyFill="1" applyAlignment="1">
      <alignment horizontal="left" vertical="top" wrapText="1"/>
    </xf>
    <xf numFmtId="0" fontId="7" fillId="0" borderId="0" xfId="0" applyFont="1" applyFill="1" applyAlignment="1">
      <alignment horizontal="center" vertical="center"/>
    </xf>
    <xf numFmtId="0" fontId="0" fillId="40" borderId="109" xfId="0" applyFont="1" applyFill="1" applyBorder="1" applyAlignment="1">
      <alignment horizontal="center" vertical="center"/>
    </xf>
    <xf numFmtId="0" fontId="0" fillId="40" borderId="106" xfId="0" applyFont="1" applyFill="1" applyBorder="1" applyAlignment="1">
      <alignment horizontal="center" vertical="center"/>
    </xf>
    <xf numFmtId="0" fontId="4" fillId="43" borderId="106" xfId="0" applyFont="1" applyFill="1" applyBorder="1" applyAlignment="1" applyProtection="1">
      <alignment horizontal="center" vertical="center"/>
      <protection locked="0"/>
    </xf>
    <xf numFmtId="0" fontId="0" fillId="40" borderId="31" xfId="0" applyFont="1" applyFill="1" applyBorder="1" applyAlignment="1">
      <alignment horizontal="center" vertical="center"/>
    </xf>
    <xf numFmtId="0" fontId="0" fillId="40" borderId="24" xfId="0" applyFont="1" applyFill="1" applyBorder="1" applyAlignment="1">
      <alignment horizontal="center" vertical="center"/>
    </xf>
    <xf numFmtId="0" fontId="0" fillId="40" borderId="17" xfId="0" applyFont="1" applyFill="1" applyBorder="1" applyAlignment="1">
      <alignment horizontal="center" vertical="center"/>
    </xf>
    <xf numFmtId="0" fontId="0" fillId="40" borderId="30" xfId="0" applyFont="1" applyFill="1" applyBorder="1" applyAlignment="1">
      <alignment horizontal="center" vertical="center"/>
    </xf>
    <xf numFmtId="0" fontId="0" fillId="40" borderId="16" xfId="0" applyFont="1" applyFill="1" applyBorder="1" applyAlignment="1">
      <alignment horizontal="center" vertical="center"/>
    </xf>
    <xf numFmtId="0" fontId="0" fillId="40" borderId="14" xfId="0" applyFont="1" applyFill="1" applyBorder="1" applyAlignment="1">
      <alignment horizontal="center" vertical="center"/>
    </xf>
    <xf numFmtId="0" fontId="133" fillId="43" borderId="110" xfId="0" applyFont="1" applyFill="1" applyBorder="1" applyAlignment="1">
      <alignment horizontal="center" vertical="center" wrapText="1"/>
    </xf>
    <xf numFmtId="0" fontId="133" fillId="43" borderId="111" xfId="0" applyFont="1" applyFill="1" applyBorder="1" applyAlignment="1">
      <alignment horizontal="center" vertical="center" wrapText="1"/>
    </xf>
    <xf numFmtId="0" fontId="133" fillId="43" borderId="112" xfId="0" applyFont="1" applyFill="1" applyBorder="1" applyAlignment="1">
      <alignment horizontal="center" vertical="center" wrapText="1"/>
    </xf>
    <xf numFmtId="0" fontId="133" fillId="43" borderId="113" xfId="0" applyFont="1" applyFill="1" applyBorder="1" applyAlignment="1">
      <alignment horizontal="center" vertical="center" wrapText="1"/>
    </xf>
    <xf numFmtId="0" fontId="133" fillId="43" borderId="114" xfId="0" applyFont="1" applyFill="1" applyBorder="1" applyAlignment="1">
      <alignment horizontal="center" vertical="center" wrapText="1"/>
    </xf>
    <xf numFmtId="0" fontId="133" fillId="43" borderId="115" xfId="0" applyFont="1" applyFill="1" applyBorder="1" applyAlignment="1">
      <alignment horizontal="center" vertical="center" wrapText="1"/>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76200</xdr:rowOff>
    </xdr:from>
    <xdr:to>
      <xdr:col>21</xdr:col>
      <xdr:colOff>57150</xdr:colOff>
      <xdr:row>16</xdr:row>
      <xdr:rowOff>104775</xdr:rowOff>
    </xdr:to>
    <xdr:grpSp>
      <xdr:nvGrpSpPr>
        <xdr:cNvPr id="1" name="グループ化 1"/>
        <xdr:cNvGrpSpPr>
          <a:grpSpLocks/>
        </xdr:cNvGrpSpPr>
      </xdr:nvGrpSpPr>
      <xdr:grpSpPr>
        <a:xfrm>
          <a:off x="0" y="3314700"/>
          <a:ext cx="5143500" cy="1504950"/>
          <a:chOff x="12700" y="3314700"/>
          <a:chExt cx="5207000" cy="1521278"/>
        </a:xfrm>
        <a:solidFill>
          <a:srgbClr val="FFFFFF"/>
        </a:solidFill>
      </xdr:grpSpPr>
      <xdr:sp>
        <xdr:nvSpPr>
          <xdr:cNvPr id="2" name="テキスト ボックス 6"/>
          <xdr:cNvSpPr txBox="1">
            <a:spLocks noChangeArrowheads="1"/>
          </xdr:cNvSpPr>
        </xdr:nvSpPr>
        <xdr:spPr>
          <a:xfrm>
            <a:off x="398018" y="3314700"/>
            <a:ext cx="4821682" cy="452580"/>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a:t>
            </a:r>
            <a:r>
              <a:rPr lang="en-US" cap="none" sz="1600" b="1" i="0" u="none" baseline="0">
                <a:solidFill>
                  <a:srgbClr val="FF0000"/>
                </a:solidFill>
                <a:latin typeface="ＭＳ ゴシック"/>
                <a:ea typeface="ＭＳ ゴシック"/>
                <a:cs typeface="ＭＳ ゴシック"/>
              </a:rPr>
              <a:t>４</a:t>
            </a:r>
            <a:r>
              <a:rPr lang="en-US" cap="none" sz="1600" b="1" i="0" u="none" baseline="0">
                <a:solidFill>
                  <a:srgbClr val="FF0000"/>
                </a:solidFill>
                <a:latin typeface="ＭＳ ゴシック"/>
                <a:ea typeface="ＭＳ ゴシック"/>
                <a:cs typeface="ＭＳ ゴシック"/>
              </a:rPr>
              <a:t>年</a:t>
            </a:r>
            <a:r>
              <a:rPr lang="en-US" cap="none" sz="1600" b="1" i="0" u="none" baseline="0">
                <a:solidFill>
                  <a:srgbClr val="FF0000"/>
                </a:solidFill>
                <a:latin typeface="ＭＳ ゴシック"/>
                <a:ea typeface="ＭＳ ゴシック"/>
                <a:cs typeface="ＭＳ ゴシック"/>
              </a:rPr>
              <a:t>10</a:t>
            </a:r>
            <a:r>
              <a:rPr lang="en-US" cap="none" sz="1600" b="1" i="0" u="none" baseline="0">
                <a:solidFill>
                  <a:srgbClr val="FF0000"/>
                </a:solidFill>
                <a:latin typeface="ＭＳ ゴシック"/>
                <a:ea typeface="ＭＳ ゴシック"/>
                <a:cs typeface="ＭＳ ゴシック"/>
              </a:rPr>
              <a:t>月１日～</a:t>
            </a:r>
            <a:r>
              <a:rPr lang="en-US" cap="none" sz="1600" b="1" i="0" u="none" baseline="0">
                <a:solidFill>
                  <a:srgbClr val="FF0000"/>
                </a:solidFill>
                <a:latin typeface="ＭＳ ゴシック"/>
                <a:ea typeface="ＭＳ ゴシック"/>
                <a:cs typeface="ＭＳ ゴシック"/>
              </a:rPr>
              <a:t>同年</a:t>
            </a:r>
            <a:r>
              <a:rPr lang="en-US" cap="none" sz="1600" b="1" i="0" u="none" baseline="0">
                <a:solidFill>
                  <a:srgbClr val="FF0000"/>
                </a:solidFill>
                <a:latin typeface="ＭＳ ゴシック"/>
                <a:ea typeface="ＭＳ ゴシック"/>
                <a:cs typeface="ＭＳ ゴシック"/>
              </a:rPr>
              <a:t>11</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30</a:t>
            </a:r>
            <a:r>
              <a:rPr lang="en-US" cap="none" sz="1600" b="1" i="0" u="none" baseline="0">
                <a:solidFill>
                  <a:srgbClr val="FF0000"/>
                </a:solidFill>
                <a:latin typeface="ＭＳ ゴシック"/>
                <a:ea typeface="ＭＳ ゴシック"/>
                <a:cs typeface="ＭＳ ゴシック"/>
              </a:rPr>
              <a:t>日</a:t>
            </a:r>
            <a:r>
              <a:rPr lang="en-US" cap="none" sz="1600" b="1" i="0" u="none" baseline="0">
                <a:solidFill>
                  <a:srgbClr val="FF0000"/>
                </a:solidFill>
                <a:latin typeface="ＭＳ ゴシック"/>
                <a:ea typeface="ＭＳ ゴシック"/>
                <a:cs typeface="ＭＳ ゴシック"/>
              </a:rPr>
              <a:t>休暇取得</a:t>
            </a:r>
            <a:r>
              <a:rPr lang="en-US" cap="none" sz="1600" b="1" i="0" u="none" baseline="0">
                <a:solidFill>
                  <a:srgbClr val="FF0000"/>
                </a:solidFill>
                <a:latin typeface="ＭＳ ゴシック"/>
                <a:ea typeface="ＭＳ ゴシック"/>
                <a:cs typeface="ＭＳ ゴシック"/>
              </a:rPr>
              <a:t>分</a:t>
            </a:r>
          </a:p>
        </xdr:txBody>
      </xdr:sp>
      <xdr:sp>
        <xdr:nvSpPr>
          <xdr:cNvPr id="3" name="角丸四角形 8"/>
          <xdr:cNvSpPr>
            <a:spLocks/>
          </xdr:cNvSpPr>
        </xdr:nvSpPr>
        <xdr:spPr>
          <a:xfrm>
            <a:off x="12700" y="3921310"/>
            <a:ext cx="5207000" cy="914668"/>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5</a:t>
            </a:r>
            <a:r>
              <a:rPr lang="en-US" cap="none" sz="3600" b="0" i="0" u="sng" baseline="0">
                <a:solidFill>
                  <a:srgbClr val="FF0000"/>
                </a:solidFill>
              </a:rPr>
              <a:t>年</a:t>
            </a:r>
            <a:r>
              <a:rPr lang="en-US" cap="none" sz="3600" b="0" i="0" u="sng" baseline="0">
                <a:solidFill>
                  <a:srgbClr val="FF0000"/>
                </a:solidFill>
              </a:rPr>
              <a:t>1</a:t>
            </a:r>
            <a:r>
              <a:rPr lang="en-US" cap="none" sz="3600" b="0" i="0" u="sng" baseline="0">
                <a:solidFill>
                  <a:srgbClr val="FF0000"/>
                </a:solidFill>
              </a:rPr>
              <a:t>月</a:t>
            </a:r>
            <a:r>
              <a:rPr lang="en-US" cap="none" sz="3600" b="0" i="0" u="sng" baseline="0">
                <a:solidFill>
                  <a:srgbClr val="FF0000"/>
                </a:solidFill>
              </a:rPr>
              <a:t>31</a:t>
            </a:r>
            <a:r>
              <a:rPr lang="en-US" cap="none" sz="3600" b="0" i="0" u="sng" baseline="0">
                <a:solidFill>
                  <a:srgbClr val="FF0000"/>
                </a:solidFill>
              </a:rPr>
              <a:t>日必着</a:t>
            </a:r>
          </a:p>
        </xdr:txBody>
      </xdr:sp>
    </xdr:grpSp>
    <xdr:clientData/>
  </xdr:twoCellAnchor>
  <xdr:twoCellAnchor>
    <xdr:from>
      <xdr:col>14</xdr:col>
      <xdr:colOff>190500</xdr:colOff>
      <xdr:row>49</xdr:row>
      <xdr:rowOff>1981200</xdr:rowOff>
    </xdr:from>
    <xdr:to>
      <xdr:col>56</xdr:col>
      <xdr:colOff>200025</xdr:colOff>
      <xdr:row>50</xdr:row>
      <xdr:rowOff>1447800</xdr:rowOff>
    </xdr:to>
    <xdr:sp>
      <xdr:nvSpPr>
        <xdr:cNvPr id="4" name="テキスト ボックス 15"/>
        <xdr:cNvSpPr txBox="1">
          <a:spLocks noChangeArrowheads="1"/>
        </xdr:cNvSpPr>
      </xdr:nvSpPr>
      <xdr:spPr>
        <a:xfrm>
          <a:off x="3609975" y="29203650"/>
          <a:ext cx="10106025" cy="1657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45</xdr:col>
      <xdr:colOff>95250</xdr:colOff>
      <xdr:row>44</xdr:row>
      <xdr:rowOff>3533775</xdr:rowOff>
    </xdr:from>
    <xdr:to>
      <xdr:col>57</xdr:col>
      <xdr:colOff>95250</xdr:colOff>
      <xdr:row>44</xdr:row>
      <xdr:rowOff>4219575</xdr:rowOff>
    </xdr:to>
    <xdr:grpSp>
      <xdr:nvGrpSpPr>
        <xdr:cNvPr id="5" name="グループ化 2"/>
        <xdr:cNvGrpSpPr>
          <a:grpSpLocks/>
        </xdr:cNvGrpSpPr>
      </xdr:nvGrpSpPr>
      <xdr:grpSpPr>
        <a:xfrm>
          <a:off x="10991850" y="19402425"/>
          <a:ext cx="2933700" cy="676275"/>
          <a:chOff x="10848975" y="21659369"/>
          <a:chExt cx="2961368" cy="493059"/>
        </a:xfrm>
        <a:solidFill>
          <a:srgbClr val="FFFFFF"/>
        </a:solidFill>
      </xdr:grpSpPr>
      <xdr:sp>
        <xdr:nvSpPr>
          <xdr:cNvPr id="6" name="テキスト ボックス 20"/>
          <xdr:cNvSpPr txBox="1">
            <a:spLocks noChangeArrowheads="1"/>
          </xdr:cNvSpPr>
        </xdr:nvSpPr>
        <xdr:spPr>
          <a:xfrm>
            <a:off x="11550819" y="21659369"/>
            <a:ext cx="2259524"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7" name="下矢印 3"/>
          <xdr:cNvSpPr>
            <a:spLocks/>
          </xdr:cNvSpPr>
        </xdr:nvSpPr>
        <xdr:spPr>
          <a:xfrm>
            <a:off x="10848975" y="21733328"/>
            <a:ext cx="441984" cy="318639"/>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19</xdr:col>
      <xdr:colOff>95250</xdr:colOff>
      <xdr:row>18</xdr:row>
      <xdr:rowOff>190500</xdr:rowOff>
    </xdr:from>
    <xdr:to>
      <xdr:col>28</xdr:col>
      <xdr:colOff>133350</xdr:colOff>
      <xdr:row>21</xdr:row>
      <xdr:rowOff>142875</xdr:rowOff>
    </xdr:to>
    <xdr:sp>
      <xdr:nvSpPr>
        <xdr:cNvPr id="8" name="大かっこ 1"/>
        <xdr:cNvSpPr>
          <a:spLocks/>
        </xdr:cNvSpPr>
      </xdr:nvSpPr>
      <xdr:spPr>
        <a:xfrm>
          <a:off x="4705350" y="5362575"/>
          <a:ext cx="2257425" cy="638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123825</xdr:colOff>
      <xdr:row>46</xdr:row>
      <xdr:rowOff>2847975</xdr:rowOff>
    </xdr:from>
    <xdr:ext cx="3276600" cy="647700"/>
    <xdr:sp>
      <xdr:nvSpPr>
        <xdr:cNvPr id="9" name="正方形/長方形 11"/>
        <xdr:cNvSpPr>
          <a:spLocks/>
        </xdr:cNvSpPr>
      </xdr:nvSpPr>
      <xdr:spPr>
        <a:xfrm>
          <a:off x="10067925" y="25422225"/>
          <a:ext cx="3276600" cy="647700"/>
        </a:xfrm>
        <a:prstGeom prst="rect">
          <a:avLst/>
        </a:prstGeom>
        <a:solidFill>
          <a:srgbClr val="CCFFFF"/>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38</xdr:col>
      <xdr:colOff>95250</xdr:colOff>
      <xdr:row>47</xdr:row>
      <xdr:rowOff>9525</xdr:rowOff>
    </xdr:from>
    <xdr:to>
      <xdr:col>48</xdr:col>
      <xdr:colOff>104775</xdr:colOff>
      <xdr:row>48</xdr:row>
      <xdr:rowOff>57150</xdr:rowOff>
    </xdr:to>
    <xdr:sp>
      <xdr:nvSpPr>
        <xdr:cNvPr id="10" name="テキスト ボックス 8"/>
        <xdr:cNvSpPr txBox="1">
          <a:spLocks noChangeArrowheads="1"/>
        </xdr:cNvSpPr>
      </xdr:nvSpPr>
      <xdr:spPr>
        <a:xfrm>
          <a:off x="9305925" y="26127075"/>
          <a:ext cx="2409825" cy="333375"/>
        </a:xfrm>
        <a:prstGeom prst="rect">
          <a:avLst/>
        </a:prstGeom>
        <a:solidFill>
          <a:srgbClr val="FFFFF7"/>
        </a:solidFill>
        <a:ln w="6350" cmpd="sng">
          <a:noFill/>
        </a:ln>
      </xdr:spPr>
      <xdr:txBody>
        <a:bodyPr vertOverflow="clip" wrap="square"/>
        <a:p>
          <a:pPr algn="just">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」を「</a:t>
          </a:r>
          <a:r>
            <a:rPr lang="en-US" cap="none" sz="1400" b="1"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にして</a:t>
          </a:r>
          <a:r>
            <a:rPr lang="en-US" cap="none" sz="1200" b="0" i="0" u="none" baseline="0">
              <a:solidFill>
                <a:srgbClr val="000000"/>
              </a:solidFill>
              <a:latin typeface="ＭＳ ゴシック"/>
              <a:ea typeface="ＭＳ ゴシック"/>
              <a:cs typeface="ＭＳ ゴシック"/>
            </a:rPr>
            <a:t>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1877675" y="10668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95250</xdr:colOff>
      <xdr:row>1</xdr:row>
      <xdr:rowOff>47625</xdr:rowOff>
    </xdr:from>
    <xdr:to>
      <xdr:col>16</xdr:col>
      <xdr:colOff>76200</xdr:colOff>
      <xdr:row>2</xdr:row>
      <xdr:rowOff>0</xdr:rowOff>
    </xdr:to>
    <xdr:sp>
      <xdr:nvSpPr>
        <xdr:cNvPr id="2" name="テキスト ボックス 6"/>
        <xdr:cNvSpPr txBox="1">
          <a:spLocks noChangeArrowheads="1"/>
        </xdr:cNvSpPr>
      </xdr:nvSpPr>
      <xdr:spPr>
        <a:xfrm>
          <a:off x="95250" y="219075"/>
          <a:ext cx="3267075" cy="247650"/>
        </a:xfrm>
        <a:prstGeom prst="rect">
          <a:avLst/>
        </a:prstGeom>
        <a:no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４年</a:t>
          </a:r>
          <a:r>
            <a:rPr lang="en-US" cap="none" sz="1100" b="1" i="0" u="none" baseline="0">
              <a:solidFill>
                <a:srgbClr val="FF0000"/>
              </a:solidFill>
              <a:latin typeface="ＭＳ ゴシック"/>
              <a:ea typeface="ＭＳ ゴシック"/>
              <a:cs typeface="ＭＳ ゴシック"/>
            </a:rPr>
            <a:t>10</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１日～同年</a:t>
          </a:r>
          <a:r>
            <a:rPr lang="en-US" cap="none" sz="1100" b="1" i="0" u="none" baseline="0">
              <a:solidFill>
                <a:srgbClr val="FF0000"/>
              </a:solidFill>
              <a:latin typeface="ＭＳ ゴシック"/>
              <a:ea typeface="ＭＳ ゴシック"/>
              <a:cs typeface="ＭＳ ゴシック"/>
            </a:rPr>
            <a:t>11</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30</a:t>
          </a:r>
          <a:r>
            <a:rPr lang="en-US" cap="none" sz="1100" b="1" i="0" u="none" baseline="0">
              <a:solidFill>
                <a:srgbClr val="FF0000"/>
              </a:solidFill>
              <a:latin typeface="ＭＳ ゴシック"/>
              <a:ea typeface="ＭＳ ゴシック"/>
              <a:cs typeface="ＭＳ ゴシック"/>
            </a:rPr>
            <a:t>日休暇取得分</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3" name="テキスト ボックス 3"/>
        <xdr:cNvSpPr txBox="1">
          <a:spLocks noChangeArrowheads="1"/>
        </xdr:cNvSpPr>
      </xdr:nvSpPr>
      <xdr:spPr>
        <a:xfrm>
          <a:off x="11877675"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4" name="テキスト ボックス 4"/>
        <xdr:cNvSpPr txBox="1">
          <a:spLocks noChangeArrowheads="1"/>
        </xdr:cNvSpPr>
      </xdr:nvSpPr>
      <xdr:spPr>
        <a:xfrm>
          <a:off x="11877675"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5" name="テキスト ボックス 6"/>
        <xdr:cNvSpPr txBox="1">
          <a:spLocks noChangeArrowheads="1"/>
        </xdr:cNvSpPr>
      </xdr:nvSpPr>
      <xdr:spPr>
        <a:xfrm>
          <a:off x="11877675"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6" name="テキスト ボックス 7"/>
        <xdr:cNvSpPr txBox="1">
          <a:spLocks noChangeArrowheads="1"/>
        </xdr:cNvSpPr>
      </xdr:nvSpPr>
      <xdr:spPr>
        <a:xfrm>
          <a:off x="11877675"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7" name="テキスト ボックス 8"/>
        <xdr:cNvSpPr txBox="1">
          <a:spLocks noChangeArrowheads="1"/>
        </xdr:cNvSpPr>
      </xdr:nvSpPr>
      <xdr:spPr>
        <a:xfrm>
          <a:off x="11877675"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8" name="テキスト ボックス 9"/>
        <xdr:cNvSpPr txBox="1">
          <a:spLocks noChangeArrowheads="1"/>
        </xdr:cNvSpPr>
      </xdr:nvSpPr>
      <xdr:spPr>
        <a:xfrm>
          <a:off x="11877675"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9" name="テキスト ボックス 10"/>
        <xdr:cNvSpPr txBox="1">
          <a:spLocks noChangeArrowheads="1"/>
        </xdr:cNvSpPr>
      </xdr:nvSpPr>
      <xdr:spPr>
        <a:xfrm>
          <a:off x="11877675"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0" name="テキスト ボックス 11"/>
        <xdr:cNvSpPr txBox="1">
          <a:spLocks noChangeArrowheads="1"/>
        </xdr:cNvSpPr>
      </xdr:nvSpPr>
      <xdr:spPr>
        <a:xfrm>
          <a:off x="11877675"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1" name="テキスト ボックス 12"/>
        <xdr:cNvSpPr txBox="1">
          <a:spLocks noChangeArrowheads="1"/>
        </xdr:cNvSpPr>
      </xdr:nvSpPr>
      <xdr:spPr>
        <a:xfrm>
          <a:off x="11877675"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2" name="テキスト ボックス 13"/>
        <xdr:cNvSpPr txBox="1">
          <a:spLocks noChangeArrowheads="1"/>
        </xdr:cNvSpPr>
      </xdr:nvSpPr>
      <xdr:spPr>
        <a:xfrm>
          <a:off x="11877675"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3" name="テキスト ボックス 14"/>
        <xdr:cNvSpPr txBox="1">
          <a:spLocks noChangeArrowheads="1"/>
        </xdr:cNvSpPr>
      </xdr:nvSpPr>
      <xdr:spPr>
        <a:xfrm>
          <a:off x="11877675"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17</xdr:row>
      <xdr:rowOff>9525</xdr:rowOff>
    </xdr:from>
    <xdr:to>
      <xdr:col>62</xdr:col>
      <xdr:colOff>428625</xdr:colOff>
      <xdr:row>20</xdr:row>
      <xdr:rowOff>85725</xdr:rowOff>
    </xdr:to>
    <xdr:sp>
      <xdr:nvSpPr>
        <xdr:cNvPr id="14" name="テキスト ボックス 15"/>
        <xdr:cNvSpPr txBox="1">
          <a:spLocks noChangeArrowheads="1"/>
        </xdr:cNvSpPr>
      </xdr:nvSpPr>
      <xdr:spPr>
        <a:xfrm>
          <a:off x="11877675" y="30099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60</xdr:col>
      <xdr:colOff>171450</xdr:colOff>
      <xdr:row>28</xdr:row>
      <xdr:rowOff>9525</xdr:rowOff>
    </xdr:from>
    <xdr:to>
      <xdr:col>62</xdr:col>
      <xdr:colOff>428625</xdr:colOff>
      <xdr:row>31</xdr:row>
      <xdr:rowOff>85725</xdr:rowOff>
    </xdr:to>
    <xdr:sp>
      <xdr:nvSpPr>
        <xdr:cNvPr id="15" name="テキスト ボックス 16"/>
        <xdr:cNvSpPr txBox="1">
          <a:spLocks noChangeArrowheads="1"/>
        </xdr:cNvSpPr>
      </xdr:nvSpPr>
      <xdr:spPr>
        <a:xfrm>
          <a:off x="11877675" y="4953000"/>
          <a:ext cx="0" cy="49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16</xdr:col>
      <xdr:colOff>114300</xdr:colOff>
      <xdr:row>0</xdr:row>
      <xdr:rowOff>95250</xdr:rowOff>
    </xdr:from>
    <xdr:to>
      <xdr:col>28</xdr:col>
      <xdr:colOff>133350</xdr:colOff>
      <xdr:row>3</xdr:row>
      <xdr:rowOff>28575</xdr:rowOff>
    </xdr:to>
    <xdr:sp>
      <xdr:nvSpPr>
        <xdr:cNvPr id="16" name="角丸四角形 18"/>
        <xdr:cNvSpPr>
          <a:spLocks/>
        </xdr:cNvSpPr>
      </xdr:nvSpPr>
      <xdr:spPr>
        <a:xfrm>
          <a:off x="3400425" y="95250"/>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rPr>
            <a:t>令和</a:t>
          </a:r>
          <a:r>
            <a:rPr lang="en-US" cap="none" sz="1800" b="0" i="0" u="sng" baseline="0">
              <a:solidFill>
                <a:srgbClr val="FF0000"/>
              </a:solidFill>
            </a:rPr>
            <a:t>5</a:t>
          </a:r>
          <a:r>
            <a:rPr lang="en-US" cap="none" sz="1800" b="0" i="0" u="sng" baseline="0">
              <a:solidFill>
                <a:srgbClr val="FF0000"/>
              </a:solidFill>
            </a:rPr>
            <a:t>年</a:t>
          </a:r>
          <a:r>
            <a:rPr lang="en-US" cap="none" sz="1800" b="0" i="0" u="sng" baseline="0">
              <a:solidFill>
                <a:srgbClr val="FF0000"/>
              </a:solidFill>
            </a:rPr>
            <a:t>1</a:t>
          </a:r>
          <a:r>
            <a:rPr lang="en-US" cap="none" sz="1800" b="0" i="0" u="sng" baseline="0">
              <a:solidFill>
                <a:srgbClr val="FF0000"/>
              </a:solidFill>
            </a:rPr>
            <a:t>月</a:t>
          </a:r>
          <a:r>
            <a:rPr lang="en-US" cap="none" sz="1800" b="0" i="0" u="sng" baseline="0">
              <a:solidFill>
                <a:srgbClr val="FF0000"/>
              </a:solidFill>
            </a:rPr>
            <a:t>31</a:t>
          </a:r>
          <a:r>
            <a:rPr lang="en-US" cap="none" sz="1800" b="0" i="0" u="sng" baseline="0">
              <a:solidFill>
                <a:srgbClr val="FF0000"/>
              </a:solidFill>
            </a:rPr>
            <a:t>日必着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M116"/>
  <sheetViews>
    <sheetView tabSelected="1" view="pageBreakPreview" zoomScale="70" zoomScaleSheetLayoutView="70" zoomScalePageLayoutView="0" workbookViewId="0" topLeftCell="A46">
      <selection activeCell="A47" sqref="A47:BG47"/>
    </sheetView>
  </sheetViews>
  <sheetFormatPr defaultColWidth="3.125" defaultRowHeight="18" customHeight="1"/>
  <cols>
    <col min="1" max="1" width="3.75390625" style="58" customWidth="1"/>
    <col min="2" max="12" width="3.125" style="58" customWidth="1"/>
    <col min="13" max="13" width="3.625" style="58" customWidth="1"/>
    <col min="14" max="25" width="3.125" style="58" customWidth="1"/>
    <col min="26" max="26" width="3.625" style="58" customWidth="1"/>
    <col min="27" max="27" width="3.125" style="58" customWidth="1"/>
    <col min="28" max="28" width="3.625" style="58" customWidth="1"/>
    <col min="29" max="40" width="3.125" style="58" customWidth="1"/>
    <col min="41" max="41" width="3.375" style="58" customWidth="1"/>
    <col min="42" max="56" width="3.125" style="58" customWidth="1"/>
    <col min="57" max="58" width="4.125" style="58" customWidth="1"/>
    <col min="59" max="70" width="3.125" style="58" customWidth="1"/>
    <col min="71" max="71" width="4.125" style="58" hidden="1" customWidth="1"/>
    <col min="72" max="16384" width="3.125" style="58" customWidth="1"/>
  </cols>
  <sheetData>
    <row r="1" spans="1:71" s="57" customFormat="1" ht="46.5" customHeight="1" thickBot="1">
      <c r="A1" s="379" t="s">
        <v>218</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80"/>
      <c r="AR1" s="381" t="s">
        <v>78</v>
      </c>
      <c r="AS1" s="382"/>
      <c r="AT1" s="382"/>
      <c r="AU1" s="382"/>
      <c r="AV1" s="382"/>
      <c r="AW1" s="382"/>
      <c r="AX1" s="382"/>
      <c r="AY1" s="382"/>
      <c r="AZ1" s="382"/>
      <c r="BA1" s="382"/>
      <c r="BB1" s="382"/>
      <c r="BC1" s="382"/>
      <c r="BD1" s="382"/>
      <c r="BE1" s="382"/>
      <c r="BF1" s="382"/>
      <c r="BG1" s="383"/>
      <c r="BS1" s="57" t="s">
        <v>79</v>
      </c>
    </row>
    <row r="2" spans="1:71" ht="54" customHeight="1">
      <c r="A2" s="384" t="s">
        <v>202</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4"/>
      <c r="BD2" s="384"/>
      <c r="BE2" s="384"/>
      <c r="BF2" s="384"/>
      <c r="BG2" s="384"/>
      <c r="BS2" s="58" t="s">
        <v>80</v>
      </c>
    </row>
    <row r="3" ht="24.75" customHeight="1">
      <c r="B3" s="59" t="s">
        <v>81</v>
      </c>
    </row>
    <row r="4" spans="2:58" ht="24.75" customHeight="1">
      <c r="B4" s="60" t="s">
        <v>82</v>
      </c>
      <c r="C4" s="61"/>
      <c r="D4" s="61"/>
      <c r="E4" s="61"/>
      <c r="F4" s="61"/>
      <c r="G4" s="61"/>
      <c r="H4" s="61"/>
      <c r="I4" s="61"/>
      <c r="J4" s="61"/>
      <c r="K4" s="61"/>
      <c r="L4" s="61"/>
      <c r="AH4" s="62"/>
      <c r="AI4" s="62"/>
      <c r="AJ4" s="62"/>
      <c r="AK4" s="62"/>
      <c r="AL4" s="62"/>
      <c r="AM4" s="62"/>
      <c r="AN4" s="62"/>
      <c r="AO4" s="62"/>
      <c r="AP4" s="62"/>
      <c r="AQ4" s="62"/>
      <c r="AR4" s="62"/>
      <c r="AS4" s="62"/>
      <c r="AT4" s="62"/>
      <c r="AU4" s="62"/>
      <c r="AV4" s="62"/>
      <c r="AW4" s="62"/>
      <c r="AX4" s="62"/>
      <c r="AY4" s="62"/>
      <c r="AZ4" s="62"/>
      <c r="BA4" s="62"/>
      <c r="BB4" s="62"/>
      <c r="BC4" s="62"/>
      <c r="BD4" s="62"/>
      <c r="BE4" s="62"/>
      <c r="BF4" s="62"/>
    </row>
    <row r="5" spans="2:58" ht="18" customHeight="1">
      <c r="B5" s="60"/>
      <c r="C5" s="61"/>
      <c r="D5" s="61"/>
      <c r="E5" s="61"/>
      <c r="F5" s="61"/>
      <c r="G5" s="61"/>
      <c r="H5" s="61"/>
      <c r="I5" s="61"/>
      <c r="J5" s="61"/>
      <c r="K5" s="61"/>
      <c r="L5" s="61"/>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row>
    <row r="6" spans="1:58" s="63" customFormat="1" ht="11.25" customHeight="1">
      <c r="A6" s="375"/>
      <c r="B6" s="375"/>
      <c r="C6" s="375"/>
      <c r="D6" s="375"/>
      <c r="E6" s="375"/>
      <c r="F6" s="375"/>
      <c r="G6" s="375"/>
      <c r="H6" s="386" t="s">
        <v>83</v>
      </c>
      <c r="I6" s="386"/>
      <c r="J6" s="375"/>
      <c r="K6" s="375"/>
      <c r="L6" s="375"/>
      <c r="M6" s="386" t="s">
        <v>84</v>
      </c>
      <c r="N6" s="386"/>
      <c r="O6" s="375"/>
      <c r="P6" s="375"/>
      <c r="Q6" s="375"/>
      <c r="R6" s="386" t="s">
        <v>85</v>
      </c>
      <c r="T6" s="64"/>
      <c r="U6" s="64"/>
      <c r="V6" s="64"/>
      <c r="W6" s="64"/>
      <c r="X6" s="64"/>
      <c r="Y6" s="64"/>
      <c r="Z6" s="64"/>
      <c r="AA6" s="64"/>
      <c r="AB6" s="64"/>
      <c r="AC6" s="64"/>
      <c r="AD6" s="64"/>
      <c r="AE6" s="64"/>
      <c r="AF6" s="65"/>
      <c r="AG6" s="6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row>
    <row r="7" spans="1:51" s="66" customFormat="1" ht="21.75" customHeight="1">
      <c r="A7" s="375"/>
      <c r="B7" s="375"/>
      <c r="C7" s="375"/>
      <c r="D7" s="375"/>
      <c r="E7" s="375"/>
      <c r="F7" s="375"/>
      <c r="G7" s="375"/>
      <c r="H7" s="386"/>
      <c r="I7" s="386"/>
      <c r="J7" s="375"/>
      <c r="K7" s="375"/>
      <c r="L7" s="375"/>
      <c r="M7" s="386"/>
      <c r="N7" s="386"/>
      <c r="O7" s="375"/>
      <c r="P7" s="375"/>
      <c r="Q7" s="375"/>
      <c r="R7" s="386"/>
      <c r="T7" s="67"/>
      <c r="U7" s="67"/>
      <c r="V7" s="67"/>
      <c r="W7" s="373" t="s">
        <v>86</v>
      </c>
      <c r="X7" s="373"/>
      <c r="Y7" s="373"/>
      <c r="Z7" s="373"/>
      <c r="AA7" s="373"/>
      <c r="AB7" s="373"/>
      <c r="AC7" s="359" t="s">
        <v>87</v>
      </c>
      <c r="AD7" s="359"/>
      <c r="AE7" s="359"/>
      <c r="AF7" s="359"/>
      <c r="AG7" s="68" t="s">
        <v>88</v>
      </c>
      <c r="AH7" s="374"/>
      <c r="AI7" s="374"/>
      <c r="AJ7" s="374"/>
      <c r="AK7" s="374"/>
      <c r="AL7" s="374"/>
      <c r="AM7" s="374"/>
      <c r="AN7" s="374"/>
      <c r="AO7" s="374"/>
      <c r="AP7" s="374"/>
      <c r="AQ7" s="69"/>
      <c r="AR7" s="69"/>
      <c r="AS7" s="69"/>
      <c r="AT7" s="69"/>
      <c r="AU7" s="69"/>
      <c r="AV7" s="69"/>
      <c r="AW7" s="69"/>
      <c r="AX7" s="67"/>
      <c r="AY7" s="67"/>
    </row>
    <row r="8" spans="3:57" s="66" customFormat="1" ht="18" customHeight="1">
      <c r="C8" s="70"/>
      <c r="D8" s="70"/>
      <c r="E8" s="70"/>
      <c r="F8" s="70"/>
      <c r="G8" s="70"/>
      <c r="H8" s="70"/>
      <c r="I8" s="70"/>
      <c r="J8" s="70"/>
      <c r="K8" s="70"/>
      <c r="L8" s="70"/>
      <c r="M8" s="70"/>
      <c r="N8" s="70"/>
      <c r="O8" s="70"/>
      <c r="P8" s="70"/>
      <c r="T8" s="67"/>
      <c r="U8" s="67"/>
      <c r="V8" s="67"/>
      <c r="W8" s="373"/>
      <c r="X8" s="373"/>
      <c r="Y8" s="373"/>
      <c r="Z8" s="373"/>
      <c r="AA8" s="373"/>
      <c r="AB8" s="373"/>
      <c r="AC8" s="70"/>
      <c r="AD8" s="359" t="s">
        <v>89</v>
      </c>
      <c r="AE8" s="359"/>
      <c r="AF8" s="359"/>
      <c r="AG8" s="175"/>
      <c r="AH8" s="375"/>
      <c r="AI8" s="375"/>
      <c r="AJ8" s="375"/>
      <c r="AK8" s="375"/>
      <c r="AL8" s="375"/>
      <c r="AM8" s="375"/>
      <c r="AN8" s="375"/>
      <c r="AO8" s="375"/>
      <c r="AP8" s="375"/>
      <c r="AQ8" s="375"/>
      <c r="AR8" s="375"/>
      <c r="AS8" s="375"/>
      <c r="AT8" s="375"/>
      <c r="AU8" s="375"/>
      <c r="AV8" s="375"/>
      <c r="AW8" s="375"/>
      <c r="AX8" s="375"/>
      <c r="AY8" s="375"/>
      <c r="AZ8" s="375"/>
      <c r="BA8" s="375"/>
      <c r="BB8" s="375"/>
      <c r="BC8" s="375"/>
      <c r="BD8" s="375"/>
      <c r="BE8" s="375"/>
    </row>
    <row r="9" spans="1:57" s="66" customFormat="1" ht="18" customHeight="1">
      <c r="A9" s="377"/>
      <c r="B9" s="377"/>
      <c r="C9" s="377"/>
      <c r="D9" s="377"/>
      <c r="E9" s="377"/>
      <c r="F9" s="377"/>
      <c r="G9" s="377"/>
      <c r="H9" s="378" t="s">
        <v>178</v>
      </c>
      <c r="I9" s="378"/>
      <c r="J9" s="378"/>
      <c r="K9" s="378"/>
      <c r="L9" s="378"/>
      <c r="M9" s="378"/>
      <c r="N9" s="378"/>
      <c r="O9" s="378"/>
      <c r="P9" s="378"/>
      <c r="T9" s="67"/>
      <c r="U9" s="67"/>
      <c r="V9" s="71"/>
      <c r="W9" s="373"/>
      <c r="X9" s="373"/>
      <c r="Y9" s="373"/>
      <c r="Z9" s="373"/>
      <c r="AA9" s="373"/>
      <c r="AB9" s="373"/>
      <c r="AC9" s="70"/>
      <c r="AD9" s="359"/>
      <c r="AE9" s="359"/>
      <c r="AF9" s="359"/>
      <c r="AG9" s="175"/>
      <c r="AH9" s="375"/>
      <c r="AI9" s="375"/>
      <c r="AJ9" s="375"/>
      <c r="AK9" s="375"/>
      <c r="AL9" s="375"/>
      <c r="AM9" s="375"/>
      <c r="AN9" s="375"/>
      <c r="AO9" s="375"/>
      <c r="AP9" s="375"/>
      <c r="AQ9" s="375"/>
      <c r="AR9" s="375"/>
      <c r="AS9" s="375"/>
      <c r="AT9" s="375"/>
      <c r="AU9" s="375"/>
      <c r="AV9" s="375"/>
      <c r="AW9" s="375"/>
      <c r="AX9" s="375"/>
      <c r="AY9" s="375"/>
      <c r="AZ9" s="375"/>
      <c r="BA9" s="375"/>
      <c r="BB9" s="375"/>
      <c r="BC9" s="375"/>
      <c r="BD9" s="375"/>
      <c r="BE9" s="375"/>
    </row>
    <row r="10" spans="1:58" s="66" customFormat="1" ht="18" customHeight="1">
      <c r="A10" s="377"/>
      <c r="B10" s="377"/>
      <c r="C10" s="377"/>
      <c r="D10" s="377"/>
      <c r="E10" s="377"/>
      <c r="F10" s="377"/>
      <c r="G10" s="377"/>
      <c r="H10" s="378"/>
      <c r="I10" s="378"/>
      <c r="J10" s="378"/>
      <c r="K10" s="378"/>
      <c r="L10" s="378"/>
      <c r="M10" s="378"/>
      <c r="N10" s="378"/>
      <c r="O10" s="378"/>
      <c r="P10" s="378"/>
      <c r="T10" s="67"/>
      <c r="U10" s="67"/>
      <c r="V10" s="71"/>
      <c r="W10" s="373"/>
      <c r="X10" s="373"/>
      <c r="Y10" s="373"/>
      <c r="Z10" s="373"/>
      <c r="AA10" s="373"/>
      <c r="AB10" s="373"/>
      <c r="AD10" s="359"/>
      <c r="AE10" s="359"/>
      <c r="AF10" s="359"/>
      <c r="AG10" s="1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65"/>
    </row>
    <row r="11" spans="3:58" s="66" customFormat="1" ht="18" customHeight="1">
      <c r="C11" s="63"/>
      <c r="D11" s="63"/>
      <c r="E11" s="63"/>
      <c r="F11" s="63"/>
      <c r="G11" s="63"/>
      <c r="T11" s="67"/>
      <c r="U11" s="67"/>
      <c r="V11" s="67"/>
      <c r="W11" s="373"/>
      <c r="X11" s="373"/>
      <c r="Y11" s="373"/>
      <c r="Z11" s="373"/>
      <c r="AA11" s="373"/>
      <c r="AB11" s="373"/>
      <c r="AC11" s="70"/>
      <c r="AD11" s="359"/>
      <c r="AE11" s="359"/>
      <c r="AF11" s="359"/>
      <c r="AG11" s="1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65"/>
    </row>
    <row r="12" spans="3:57" s="66" customFormat="1" ht="18" customHeight="1">
      <c r="C12" s="63"/>
      <c r="D12" s="63"/>
      <c r="E12" s="63"/>
      <c r="F12" s="63"/>
      <c r="G12" s="63"/>
      <c r="T12" s="67"/>
      <c r="U12" s="67"/>
      <c r="V12" s="67"/>
      <c r="W12" s="373"/>
      <c r="X12" s="373"/>
      <c r="Y12" s="373"/>
      <c r="Z12" s="373"/>
      <c r="AA12" s="373"/>
      <c r="AB12" s="373"/>
      <c r="AD12" s="359" t="s">
        <v>90</v>
      </c>
      <c r="AE12" s="359"/>
      <c r="AF12" s="359"/>
      <c r="AG12" s="177"/>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row>
    <row r="13" spans="12:57" s="66" customFormat="1" ht="18" customHeight="1">
      <c r="L13" s="72"/>
      <c r="T13" s="67"/>
      <c r="U13" s="67"/>
      <c r="V13" s="67"/>
      <c r="W13" s="373"/>
      <c r="X13" s="373"/>
      <c r="Y13" s="373"/>
      <c r="Z13" s="373"/>
      <c r="AA13" s="373"/>
      <c r="AB13" s="373"/>
      <c r="AC13" s="70"/>
      <c r="AD13" s="359"/>
      <c r="AE13" s="359"/>
      <c r="AF13" s="359"/>
      <c r="AG13" s="177"/>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row>
    <row r="14" spans="12:57" s="66" customFormat="1" ht="25.5" customHeight="1">
      <c r="L14" s="72"/>
      <c r="R14" s="73"/>
      <c r="S14" s="74"/>
      <c r="T14" s="74"/>
      <c r="U14" s="74"/>
      <c r="V14" s="74"/>
      <c r="W14" s="373"/>
      <c r="X14" s="373"/>
      <c r="Y14" s="373"/>
      <c r="Z14" s="373"/>
      <c r="AA14" s="373"/>
      <c r="AB14" s="373"/>
      <c r="AC14" s="75"/>
      <c r="AD14" s="75"/>
      <c r="AE14" s="75"/>
      <c r="AF14" s="75"/>
      <c r="AG14" s="367" t="s">
        <v>91</v>
      </c>
      <c r="AH14" s="367"/>
      <c r="AI14" s="367"/>
      <c r="AJ14" s="367"/>
      <c r="AK14" s="367"/>
      <c r="AL14" s="367"/>
      <c r="AM14" s="367"/>
      <c r="AN14" s="367"/>
      <c r="AO14" s="367"/>
      <c r="AP14" s="367"/>
      <c r="AQ14" s="367"/>
      <c r="AR14" s="367"/>
      <c r="AS14" s="367"/>
      <c r="AT14" s="76" t="s">
        <v>92</v>
      </c>
      <c r="AU14" s="368"/>
      <c r="AV14" s="368"/>
      <c r="AW14" s="368"/>
      <c r="AX14" s="368"/>
      <c r="AY14" s="368"/>
      <c r="AZ14" s="368"/>
      <c r="BA14" s="368"/>
      <c r="BB14" s="368"/>
      <c r="BC14" s="368"/>
      <c r="BD14" s="368"/>
      <c r="BE14" s="77" t="s">
        <v>93</v>
      </c>
    </row>
    <row r="15" spans="12:71" s="66" customFormat="1" ht="12.75" customHeight="1">
      <c r="L15" s="72"/>
      <c r="M15" s="72"/>
      <c r="N15" s="72"/>
      <c r="R15" s="78"/>
      <c r="S15" s="78"/>
      <c r="T15" s="79"/>
      <c r="U15" s="79"/>
      <c r="V15" s="79"/>
      <c r="W15" s="79"/>
      <c r="X15" s="79"/>
      <c r="Y15" s="79"/>
      <c r="Z15" s="79"/>
      <c r="AA15" s="79"/>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BS15" s="72"/>
    </row>
    <row r="16" spans="21:51" s="66" customFormat="1" ht="24" customHeight="1">
      <c r="U16" s="369" t="s">
        <v>199</v>
      </c>
      <c r="V16" s="369"/>
      <c r="W16" s="369"/>
      <c r="X16" s="369"/>
      <c r="Y16" s="369"/>
      <c r="Z16" s="369"/>
      <c r="AA16" s="369"/>
      <c r="AB16" s="369"/>
      <c r="AC16" s="369"/>
      <c r="AD16" s="359" t="s">
        <v>87</v>
      </c>
      <c r="AE16" s="359"/>
      <c r="AF16" s="359"/>
      <c r="AG16" s="68" t="s">
        <v>88</v>
      </c>
      <c r="AH16" s="370"/>
      <c r="AI16" s="370"/>
      <c r="AJ16" s="370"/>
      <c r="AK16" s="370"/>
      <c r="AL16" s="370"/>
      <c r="AM16" s="370"/>
      <c r="AN16" s="67"/>
      <c r="AO16" s="67"/>
      <c r="AP16" s="67"/>
      <c r="AQ16" s="67"/>
      <c r="AR16" s="67"/>
      <c r="AS16" s="67"/>
      <c r="AT16" s="67"/>
      <c r="AU16" s="67"/>
      <c r="AV16" s="67"/>
      <c r="AW16" s="67"/>
      <c r="AX16" s="67"/>
      <c r="AY16" s="67"/>
    </row>
    <row r="17" spans="20:57" s="66" customFormat="1" ht="18" customHeight="1">
      <c r="T17" s="80"/>
      <c r="U17" s="369"/>
      <c r="V17" s="369"/>
      <c r="W17" s="369"/>
      <c r="X17" s="369"/>
      <c r="Y17" s="369"/>
      <c r="Z17" s="369"/>
      <c r="AA17" s="369"/>
      <c r="AB17" s="369"/>
      <c r="AC17" s="369"/>
      <c r="AD17" s="359"/>
      <c r="AE17" s="359"/>
      <c r="AF17" s="359"/>
      <c r="AG17" s="175"/>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row>
    <row r="18" spans="3:57" s="66" customFormat="1" ht="18" customHeight="1">
      <c r="C18" s="63"/>
      <c r="D18" s="63"/>
      <c r="E18" s="63"/>
      <c r="F18" s="63"/>
      <c r="G18" s="63"/>
      <c r="T18" s="80"/>
      <c r="U18" s="369"/>
      <c r="V18" s="369"/>
      <c r="W18" s="369"/>
      <c r="X18" s="369"/>
      <c r="Y18" s="369"/>
      <c r="Z18" s="369"/>
      <c r="AA18" s="369"/>
      <c r="AB18" s="369"/>
      <c r="AC18" s="369"/>
      <c r="AD18" s="359"/>
      <c r="AE18" s="359"/>
      <c r="AF18" s="359"/>
      <c r="AG18" s="175"/>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row>
    <row r="19" spans="3:58" s="66" customFormat="1" ht="18" customHeight="1">
      <c r="C19" s="81"/>
      <c r="D19" s="81"/>
      <c r="E19" s="81"/>
      <c r="F19" s="81"/>
      <c r="G19" s="72"/>
      <c r="H19" s="82"/>
      <c r="T19" s="80"/>
      <c r="U19" s="369"/>
      <c r="V19" s="369"/>
      <c r="W19" s="369"/>
      <c r="X19" s="369"/>
      <c r="Y19" s="369"/>
      <c r="Z19" s="369"/>
      <c r="AA19" s="369"/>
      <c r="AB19" s="369"/>
      <c r="AC19" s="369"/>
      <c r="AD19" s="372" t="s">
        <v>89</v>
      </c>
      <c r="AE19" s="372"/>
      <c r="AF19" s="372"/>
      <c r="AG19" s="176"/>
      <c r="AH19" s="357"/>
      <c r="AI19" s="357"/>
      <c r="AJ19" s="357"/>
      <c r="AK19" s="357"/>
      <c r="AL19" s="357"/>
      <c r="AM19" s="357"/>
      <c r="AN19" s="357"/>
      <c r="AO19" s="357"/>
      <c r="AP19" s="357"/>
      <c r="AQ19" s="357"/>
      <c r="AR19" s="357"/>
      <c r="AS19" s="357"/>
      <c r="AT19" s="357"/>
      <c r="AU19" s="357"/>
      <c r="AV19" s="357"/>
      <c r="AW19" s="357"/>
      <c r="AX19" s="357"/>
      <c r="AY19" s="357"/>
      <c r="AZ19" s="357"/>
      <c r="BA19" s="357"/>
      <c r="BB19" s="357"/>
      <c r="BC19" s="357"/>
      <c r="BD19" s="357"/>
      <c r="BE19" s="357"/>
      <c r="BF19" s="358"/>
    </row>
    <row r="20" spans="3:58" s="66" customFormat="1" ht="18" customHeight="1">
      <c r="C20" s="63"/>
      <c r="D20" s="63"/>
      <c r="E20" s="63"/>
      <c r="F20" s="63"/>
      <c r="G20" s="63"/>
      <c r="T20" s="80"/>
      <c r="U20" s="369"/>
      <c r="V20" s="369"/>
      <c r="W20" s="369"/>
      <c r="X20" s="369"/>
      <c r="Y20" s="369"/>
      <c r="Z20" s="369"/>
      <c r="AA20" s="369"/>
      <c r="AB20" s="369"/>
      <c r="AC20" s="369"/>
      <c r="AD20" s="372"/>
      <c r="AE20" s="372"/>
      <c r="AF20" s="372"/>
      <c r="AG20" s="176"/>
      <c r="AH20" s="357"/>
      <c r="AI20" s="357"/>
      <c r="AJ20" s="357"/>
      <c r="AK20" s="357"/>
      <c r="AL20" s="357"/>
      <c r="AM20" s="357"/>
      <c r="AN20" s="357"/>
      <c r="AO20" s="357"/>
      <c r="AP20" s="357"/>
      <c r="AQ20" s="357"/>
      <c r="AR20" s="357"/>
      <c r="AS20" s="357"/>
      <c r="AT20" s="357"/>
      <c r="AU20" s="357"/>
      <c r="AV20" s="357"/>
      <c r="AW20" s="357"/>
      <c r="AX20" s="357"/>
      <c r="AY20" s="357"/>
      <c r="AZ20" s="357"/>
      <c r="BA20" s="357"/>
      <c r="BB20" s="357"/>
      <c r="BC20" s="357"/>
      <c r="BD20" s="357"/>
      <c r="BE20" s="357"/>
      <c r="BF20" s="358"/>
    </row>
    <row r="21" spans="3:58" s="66" customFormat="1" ht="18" customHeight="1">
      <c r="C21" s="63"/>
      <c r="D21" s="63"/>
      <c r="E21" s="63"/>
      <c r="F21" s="63"/>
      <c r="G21" s="63"/>
      <c r="T21" s="80"/>
      <c r="U21" s="369"/>
      <c r="V21" s="369"/>
      <c r="W21" s="369"/>
      <c r="X21" s="369"/>
      <c r="Y21" s="369"/>
      <c r="Z21" s="369"/>
      <c r="AA21" s="369"/>
      <c r="AB21" s="369"/>
      <c r="AC21" s="369"/>
      <c r="AD21" s="359" t="s">
        <v>90</v>
      </c>
      <c r="AE21" s="359"/>
      <c r="AF21" s="359"/>
      <c r="AG21" s="177"/>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58"/>
    </row>
    <row r="22" spans="12:57" s="66" customFormat="1" ht="18" customHeight="1">
      <c r="L22" s="72"/>
      <c r="T22" s="80"/>
      <c r="U22" s="369"/>
      <c r="V22" s="369"/>
      <c r="W22" s="369"/>
      <c r="X22" s="369"/>
      <c r="Y22" s="369"/>
      <c r="Z22" s="369"/>
      <c r="AA22" s="369"/>
      <c r="AB22" s="369"/>
      <c r="AC22" s="369"/>
      <c r="AD22" s="359"/>
      <c r="AE22" s="359"/>
      <c r="AF22" s="359"/>
      <c r="AG22" s="177"/>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row>
    <row r="23" spans="3:57" s="66" customFormat="1" ht="18" customHeight="1">
      <c r="C23" s="63"/>
      <c r="D23" s="63"/>
      <c r="E23" s="63"/>
      <c r="F23" s="63"/>
      <c r="G23" s="63"/>
      <c r="M23" s="361" t="s">
        <v>94</v>
      </c>
      <c r="N23" s="361"/>
      <c r="O23" s="361"/>
      <c r="P23" s="361"/>
      <c r="Q23" s="361"/>
      <c r="R23" s="361"/>
      <c r="S23" s="361"/>
      <c r="T23" s="361"/>
      <c r="U23" s="361"/>
      <c r="V23" s="361"/>
      <c r="W23" s="361"/>
      <c r="X23" s="361"/>
      <c r="Y23" s="361"/>
      <c r="Z23" s="361"/>
      <c r="AA23" s="361"/>
      <c r="AB23" s="361"/>
      <c r="AC23" s="361"/>
      <c r="AD23" s="359" t="s">
        <v>95</v>
      </c>
      <c r="AE23" s="359"/>
      <c r="AF23" s="359"/>
      <c r="AG23" s="178"/>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row>
    <row r="24" spans="12:57" s="66" customFormat="1" ht="18" customHeight="1">
      <c r="L24" s="72"/>
      <c r="M24" s="361"/>
      <c r="N24" s="361"/>
      <c r="O24" s="361"/>
      <c r="P24" s="361"/>
      <c r="Q24" s="361"/>
      <c r="R24" s="361"/>
      <c r="S24" s="361"/>
      <c r="T24" s="361"/>
      <c r="U24" s="361"/>
      <c r="V24" s="361"/>
      <c r="W24" s="361"/>
      <c r="X24" s="361"/>
      <c r="Y24" s="361"/>
      <c r="Z24" s="361"/>
      <c r="AA24" s="361"/>
      <c r="AB24" s="361"/>
      <c r="AC24" s="361"/>
      <c r="AD24" s="359"/>
      <c r="AE24" s="359"/>
      <c r="AF24" s="359"/>
      <c r="AG24" s="178"/>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row>
    <row r="25" spans="1:59" s="66" customFormat="1" ht="12.75" customHeight="1">
      <c r="A25" s="72"/>
      <c r="B25" s="72"/>
      <c r="L25" s="72"/>
      <c r="M25" s="362"/>
      <c r="N25" s="362"/>
      <c r="O25" s="362"/>
      <c r="P25" s="362"/>
      <c r="Q25" s="362"/>
      <c r="R25" s="362"/>
      <c r="S25" s="362"/>
      <c r="T25" s="362"/>
      <c r="U25" s="362"/>
      <c r="V25" s="362"/>
      <c r="W25" s="362"/>
      <c r="X25" s="362"/>
      <c r="Y25" s="362"/>
      <c r="Z25" s="362"/>
      <c r="AA25" s="362"/>
      <c r="AB25" s="362"/>
      <c r="AC25" s="363"/>
      <c r="AL25" s="72"/>
      <c r="AM25" s="72"/>
      <c r="BG25" s="83"/>
    </row>
    <row r="26" spans="1:59" s="66" customFormat="1" ht="45" customHeight="1">
      <c r="A26" s="343" t="s">
        <v>96</v>
      </c>
      <c r="B26" s="344"/>
      <c r="C26" s="344"/>
      <c r="D26" s="344"/>
      <c r="E26" s="344"/>
      <c r="F26" s="344"/>
      <c r="G26" s="344"/>
      <c r="H26" s="344"/>
      <c r="I26" s="344"/>
      <c r="J26" s="345"/>
      <c r="K26" s="346"/>
      <c r="L26" s="347"/>
      <c r="M26" s="347"/>
      <c r="N26" s="347"/>
      <c r="O26" s="347"/>
      <c r="P26" s="347"/>
      <c r="Q26" s="347"/>
      <c r="R26" s="347"/>
      <c r="S26" s="347"/>
      <c r="T26" s="347"/>
      <c r="U26" s="347"/>
      <c r="V26" s="348"/>
      <c r="W26" s="349" t="s">
        <v>97</v>
      </c>
      <c r="X26" s="350"/>
      <c r="Y26" s="350"/>
      <c r="Z26" s="350"/>
      <c r="AA26" s="350"/>
      <c r="AB26" s="350"/>
      <c r="AC26" s="350"/>
      <c r="AD26" s="350"/>
      <c r="AE26" s="351"/>
      <c r="AF26" s="351"/>
      <c r="AG26" s="351"/>
      <c r="AH26" s="351"/>
      <c r="AI26" s="351"/>
      <c r="AJ26" s="351"/>
      <c r="AK26" s="351"/>
      <c r="AL26" s="351"/>
      <c r="AM26" s="351"/>
      <c r="AN26" s="351"/>
      <c r="AO26" s="351"/>
      <c r="AP26" s="352"/>
      <c r="AQ26" s="353" t="s">
        <v>98</v>
      </c>
      <c r="AR26" s="354"/>
      <c r="AS26" s="354"/>
      <c r="AT26" s="354"/>
      <c r="AU26" s="354"/>
      <c r="AV26" s="354"/>
      <c r="AW26" s="355"/>
      <c r="AX26" s="355"/>
      <c r="AY26" s="355"/>
      <c r="AZ26" s="355"/>
      <c r="BA26" s="355"/>
      <c r="BB26" s="355"/>
      <c r="BC26" s="355"/>
      <c r="BD26" s="355"/>
      <c r="BE26" s="355"/>
      <c r="BF26" s="355"/>
      <c r="BG26" s="356"/>
    </row>
    <row r="27" spans="1:59" s="66" customFormat="1" ht="45" customHeight="1">
      <c r="A27" s="330" t="s">
        <v>99</v>
      </c>
      <c r="B27" s="331"/>
      <c r="C27" s="331"/>
      <c r="D27" s="331"/>
      <c r="E27" s="331"/>
      <c r="F27" s="331"/>
      <c r="G27" s="331"/>
      <c r="H27" s="331"/>
      <c r="I27" s="331"/>
      <c r="J27" s="332"/>
      <c r="K27" s="333"/>
      <c r="L27" s="334"/>
      <c r="M27" s="334"/>
      <c r="N27" s="334"/>
      <c r="O27" s="334"/>
      <c r="P27" s="334"/>
      <c r="Q27" s="334"/>
      <c r="R27" s="334"/>
      <c r="S27" s="334"/>
      <c r="T27" s="334"/>
      <c r="U27" s="334"/>
      <c r="V27" s="334"/>
      <c r="W27" s="335" t="s">
        <v>100</v>
      </c>
      <c r="X27" s="335"/>
      <c r="Y27" s="335"/>
      <c r="Z27" s="335"/>
      <c r="AA27" s="325"/>
      <c r="AB27" s="325"/>
      <c r="AC27" s="325"/>
      <c r="AD27" s="325"/>
      <c r="AE27" s="325"/>
      <c r="AF27" s="325"/>
      <c r="AG27" s="325"/>
      <c r="AH27" s="336"/>
      <c r="AI27" s="336"/>
      <c r="AJ27" s="336"/>
      <c r="AK27" s="336"/>
      <c r="AL27" s="336"/>
      <c r="AM27" s="337"/>
      <c r="AN27" s="338" t="s">
        <v>101</v>
      </c>
      <c r="AO27" s="338"/>
      <c r="AP27" s="338"/>
      <c r="AQ27" s="338"/>
      <c r="AR27" s="338"/>
      <c r="AS27" s="338"/>
      <c r="AT27" s="339"/>
      <c r="AU27" s="340" t="s">
        <v>102</v>
      </c>
      <c r="AV27" s="341"/>
      <c r="AW27" s="341"/>
      <c r="AX27" s="341"/>
      <c r="AY27" s="341"/>
      <c r="AZ27" s="341"/>
      <c r="BA27" s="341"/>
      <c r="BB27" s="341"/>
      <c r="BC27" s="341"/>
      <c r="BD27" s="341"/>
      <c r="BE27" s="341"/>
      <c r="BF27" s="341"/>
      <c r="BG27" s="342"/>
    </row>
    <row r="28" spans="1:59" s="66" customFormat="1" ht="39" customHeight="1">
      <c r="A28" s="313" t="s">
        <v>103</v>
      </c>
      <c r="B28" s="314"/>
      <c r="C28" s="271" t="s">
        <v>104</v>
      </c>
      <c r="D28" s="272"/>
      <c r="E28" s="271" t="s">
        <v>105</v>
      </c>
      <c r="F28" s="291"/>
      <c r="G28" s="291"/>
      <c r="H28" s="291"/>
      <c r="I28" s="291"/>
      <c r="J28" s="291"/>
      <c r="K28" s="291"/>
      <c r="L28" s="291"/>
      <c r="M28" s="291"/>
      <c r="N28" s="291"/>
      <c r="O28" s="291"/>
      <c r="P28" s="291"/>
      <c r="Q28" s="272"/>
      <c r="R28" s="271" t="s">
        <v>106</v>
      </c>
      <c r="S28" s="291"/>
      <c r="T28" s="291"/>
      <c r="U28" s="291"/>
      <c r="V28" s="291"/>
      <c r="W28" s="291"/>
      <c r="X28" s="291"/>
      <c r="Y28" s="291"/>
      <c r="Z28" s="291"/>
      <c r="AA28" s="291"/>
      <c r="AB28" s="291"/>
      <c r="AC28" s="291"/>
      <c r="AD28" s="291"/>
      <c r="AE28" s="291"/>
      <c r="AF28" s="291"/>
      <c r="AG28" s="272"/>
      <c r="AH28" s="327" t="s">
        <v>107</v>
      </c>
      <c r="AI28" s="328"/>
      <c r="AJ28" s="328"/>
      <c r="AK28" s="328"/>
      <c r="AL28" s="328"/>
      <c r="AM28" s="328"/>
      <c r="AN28" s="328"/>
      <c r="AO28" s="328"/>
      <c r="AP28" s="328"/>
      <c r="AQ28" s="328"/>
      <c r="AR28" s="328"/>
      <c r="AS28" s="329"/>
      <c r="AT28" s="271" t="s">
        <v>108</v>
      </c>
      <c r="AU28" s="291"/>
      <c r="AV28" s="291"/>
      <c r="AW28" s="291"/>
      <c r="AX28" s="291"/>
      <c r="AY28" s="291"/>
      <c r="AZ28" s="291"/>
      <c r="BA28" s="291"/>
      <c r="BB28" s="291"/>
      <c r="BC28" s="291"/>
      <c r="BD28" s="291"/>
      <c r="BE28" s="291"/>
      <c r="BF28" s="291"/>
      <c r="BG28" s="272"/>
    </row>
    <row r="29" spans="1:59" s="66" customFormat="1" ht="33" customHeight="1">
      <c r="A29" s="315"/>
      <c r="B29" s="316"/>
      <c r="C29" s="271">
        <v>1</v>
      </c>
      <c r="D29" s="272"/>
      <c r="E29" s="321"/>
      <c r="F29" s="322"/>
      <c r="G29" s="322"/>
      <c r="H29" s="322"/>
      <c r="I29" s="322"/>
      <c r="J29" s="322"/>
      <c r="K29" s="322"/>
      <c r="L29" s="322"/>
      <c r="M29" s="322"/>
      <c r="N29" s="322"/>
      <c r="O29" s="322"/>
      <c r="P29" s="322"/>
      <c r="Q29" s="323"/>
      <c r="R29" s="276"/>
      <c r="S29" s="277"/>
      <c r="T29" s="277"/>
      <c r="U29" s="277"/>
      <c r="V29" s="277"/>
      <c r="W29" s="277"/>
      <c r="X29" s="277"/>
      <c r="Y29" s="277"/>
      <c r="Z29" s="277"/>
      <c r="AA29" s="277"/>
      <c r="AB29" s="277"/>
      <c r="AC29" s="277"/>
      <c r="AD29" s="277"/>
      <c r="AE29" s="277"/>
      <c r="AF29" s="277"/>
      <c r="AG29" s="278"/>
      <c r="AH29" s="321"/>
      <c r="AI29" s="322"/>
      <c r="AJ29" s="322"/>
      <c r="AK29" s="322"/>
      <c r="AL29" s="322"/>
      <c r="AM29" s="322"/>
      <c r="AN29" s="322"/>
      <c r="AO29" s="322"/>
      <c r="AP29" s="322"/>
      <c r="AQ29" s="322"/>
      <c r="AR29" s="322"/>
      <c r="AS29" s="323"/>
      <c r="AT29" s="324"/>
      <c r="AU29" s="325"/>
      <c r="AV29" s="325"/>
      <c r="AW29" s="325"/>
      <c r="AX29" s="325"/>
      <c r="AY29" s="325"/>
      <c r="AZ29" s="325"/>
      <c r="BA29" s="325"/>
      <c r="BB29" s="325"/>
      <c r="BC29" s="325"/>
      <c r="BD29" s="325"/>
      <c r="BE29" s="325"/>
      <c r="BF29" s="325"/>
      <c r="BG29" s="326"/>
    </row>
    <row r="30" spans="1:59" s="66" customFormat="1" ht="33" customHeight="1">
      <c r="A30" s="315"/>
      <c r="B30" s="316"/>
      <c r="C30" s="271">
        <v>2</v>
      </c>
      <c r="D30" s="272"/>
      <c r="E30" s="321"/>
      <c r="F30" s="322"/>
      <c r="G30" s="322"/>
      <c r="H30" s="322"/>
      <c r="I30" s="322"/>
      <c r="J30" s="322"/>
      <c r="K30" s="322"/>
      <c r="L30" s="322"/>
      <c r="M30" s="322"/>
      <c r="N30" s="322"/>
      <c r="O30" s="322"/>
      <c r="P30" s="322"/>
      <c r="Q30" s="323"/>
      <c r="R30" s="276"/>
      <c r="S30" s="277"/>
      <c r="T30" s="277"/>
      <c r="U30" s="277"/>
      <c r="V30" s="277"/>
      <c r="W30" s="277"/>
      <c r="X30" s="277"/>
      <c r="Y30" s="277"/>
      <c r="Z30" s="277"/>
      <c r="AA30" s="277"/>
      <c r="AB30" s="277"/>
      <c r="AC30" s="277"/>
      <c r="AD30" s="277"/>
      <c r="AE30" s="277"/>
      <c r="AF30" s="277"/>
      <c r="AG30" s="278"/>
      <c r="AH30" s="321"/>
      <c r="AI30" s="322"/>
      <c r="AJ30" s="322"/>
      <c r="AK30" s="322"/>
      <c r="AL30" s="322"/>
      <c r="AM30" s="322"/>
      <c r="AN30" s="322"/>
      <c r="AO30" s="322"/>
      <c r="AP30" s="322"/>
      <c r="AQ30" s="322"/>
      <c r="AR30" s="322"/>
      <c r="AS30" s="323"/>
      <c r="AT30" s="324"/>
      <c r="AU30" s="325"/>
      <c r="AV30" s="325"/>
      <c r="AW30" s="325"/>
      <c r="AX30" s="325"/>
      <c r="AY30" s="325"/>
      <c r="AZ30" s="325"/>
      <c r="BA30" s="325"/>
      <c r="BB30" s="325"/>
      <c r="BC30" s="325"/>
      <c r="BD30" s="325"/>
      <c r="BE30" s="325"/>
      <c r="BF30" s="325"/>
      <c r="BG30" s="326"/>
    </row>
    <row r="31" spans="1:59" s="66" customFormat="1" ht="33" customHeight="1">
      <c r="A31" s="315"/>
      <c r="B31" s="316"/>
      <c r="C31" s="271">
        <v>3</v>
      </c>
      <c r="D31" s="272"/>
      <c r="E31" s="321"/>
      <c r="F31" s="322"/>
      <c r="G31" s="322"/>
      <c r="H31" s="322"/>
      <c r="I31" s="322"/>
      <c r="J31" s="322"/>
      <c r="K31" s="322"/>
      <c r="L31" s="322"/>
      <c r="M31" s="322"/>
      <c r="N31" s="322"/>
      <c r="O31" s="322"/>
      <c r="P31" s="322"/>
      <c r="Q31" s="323"/>
      <c r="R31" s="276"/>
      <c r="S31" s="277"/>
      <c r="T31" s="277"/>
      <c r="U31" s="277"/>
      <c r="V31" s="277"/>
      <c r="W31" s="277"/>
      <c r="X31" s="277"/>
      <c r="Y31" s="277"/>
      <c r="Z31" s="277"/>
      <c r="AA31" s="277"/>
      <c r="AB31" s="277"/>
      <c r="AC31" s="277"/>
      <c r="AD31" s="277"/>
      <c r="AE31" s="277"/>
      <c r="AF31" s="277"/>
      <c r="AG31" s="278"/>
      <c r="AH31" s="321"/>
      <c r="AI31" s="322"/>
      <c r="AJ31" s="322"/>
      <c r="AK31" s="322"/>
      <c r="AL31" s="322"/>
      <c r="AM31" s="322"/>
      <c r="AN31" s="322"/>
      <c r="AO31" s="322"/>
      <c r="AP31" s="322"/>
      <c r="AQ31" s="322"/>
      <c r="AR31" s="322"/>
      <c r="AS31" s="323"/>
      <c r="AT31" s="324"/>
      <c r="AU31" s="325"/>
      <c r="AV31" s="325"/>
      <c r="AW31" s="325"/>
      <c r="AX31" s="325"/>
      <c r="AY31" s="325"/>
      <c r="AZ31" s="325"/>
      <c r="BA31" s="325"/>
      <c r="BB31" s="325"/>
      <c r="BC31" s="325"/>
      <c r="BD31" s="325"/>
      <c r="BE31" s="325"/>
      <c r="BF31" s="325"/>
      <c r="BG31" s="326"/>
    </row>
    <row r="32" spans="1:59" s="66" customFormat="1" ht="33" customHeight="1">
      <c r="A32" s="315"/>
      <c r="B32" s="316"/>
      <c r="C32" s="271">
        <v>4</v>
      </c>
      <c r="D32" s="272"/>
      <c r="E32" s="321"/>
      <c r="F32" s="322"/>
      <c r="G32" s="322"/>
      <c r="H32" s="322"/>
      <c r="I32" s="322"/>
      <c r="J32" s="322"/>
      <c r="K32" s="322"/>
      <c r="L32" s="322"/>
      <c r="M32" s="322"/>
      <c r="N32" s="322"/>
      <c r="O32" s="322"/>
      <c r="P32" s="322"/>
      <c r="Q32" s="323"/>
      <c r="R32" s="276"/>
      <c r="S32" s="277"/>
      <c r="T32" s="277"/>
      <c r="U32" s="277"/>
      <c r="V32" s="277"/>
      <c r="W32" s="277"/>
      <c r="X32" s="277"/>
      <c r="Y32" s="277"/>
      <c r="Z32" s="277"/>
      <c r="AA32" s="277"/>
      <c r="AB32" s="277"/>
      <c r="AC32" s="277"/>
      <c r="AD32" s="277"/>
      <c r="AE32" s="277"/>
      <c r="AF32" s="277"/>
      <c r="AG32" s="278"/>
      <c r="AH32" s="321"/>
      <c r="AI32" s="322"/>
      <c r="AJ32" s="322"/>
      <c r="AK32" s="322"/>
      <c r="AL32" s="322"/>
      <c r="AM32" s="322"/>
      <c r="AN32" s="322"/>
      <c r="AO32" s="322"/>
      <c r="AP32" s="322"/>
      <c r="AQ32" s="322"/>
      <c r="AR32" s="322"/>
      <c r="AS32" s="323"/>
      <c r="AT32" s="324"/>
      <c r="AU32" s="325"/>
      <c r="AV32" s="325"/>
      <c r="AW32" s="325"/>
      <c r="AX32" s="325"/>
      <c r="AY32" s="325"/>
      <c r="AZ32" s="325"/>
      <c r="BA32" s="325"/>
      <c r="BB32" s="325"/>
      <c r="BC32" s="325"/>
      <c r="BD32" s="325"/>
      <c r="BE32" s="325"/>
      <c r="BF32" s="325"/>
      <c r="BG32" s="326"/>
    </row>
    <row r="33" spans="1:59" s="66" customFormat="1" ht="33" customHeight="1">
      <c r="A33" s="317"/>
      <c r="B33" s="318"/>
      <c r="C33" s="271">
        <v>5</v>
      </c>
      <c r="D33" s="272"/>
      <c r="E33" s="321"/>
      <c r="F33" s="322"/>
      <c r="G33" s="322"/>
      <c r="H33" s="322"/>
      <c r="I33" s="322"/>
      <c r="J33" s="322"/>
      <c r="K33" s="322"/>
      <c r="L33" s="322"/>
      <c r="M33" s="322"/>
      <c r="N33" s="322"/>
      <c r="O33" s="322"/>
      <c r="P33" s="322"/>
      <c r="Q33" s="323"/>
      <c r="R33" s="276"/>
      <c r="S33" s="277"/>
      <c r="T33" s="277"/>
      <c r="U33" s="277"/>
      <c r="V33" s="277"/>
      <c r="W33" s="277"/>
      <c r="X33" s="277"/>
      <c r="Y33" s="277"/>
      <c r="Z33" s="277"/>
      <c r="AA33" s="277"/>
      <c r="AB33" s="277"/>
      <c r="AC33" s="277"/>
      <c r="AD33" s="277"/>
      <c r="AE33" s="277"/>
      <c r="AF33" s="277"/>
      <c r="AG33" s="278"/>
      <c r="AH33" s="321"/>
      <c r="AI33" s="322"/>
      <c r="AJ33" s="322"/>
      <c r="AK33" s="322"/>
      <c r="AL33" s="322"/>
      <c r="AM33" s="322"/>
      <c r="AN33" s="322"/>
      <c r="AO33" s="322"/>
      <c r="AP33" s="322"/>
      <c r="AQ33" s="322"/>
      <c r="AR33" s="322"/>
      <c r="AS33" s="323"/>
      <c r="AT33" s="324"/>
      <c r="AU33" s="325"/>
      <c r="AV33" s="325"/>
      <c r="AW33" s="325"/>
      <c r="AX33" s="325"/>
      <c r="AY33" s="325"/>
      <c r="AZ33" s="325"/>
      <c r="BA33" s="325"/>
      <c r="BB33" s="325"/>
      <c r="BC33" s="325"/>
      <c r="BD33" s="325"/>
      <c r="BE33" s="325"/>
      <c r="BF33" s="325"/>
      <c r="BG33" s="326"/>
    </row>
    <row r="34" spans="1:59" s="66" customFormat="1" ht="28.5" customHeight="1" thickBot="1">
      <c r="A34" s="312" t="s">
        <v>109</v>
      </c>
      <c r="B34" s="312"/>
      <c r="C34" s="312"/>
      <c r="D34" s="312"/>
      <c r="E34" s="312"/>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row>
    <row r="35" spans="1:59" s="66" customFormat="1" ht="74.25" customHeight="1" thickBot="1" thickTop="1">
      <c r="A35" s="389" t="s">
        <v>208</v>
      </c>
      <c r="B35" s="390"/>
      <c r="C35" s="390"/>
      <c r="D35" s="390"/>
      <c r="E35" s="390"/>
      <c r="F35" s="390"/>
      <c r="G35" s="390"/>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1"/>
      <c r="AK35" s="392" t="s">
        <v>192</v>
      </c>
      <c r="AL35" s="392"/>
      <c r="AM35" s="392"/>
      <c r="AN35" s="169">
        <v>4</v>
      </c>
      <c r="AO35" s="174" t="s">
        <v>83</v>
      </c>
      <c r="AP35" s="393"/>
      <c r="AQ35" s="393"/>
      <c r="AR35" s="393"/>
      <c r="AS35" s="174" t="s">
        <v>193</v>
      </c>
      <c r="AT35" s="393"/>
      <c r="AU35" s="393"/>
      <c r="AV35" s="393"/>
      <c r="AW35" s="174" t="s">
        <v>1</v>
      </c>
      <c r="AX35" s="167" t="s">
        <v>194</v>
      </c>
      <c r="AY35" s="393"/>
      <c r="AZ35" s="393"/>
      <c r="BA35" s="393"/>
      <c r="BB35" s="174" t="s">
        <v>193</v>
      </c>
      <c r="BC35" s="393"/>
      <c r="BD35" s="393"/>
      <c r="BE35" s="393"/>
      <c r="BF35" s="174" t="s">
        <v>1</v>
      </c>
      <c r="BG35" s="168"/>
    </row>
    <row r="36" spans="1:60" s="66" customFormat="1" ht="57.75" customHeight="1" thickBot="1" thickTop="1">
      <c r="A36" s="205" t="s">
        <v>198</v>
      </c>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7"/>
      <c r="AO36" s="200"/>
      <c r="AP36" s="201"/>
      <c r="AQ36" s="202" t="s">
        <v>186</v>
      </c>
      <c r="AR36" s="203"/>
      <c r="AS36" s="203"/>
      <c r="AT36" s="203"/>
      <c r="AU36" s="203"/>
      <c r="AV36" s="204"/>
      <c r="AW36" s="200"/>
      <c r="AX36" s="201"/>
      <c r="AY36" s="202" t="s">
        <v>187</v>
      </c>
      <c r="AZ36" s="203"/>
      <c r="BA36" s="203"/>
      <c r="BB36" s="203"/>
      <c r="BC36" s="203"/>
      <c r="BD36" s="203"/>
      <c r="BE36" s="203"/>
      <c r="BF36" s="145"/>
      <c r="BG36" s="146"/>
      <c r="BH36" s="85"/>
    </row>
    <row r="37" spans="1:60" s="66" customFormat="1" ht="27.75" customHeight="1" thickTop="1">
      <c r="A37" s="82"/>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164"/>
      <c r="AT37" s="164"/>
      <c r="AU37" s="164"/>
      <c r="AV37" s="164"/>
      <c r="AW37" s="164"/>
      <c r="AX37" s="164"/>
      <c r="AY37" s="164"/>
      <c r="AZ37" s="164"/>
      <c r="BA37" s="164"/>
      <c r="BB37" s="164"/>
      <c r="BC37" s="164"/>
      <c r="BD37" s="164"/>
      <c r="BE37" s="164"/>
      <c r="BF37" s="164"/>
      <c r="BG37" s="164"/>
      <c r="BH37" s="85"/>
    </row>
    <row r="38" spans="1:60" s="66" customFormat="1" ht="28.5" customHeight="1">
      <c r="A38" s="300" t="s">
        <v>110</v>
      </c>
      <c r="B38" s="301"/>
      <c r="C38" s="319" t="s">
        <v>219</v>
      </c>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20"/>
      <c r="AR38" s="194" t="s">
        <v>215</v>
      </c>
      <c r="AS38" s="195"/>
      <c r="AT38" s="195"/>
      <c r="AU38" s="195"/>
      <c r="AV38" s="195"/>
      <c r="AW38" s="195"/>
      <c r="AX38" s="195"/>
      <c r="AY38" s="195"/>
      <c r="AZ38" s="195"/>
      <c r="BA38" s="195"/>
      <c r="BB38" s="195"/>
      <c r="BC38" s="195"/>
      <c r="BD38" s="195"/>
      <c r="BE38" s="195"/>
      <c r="BF38" s="195"/>
      <c r="BG38" s="195"/>
      <c r="BH38" s="85"/>
    </row>
    <row r="39" spans="1:60" s="66" customFormat="1" ht="35.25" customHeight="1">
      <c r="A39" s="302"/>
      <c r="B39" s="303"/>
      <c r="C39" s="298" t="s">
        <v>220</v>
      </c>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306"/>
      <c r="AF39" s="307"/>
      <c r="AG39" s="307"/>
      <c r="AH39" s="307"/>
      <c r="AI39" s="307"/>
      <c r="AJ39" s="307"/>
      <c r="AK39" s="307"/>
      <c r="AL39" s="307"/>
      <c r="AM39" s="307"/>
      <c r="AN39" s="308"/>
      <c r="AO39" s="309" t="s">
        <v>111</v>
      </c>
      <c r="AP39" s="310"/>
      <c r="AQ39" s="311"/>
      <c r="AR39" s="72"/>
      <c r="AS39" s="293" t="s">
        <v>112</v>
      </c>
      <c r="AT39" s="294"/>
      <c r="AU39" s="394" t="s">
        <v>113</v>
      </c>
      <c r="AV39" s="395"/>
      <c r="AW39" s="395"/>
      <c r="AX39" s="395"/>
      <c r="AY39" s="395"/>
      <c r="AZ39" s="395"/>
      <c r="BA39" s="395"/>
      <c r="BB39" s="395"/>
      <c r="BC39" s="395"/>
      <c r="BD39" s="395"/>
      <c r="BE39" s="395"/>
      <c r="BF39" s="395"/>
      <c r="BG39" s="396"/>
      <c r="BH39" s="85"/>
    </row>
    <row r="40" spans="1:60" s="66" customFormat="1" ht="35.25" customHeight="1">
      <c r="A40" s="302"/>
      <c r="B40" s="303"/>
      <c r="C40" s="298" t="s">
        <v>221</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306"/>
      <c r="AF40" s="307"/>
      <c r="AG40" s="307"/>
      <c r="AH40" s="307"/>
      <c r="AI40" s="307"/>
      <c r="AJ40" s="307"/>
      <c r="AK40" s="307"/>
      <c r="AL40" s="307"/>
      <c r="AM40" s="307"/>
      <c r="AN40" s="308"/>
      <c r="AO40" s="309" t="s">
        <v>1</v>
      </c>
      <c r="AP40" s="310"/>
      <c r="AQ40" s="311"/>
      <c r="AR40" s="72"/>
      <c r="AS40" s="295"/>
      <c r="AT40" s="296"/>
      <c r="AU40" s="397"/>
      <c r="AV40" s="398"/>
      <c r="AW40" s="398"/>
      <c r="AX40" s="398"/>
      <c r="AY40" s="398"/>
      <c r="AZ40" s="398"/>
      <c r="BA40" s="398"/>
      <c r="BB40" s="398"/>
      <c r="BC40" s="398"/>
      <c r="BD40" s="398"/>
      <c r="BE40" s="398"/>
      <c r="BF40" s="398"/>
      <c r="BG40" s="399"/>
      <c r="BH40" s="85"/>
    </row>
    <row r="41" spans="1:60" s="66" customFormat="1" ht="35.25" customHeight="1">
      <c r="A41" s="302"/>
      <c r="B41" s="303"/>
      <c r="C41" s="298" t="s">
        <v>222</v>
      </c>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306"/>
      <c r="AF41" s="307"/>
      <c r="AG41" s="307"/>
      <c r="AH41" s="307"/>
      <c r="AI41" s="307"/>
      <c r="AJ41" s="307"/>
      <c r="AK41" s="307"/>
      <c r="AL41" s="307"/>
      <c r="AM41" s="307"/>
      <c r="AN41" s="308"/>
      <c r="AO41" s="309" t="s">
        <v>114</v>
      </c>
      <c r="AP41" s="310"/>
      <c r="AQ41" s="311"/>
      <c r="AR41" s="72"/>
      <c r="AS41" s="86" t="s">
        <v>115</v>
      </c>
      <c r="AT41" s="87"/>
      <c r="AU41" s="86"/>
      <c r="AV41" s="88"/>
      <c r="AW41" s="89"/>
      <c r="AX41" s="89"/>
      <c r="AY41" s="89"/>
      <c r="AZ41" s="89"/>
      <c r="BA41" s="89"/>
      <c r="BB41" s="89"/>
      <c r="BC41" s="89"/>
      <c r="BD41" s="89"/>
      <c r="BE41" s="89"/>
      <c r="BF41" s="89"/>
      <c r="BG41" s="89"/>
      <c r="BH41" s="85"/>
    </row>
    <row r="42" spans="1:60" s="66" customFormat="1" ht="35.25" customHeight="1">
      <c r="A42" s="302"/>
      <c r="B42" s="303"/>
      <c r="C42" s="298" t="s">
        <v>223</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306"/>
      <c r="AF42" s="307"/>
      <c r="AG42" s="307"/>
      <c r="AH42" s="307"/>
      <c r="AI42" s="307"/>
      <c r="AJ42" s="307"/>
      <c r="AK42" s="307"/>
      <c r="AL42" s="307"/>
      <c r="AM42" s="307"/>
      <c r="AN42" s="308"/>
      <c r="AO42" s="309" t="s">
        <v>0</v>
      </c>
      <c r="AP42" s="310"/>
      <c r="AQ42" s="311"/>
      <c r="AR42" s="72"/>
      <c r="AS42" s="191"/>
      <c r="AT42" s="192"/>
      <c r="AU42" s="192"/>
      <c r="AV42" s="192"/>
      <c r="AW42" s="192"/>
      <c r="AX42" s="192"/>
      <c r="AY42" s="192"/>
      <c r="AZ42" s="192"/>
      <c r="BA42" s="192"/>
      <c r="BB42" s="192"/>
      <c r="BC42" s="192"/>
      <c r="BD42" s="193"/>
      <c r="BE42" s="90" t="s">
        <v>211</v>
      </c>
      <c r="BF42" s="91"/>
      <c r="BG42" s="91"/>
      <c r="BH42" s="92"/>
    </row>
    <row r="43" spans="1:60" s="66" customFormat="1" ht="35.25" customHeight="1">
      <c r="A43" s="304"/>
      <c r="B43" s="305"/>
      <c r="C43" s="298" t="s">
        <v>224</v>
      </c>
      <c r="D43" s="299"/>
      <c r="E43" s="299"/>
      <c r="F43" s="299"/>
      <c r="G43" s="299"/>
      <c r="H43" s="299"/>
      <c r="I43" s="299"/>
      <c r="J43" s="299"/>
      <c r="K43" s="299"/>
      <c r="L43" s="299"/>
      <c r="M43" s="299"/>
      <c r="N43" s="299"/>
      <c r="O43" s="299"/>
      <c r="P43" s="299"/>
      <c r="Q43" s="299"/>
      <c r="R43" s="299"/>
      <c r="S43" s="299"/>
      <c r="T43" s="299"/>
      <c r="U43" s="299"/>
      <c r="V43" s="299"/>
      <c r="W43" s="299"/>
      <c r="X43" s="299"/>
      <c r="Y43" s="299"/>
      <c r="Z43" s="299"/>
      <c r="AA43" s="299"/>
      <c r="AB43" s="299"/>
      <c r="AC43" s="299"/>
      <c r="AD43" s="299"/>
      <c r="AE43" s="306"/>
      <c r="AF43" s="307"/>
      <c r="AG43" s="307"/>
      <c r="AH43" s="307"/>
      <c r="AI43" s="307"/>
      <c r="AJ43" s="307"/>
      <c r="AK43" s="307"/>
      <c r="AL43" s="307"/>
      <c r="AM43" s="307"/>
      <c r="AN43" s="308"/>
      <c r="AO43" s="309" t="s">
        <v>0</v>
      </c>
      <c r="AP43" s="310"/>
      <c r="AQ43" s="311"/>
      <c r="AR43" s="72"/>
      <c r="AS43" s="190" t="s">
        <v>216</v>
      </c>
      <c r="AT43" s="190"/>
      <c r="AU43" s="190"/>
      <c r="AV43" s="190"/>
      <c r="AW43" s="190"/>
      <c r="AX43" s="190"/>
      <c r="AY43" s="190"/>
      <c r="AZ43" s="190"/>
      <c r="BA43" s="190"/>
      <c r="BB43" s="190"/>
      <c r="BC43" s="190"/>
      <c r="BD43" s="190"/>
      <c r="BE43" s="190"/>
      <c r="BF43" s="190"/>
      <c r="BG43" s="190"/>
      <c r="BH43" s="92"/>
    </row>
    <row r="44" spans="1:59" s="93" customFormat="1" ht="34.5" customHeight="1" thickBot="1">
      <c r="A44" s="297" t="s">
        <v>225</v>
      </c>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row>
    <row r="45" spans="1:60" s="94" customFormat="1" ht="342.75" customHeight="1">
      <c r="A45" s="405" t="s">
        <v>209</v>
      </c>
      <c r="B45" s="406"/>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7"/>
      <c r="BH45" s="170"/>
    </row>
    <row r="46" spans="1:60" s="68" customFormat="1" ht="185.25" customHeight="1">
      <c r="A46" s="408" t="s">
        <v>210</v>
      </c>
      <c r="B46" s="409"/>
      <c r="C46" s="409"/>
      <c r="D46" s="409"/>
      <c r="E46" s="409"/>
      <c r="F46" s="409"/>
      <c r="G46" s="409"/>
      <c r="H46" s="409"/>
      <c r="I46" s="409"/>
      <c r="J46" s="409"/>
      <c r="K46" s="409"/>
      <c r="L46" s="409"/>
      <c r="M46" s="409"/>
      <c r="N46" s="409"/>
      <c r="O46" s="409"/>
      <c r="P46" s="409"/>
      <c r="Q46" s="409"/>
      <c r="R46" s="409"/>
      <c r="S46" s="409"/>
      <c r="T46" s="409"/>
      <c r="U46" s="409"/>
      <c r="V46" s="409"/>
      <c r="W46" s="409"/>
      <c r="X46" s="409"/>
      <c r="Y46" s="409"/>
      <c r="Z46" s="409"/>
      <c r="AA46" s="409"/>
      <c r="AB46" s="409"/>
      <c r="AC46" s="409"/>
      <c r="AD46" s="409"/>
      <c r="AE46" s="409"/>
      <c r="AF46" s="409"/>
      <c r="AG46" s="409"/>
      <c r="AH46" s="409"/>
      <c r="AI46" s="409"/>
      <c r="AJ46" s="409"/>
      <c r="AK46" s="409"/>
      <c r="AL46" s="409"/>
      <c r="AM46" s="409"/>
      <c r="AN46" s="409"/>
      <c r="AO46" s="409"/>
      <c r="AP46" s="409"/>
      <c r="AQ46" s="409"/>
      <c r="AR46" s="409"/>
      <c r="AS46" s="409"/>
      <c r="AT46" s="409"/>
      <c r="AU46" s="409"/>
      <c r="AV46" s="409"/>
      <c r="AW46" s="409"/>
      <c r="AX46" s="409"/>
      <c r="AY46" s="409"/>
      <c r="AZ46" s="409"/>
      <c r="BA46" s="409"/>
      <c r="BB46" s="409"/>
      <c r="BC46" s="409"/>
      <c r="BD46" s="409"/>
      <c r="BE46" s="409"/>
      <c r="BF46" s="409"/>
      <c r="BG46" s="410"/>
      <c r="BH46" s="95" t="s">
        <v>116</v>
      </c>
    </row>
    <row r="47" spans="1:60" s="68" customFormat="1" ht="279" customHeight="1">
      <c r="A47" s="411" t="s">
        <v>213</v>
      </c>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412"/>
      <c r="AH47" s="412"/>
      <c r="AI47" s="412"/>
      <c r="AJ47" s="412"/>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3"/>
      <c r="BH47" s="95"/>
    </row>
    <row r="48" spans="1:60" s="68" customFormat="1" ht="22.5" customHeight="1">
      <c r="A48" s="183"/>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417" t="s">
        <v>226</v>
      </c>
      <c r="AX48" s="417"/>
      <c r="AY48" s="417"/>
      <c r="AZ48" s="417"/>
      <c r="BA48" s="417"/>
      <c r="BB48" s="417"/>
      <c r="BC48" s="417"/>
      <c r="BD48" s="417"/>
      <c r="BE48" s="417"/>
      <c r="BF48" s="417"/>
      <c r="BG48" s="418"/>
      <c r="BH48" s="95"/>
    </row>
    <row r="49" spans="1:59" s="66" customFormat="1" ht="64.5" customHeight="1">
      <c r="A49" s="285" t="s">
        <v>117</v>
      </c>
      <c r="B49" s="286"/>
      <c r="C49" s="286"/>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7"/>
    </row>
    <row r="50" spans="1:59" s="66" customFormat="1" ht="172.5" customHeight="1">
      <c r="A50" s="288" t="s">
        <v>195</v>
      </c>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90"/>
    </row>
    <row r="51" spans="1:59" s="66" customFormat="1" ht="129.75" customHeight="1" thickBot="1">
      <c r="A51" s="96"/>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8"/>
    </row>
    <row r="52" spans="1:59" s="66" customFormat="1" ht="12.7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72"/>
    </row>
    <row r="53" spans="1:59" s="74" customFormat="1" ht="50.25" customHeight="1">
      <c r="A53" s="271" t="s">
        <v>118</v>
      </c>
      <c r="B53" s="291"/>
      <c r="C53" s="291"/>
      <c r="D53" s="291"/>
      <c r="E53" s="291"/>
      <c r="F53" s="291"/>
      <c r="G53" s="291"/>
      <c r="H53" s="291"/>
      <c r="I53" s="291"/>
      <c r="J53" s="291"/>
      <c r="K53" s="291"/>
      <c r="L53" s="291"/>
      <c r="M53" s="291"/>
      <c r="N53" s="291"/>
      <c r="O53" s="291"/>
      <c r="P53" s="291"/>
      <c r="Q53" s="291"/>
      <c r="R53" s="291"/>
      <c r="S53" s="272"/>
      <c r="T53" s="271" t="s">
        <v>119</v>
      </c>
      <c r="U53" s="291"/>
      <c r="V53" s="291"/>
      <c r="W53" s="291"/>
      <c r="X53" s="291"/>
      <c r="Y53" s="291"/>
      <c r="Z53" s="291"/>
      <c r="AA53" s="291"/>
      <c r="AB53" s="291"/>
      <c r="AC53" s="291"/>
      <c r="AD53" s="291"/>
      <c r="AE53" s="291"/>
      <c r="AF53" s="291"/>
      <c r="AG53" s="291"/>
      <c r="AH53" s="272"/>
      <c r="AI53" s="271" t="s">
        <v>120</v>
      </c>
      <c r="AJ53" s="291"/>
      <c r="AK53" s="291"/>
      <c r="AL53" s="291"/>
      <c r="AM53" s="291"/>
      <c r="AN53" s="291"/>
      <c r="AO53" s="291"/>
      <c r="AP53" s="291"/>
      <c r="AQ53" s="291"/>
      <c r="AR53" s="291"/>
      <c r="AS53" s="291"/>
      <c r="AT53" s="291"/>
      <c r="AU53" s="291"/>
      <c r="AV53" s="272"/>
      <c r="AW53" s="292"/>
      <c r="AX53" s="292"/>
      <c r="AY53" s="292"/>
      <c r="AZ53" s="292"/>
      <c r="BA53" s="292"/>
      <c r="BB53" s="292"/>
      <c r="BC53" s="292"/>
      <c r="BD53" s="292"/>
      <c r="BE53" s="292"/>
      <c r="BF53" s="292"/>
      <c r="BG53" s="292"/>
    </row>
    <row r="54" spans="1:59" s="66" customFormat="1" ht="30.75" customHeight="1">
      <c r="A54" s="271">
        <v>1</v>
      </c>
      <c r="B54" s="272"/>
      <c r="C54" s="273"/>
      <c r="D54" s="274"/>
      <c r="E54" s="274"/>
      <c r="F54" s="274"/>
      <c r="G54" s="274"/>
      <c r="H54" s="274"/>
      <c r="I54" s="274"/>
      <c r="J54" s="274"/>
      <c r="K54" s="274"/>
      <c r="L54" s="274"/>
      <c r="M54" s="274"/>
      <c r="N54" s="274"/>
      <c r="O54" s="274"/>
      <c r="P54" s="274"/>
      <c r="Q54" s="274"/>
      <c r="R54" s="274"/>
      <c r="S54" s="275"/>
      <c r="T54" s="276"/>
      <c r="U54" s="277"/>
      <c r="V54" s="277"/>
      <c r="W54" s="277"/>
      <c r="X54" s="277"/>
      <c r="Y54" s="277"/>
      <c r="Z54" s="277"/>
      <c r="AA54" s="277"/>
      <c r="AB54" s="277"/>
      <c r="AC54" s="277"/>
      <c r="AD54" s="277"/>
      <c r="AE54" s="277"/>
      <c r="AF54" s="277"/>
      <c r="AG54" s="277"/>
      <c r="AH54" s="278"/>
      <c r="AI54" s="279"/>
      <c r="AJ54" s="280"/>
      <c r="AK54" s="280"/>
      <c r="AL54" s="280"/>
      <c r="AM54" s="280"/>
      <c r="AN54" s="280"/>
      <c r="AO54" s="280"/>
      <c r="AP54" s="280"/>
      <c r="AQ54" s="280"/>
      <c r="AR54" s="280"/>
      <c r="AS54" s="280"/>
      <c r="AT54" s="280"/>
      <c r="AU54" s="280"/>
      <c r="AV54" s="281"/>
      <c r="AW54" s="282"/>
      <c r="AX54" s="282"/>
      <c r="AY54" s="282"/>
      <c r="AZ54" s="282"/>
      <c r="BA54" s="282"/>
      <c r="BB54" s="282"/>
      <c r="BC54" s="282"/>
      <c r="BD54" s="282"/>
      <c r="BE54" s="282"/>
      <c r="BF54" s="282"/>
      <c r="BG54" s="282"/>
    </row>
    <row r="55" spans="1:59" s="66" customFormat="1" ht="30.75" customHeight="1">
      <c r="A55" s="271">
        <v>2</v>
      </c>
      <c r="B55" s="272"/>
      <c r="C55" s="273"/>
      <c r="D55" s="274"/>
      <c r="E55" s="274"/>
      <c r="F55" s="274"/>
      <c r="G55" s="274"/>
      <c r="H55" s="274"/>
      <c r="I55" s="274"/>
      <c r="J55" s="274"/>
      <c r="K55" s="274"/>
      <c r="L55" s="274"/>
      <c r="M55" s="274"/>
      <c r="N55" s="274"/>
      <c r="O55" s="274"/>
      <c r="P55" s="274"/>
      <c r="Q55" s="274"/>
      <c r="R55" s="274"/>
      <c r="S55" s="275"/>
      <c r="T55" s="276"/>
      <c r="U55" s="277"/>
      <c r="V55" s="277"/>
      <c r="W55" s="277"/>
      <c r="X55" s="277"/>
      <c r="Y55" s="277"/>
      <c r="Z55" s="277"/>
      <c r="AA55" s="277"/>
      <c r="AB55" s="277"/>
      <c r="AC55" s="277"/>
      <c r="AD55" s="277"/>
      <c r="AE55" s="277"/>
      <c r="AF55" s="277"/>
      <c r="AG55" s="277"/>
      <c r="AH55" s="278"/>
      <c r="AI55" s="279"/>
      <c r="AJ55" s="280"/>
      <c r="AK55" s="280"/>
      <c r="AL55" s="280"/>
      <c r="AM55" s="280"/>
      <c r="AN55" s="280"/>
      <c r="AO55" s="280"/>
      <c r="AP55" s="280"/>
      <c r="AQ55" s="280"/>
      <c r="AR55" s="280"/>
      <c r="AS55" s="280"/>
      <c r="AT55" s="280"/>
      <c r="AU55" s="280"/>
      <c r="AV55" s="281"/>
      <c r="AW55" s="282"/>
      <c r="AX55" s="282"/>
      <c r="AY55" s="282"/>
      <c r="AZ55" s="282"/>
      <c r="BA55" s="282"/>
      <c r="BB55" s="282"/>
      <c r="BC55" s="282"/>
      <c r="BD55" s="282"/>
      <c r="BE55" s="282"/>
      <c r="BF55" s="282"/>
      <c r="BG55" s="282"/>
    </row>
    <row r="56" spans="1:59" s="66" customFormat="1" ht="30.75" customHeight="1">
      <c r="A56" s="271">
        <v>3</v>
      </c>
      <c r="B56" s="272"/>
      <c r="C56" s="273"/>
      <c r="D56" s="274"/>
      <c r="E56" s="274"/>
      <c r="F56" s="274"/>
      <c r="G56" s="274"/>
      <c r="H56" s="274"/>
      <c r="I56" s="274"/>
      <c r="J56" s="274"/>
      <c r="K56" s="274"/>
      <c r="L56" s="274"/>
      <c r="M56" s="274"/>
      <c r="N56" s="274"/>
      <c r="O56" s="274"/>
      <c r="P56" s="274"/>
      <c r="Q56" s="274"/>
      <c r="R56" s="274"/>
      <c r="S56" s="275"/>
      <c r="T56" s="276"/>
      <c r="U56" s="277"/>
      <c r="V56" s="277"/>
      <c r="W56" s="277"/>
      <c r="X56" s="277"/>
      <c r="Y56" s="277"/>
      <c r="Z56" s="277"/>
      <c r="AA56" s="277"/>
      <c r="AB56" s="277"/>
      <c r="AC56" s="277"/>
      <c r="AD56" s="277"/>
      <c r="AE56" s="277"/>
      <c r="AF56" s="277"/>
      <c r="AG56" s="277"/>
      <c r="AH56" s="278"/>
      <c r="AI56" s="279"/>
      <c r="AJ56" s="280"/>
      <c r="AK56" s="280"/>
      <c r="AL56" s="280"/>
      <c r="AM56" s="280"/>
      <c r="AN56" s="280"/>
      <c r="AO56" s="280"/>
      <c r="AP56" s="280"/>
      <c r="AQ56" s="280"/>
      <c r="AR56" s="280"/>
      <c r="AS56" s="280"/>
      <c r="AT56" s="280"/>
      <c r="AU56" s="280"/>
      <c r="AV56" s="281"/>
      <c r="AW56" s="282"/>
      <c r="AX56" s="282"/>
      <c r="AY56" s="282"/>
      <c r="AZ56" s="282"/>
      <c r="BA56" s="282"/>
      <c r="BB56" s="282"/>
      <c r="BC56" s="282"/>
      <c r="BD56" s="282"/>
      <c r="BE56" s="282"/>
      <c r="BF56" s="282"/>
      <c r="BG56" s="282"/>
    </row>
    <row r="57" spans="1:59" s="66" customFormat="1" ht="30.75" customHeight="1">
      <c r="A57" s="271">
        <v>4</v>
      </c>
      <c r="B57" s="272"/>
      <c r="C57" s="273"/>
      <c r="D57" s="274"/>
      <c r="E57" s="274"/>
      <c r="F57" s="274"/>
      <c r="G57" s="274"/>
      <c r="H57" s="274"/>
      <c r="I57" s="274"/>
      <c r="J57" s="274"/>
      <c r="K57" s="274"/>
      <c r="L57" s="274"/>
      <c r="M57" s="274"/>
      <c r="N57" s="274"/>
      <c r="O57" s="274"/>
      <c r="P57" s="274"/>
      <c r="Q57" s="274"/>
      <c r="R57" s="274"/>
      <c r="S57" s="275"/>
      <c r="T57" s="276"/>
      <c r="U57" s="277"/>
      <c r="V57" s="277"/>
      <c r="W57" s="277"/>
      <c r="X57" s="277"/>
      <c r="Y57" s="277"/>
      <c r="Z57" s="277"/>
      <c r="AA57" s="277"/>
      <c r="AB57" s="277"/>
      <c r="AC57" s="277"/>
      <c r="AD57" s="277"/>
      <c r="AE57" s="277"/>
      <c r="AF57" s="277"/>
      <c r="AG57" s="277"/>
      <c r="AH57" s="278"/>
      <c r="AI57" s="279"/>
      <c r="AJ57" s="280"/>
      <c r="AK57" s="280"/>
      <c r="AL57" s="280"/>
      <c r="AM57" s="280"/>
      <c r="AN57" s="280"/>
      <c r="AO57" s="280"/>
      <c r="AP57" s="280"/>
      <c r="AQ57" s="280"/>
      <c r="AR57" s="280"/>
      <c r="AS57" s="280"/>
      <c r="AT57" s="280"/>
      <c r="AU57" s="280"/>
      <c r="AV57" s="281"/>
      <c r="AW57" s="282"/>
      <c r="AX57" s="282"/>
      <c r="AY57" s="282"/>
      <c r="AZ57" s="282"/>
      <c r="BA57" s="282"/>
      <c r="BB57" s="282"/>
      <c r="BC57" s="282"/>
      <c r="BD57" s="282"/>
      <c r="BE57" s="282"/>
      <c r="BF57" s="282"/>
      <c r="BG57" s="282"/>
    </row>
    <row r="58" spans="1:59" s="66" customFormat="1" ht="30.75" customHeight="1">
      <c r="A58" s="271">
        <v>5</v>
      </c>
      <c r="B58" s="272"/>
      <c r="C58" s="273"/>
      <c r="D58" s="274"/>
      <c r="E58" s="274"/>
      <c r="F58" s="274"/>
      <c r="G58" s="274"/>
      <c r="H58" s="274"/>
      <c r="I58" s="274"/>
      <c r="J58" s="274"/>
      <c r="K58" s="274"/>
      <c r="L58" s="274"/>
      <c r="M58" s="274"/>
      <c r="N58" s="274"/>
      <c r="O58" s="274"/>
      <c r="P58" s="274"/>
      <c r="Q58" s="274"/>
      <c r="R58" s="274"/>
      <c r="S58" s="275"/>
      <c r="T58" s="276"/>
      <c r="U58" s="277"/>
      <c r="V58" s="277"/>
      <c r="W58" s="277"/>
      <c r="X58" s="277"/>
      <c r="Y58" s="277"/>
      <c r="Z58" s="277"/>
      <c r="AA58" s="277"/>
      <c r="AB58" s="277"/>
      <c r="AC58" s="277"/>
      <c r="AD58" s="277"/>
      <c r="AE58" s="277"/>
      <c r="AF58" s="277"/>
      <c r="AG58" s="277"/>
      <c r="AH58" s="278"/>
      <c r="AI58" s="279"/>
      <c r="AJ58" s="280"/>
      <c r="AK58" s="280"/>
      <c r="AL58" s="280"/>
      <c r="AM58" s="280"/>
      <c r="AN58" s="280"/>
      <c r="AO58" s="280"/>
      <c r="AP58" s="280"/>
      <c r="AQ58" s="280"/>
      <c r="AR58" s="280"/>
      <c r="AS58" s="280"/>
      <c r="AT58" s="280"/>
      <c r="AU58" s="280"/>
      <c r="AV58" s="281"/>
      <c r="AW58" s="282"/>
      <c r="AX58" s="282"/>
      <c r="AY58" s="282"/>
      <c r="AZ58" s="282"/>
      <c r="BA58" s="282"/>
      <c r="BB58" s="282"/>
      <c r="BC58" s="282"/>
      <c r="BD58" s="282"/>
      <c r="BE58" s="282"/>
      <c r="BF58" s="282"/>
      <c r="BG58" s="282"/>
    </row>
    <row r="59" spans="1:71" s="66" customFormat="1" ht="66" customHeight="1">
      <c r="A59" s="283" t="s">
        <v>121</v>
      </c>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283"/>
      <c r="AL59" s="283"/>
      <c r="AM59" s="283"/>
      <c r="AN59" s="283"/>
      <c r="AO59" s="283"/>
      <c r="AP59" s="283"/>
      <c r="AQ59" s="283"/>
      <c r="AR59" s="283"/>
      <c r="AS59" s="283"/>
      <c r="AT59" s="283"/>
      <c r="AU59" s="283"/>
      <c r="AV59" s="283"/>
      <c r="AW59" s="284"/>
      <c r="AX59" s="284"/>
      <c r="AY59" s="284"/>
      <c r="AZ59" s="284"/>
      <c r="BA59" s="284"/>
      <c r="BB59" s="284"/>
      <c r="BC59" s="284"/>
      <c r="BD59" s="284"/>
      <c r="BE59" s="284"/>
      <c r="BF59" s="284"/>
      <c r="BG59" s="72"/>
      <c r="BS59" s="72"/>
    </row>
    <row r="60" spans="1:59" s="66" customFormat="1" ht="28.5" customHeight="1" thickBot="1">
      <c r="A60" s="246" t="s">
        <v>122</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c r="AB60" s="246"/>
      <c r="AC60" s="246"/>
      <c r="AD60" s="246"/>
      <c r="AE60" s="246"/>
      <c r="AF60" s="246"/>
      <c r="AG60" s="246"/>
      <c r="AH60" s="246"/>
      <c r="AI60" s="246"/>
      <c r="AJ60" s="246"/>
      <c r="AK60" s="246"/>
      <c r="AL60" s="246"/>
      <c r="AM60" s="246"/>
      <c r="AN60" s="246"/>
      <c r="AO60" s="246"/>
      <c r="AP60" s="246"/>
      <c r="AQ60" s="246"/>
      <c r="AR60" s="246"/>
      <c r="AS60" s="246"/>
      <c r="AT60" s="246"/>
      <c r="AU60" s="246"/>
      <c r="AV60" s="246"/>
      <c r="AW60" s="246"/>
      <c r="AX60" s="246"/>
      <c r="AY60" s="246"/>
      <c r="AZ60" s="246"/>
      <c r="BA60" s="246"/>
      <c r="BB60" s="246"/>
      <c r="BC60" s="246"/>
      <c r="BD60" s="246"/>
      <c r="BE60" s="246"/>
      <c r="BF60" s="246"/>
      <c r="BG60" s="246"/>
    </row>
    <row r="61" spans="3:59" s="66" customFormat="1" ht="39.75" customHeight="1">
      <c r="C61" s="247" t="s">
        <v>123</v>
      </c>
      <c r="D61" s="248"/>
      <c r="E61" s="419" t="s">
        <v>124</v>
      </c>
      <c r="F61" s="420"/>
      <c r="G61" s="420"/>
      <c r="H61" s="420"/>
      <c r="I61" s="420"/>
      <c r="J61" s="420"/>
      <c r="K61" s="420"/>
      <c r="L61" s="420"/>
      <c r="M61" s="421"/>
      <c r="N61" s="253"/>
      <c r="O61" s="254"/>
      <c r="P61" s="254"/>
      <c r="Q61" s="254"/>
      <c r="R61" s="254"/>
      <c r="S61" s="254"/>
      <c r="T61" s="254"/>
      <c r="U61" s="254"/>
      <c r="V61" s="254"/>
      <c r="W61" s="254"/>
      <c r="X61" s="254"/>
      <c r="Y61" s="254"/>
      <c r="Z61" s="254"/>
      <c r="AA61" s="255"/>
      <c r="AB61" s="256"/>
      <c r="AC61" s="254"/>
      <c r="AD61" s="254"/>
      <c r="AE61" s="254"/>
      <c r="AF61" s="254"/>
      <c r="AG61" s="254"/>
      <c r="AH61" s="257"/>
      <c r="AI61" s="419" t="s">
        <v>124</v>
      </c>
      <c r="AJ61" s="420"/>
      <c r="AK61" s="420"/>
      <c r="AL61" s="420"/>
      <c r="AM61" s="420"/>
      <c r="AN61" s="420"/>
      <c r="AO61" s="420"/>
      <c r="AP61" s="420"/>
      <c r="AQ61" s="421"/>
      <c r="AR61" s="258"/>
      <c r="AS61" s="259"/>
      <c r="AT61" s="259"/>
      <c r="AU61" s="259"/>
      <c r="AV61" s="259"/>
      <c r="AW61" s="259"/>
      <c r="AX61" s="259"/>
      <c r="AY61" s="259"/>
      <c r="AZ61" s="259"/>
      <c r="BA61" s="259"/>
      <c r="BB61" s="259"/>
      <c r="BC61" s="259"/>
      <c r="BD61" s="259"/>
      <c r="BE61" s="260"/>
      <c r="BF61" s="101"/>
      <c r="BG61" s="74"/>
    </row>
    <row r="62" spans="3:59" s="66" customFormat="1" ht="51" customHeight="1">
      <c r="C62" s="249"/>
      <c r="D62" s="250"/>
      <c r="E62" s="422" t="s">
        <v>125</v>
      </c>
      <c r="F62" s="423"/>
      <c r="G62" s="423"/>
      <c r="H62" s="423"/>
      <c r="I62" s="423"/>
      <c r="J62" s="423"/>
      <c r="K62" s="423"/>
      <c r="L62" s="423"/>
      <c r="M62" s="424"/>
      <c r="N62" s="261"/>
      <c r="O62" s="262"/>
      <c r="P62" s="262"/>
      <c r="Q62" s="262"/>
      <c r="R62" s="262"/>
      <c r="S62" s="262"/>
      <c r="T62" s="262"/>
      <c r="U62" s="262"/>
      <c r="V62" s="262"/>
      <c r="W62" s="262"/>
      <c r="X62" s="262"/>
      <c r="Y62" s="262"/>
      <c r="Z62" s="262"/>
      <c r="AA62" s="263"/>
      <c r="AB62" s="437"/>
      <c r="AC62" s="262"/>
      <c r="AD62" s="262"/>
      <c r="AE62" s="262"/>
      <c r="AF62" s="262"/>
      <c r="AG62" s="102" t="s">
        <v>126</v>
      </c>
      <c r="AH62" s="103"/>
      <c r="AI62" s="422" t="s">
        <v>127</v>
      </c>
      <c r="AJ62" s="423"/>
      <c r="AK62" s="423"/>
      <c r="AL62" s="423"/>
      <c r="AM62" s="423"/>
      <c r="AN62" s="423"/>
      <c r="AO62" s="423"/>
      <c r="AP62" s="423"/>
      <c r="AQ62" s="424"/>
      <c r="AR62" s="265"/>
      <c r="AS62" s="266"/>
      <c r="AT62" s="266"/>
      <c r="AU62" s="266"/>
      <c r="AV62" s="266"/>
      <c r="AW62" s="266"/>
      <c r="AX62" s="266"/>
      <c r="AY62" s="266"/>
      <c r="AZ62" s="266"/>
      <c r="BA62" s="266"/>
      <c r="BB62" s="266"/>
      <c r="BC62" s="266"/>
      <c r="BD62" s="266"/>
      <c r="BE62" s="267"/>
      <c r="BF62" s="101"/>
      <c r="BG62" s="74"/>
    </row>
    <row r="63" spans="3:59" s="66" customFormat="1" ht="36.75" customHeight="1">
      <c r="C63" s="249"/>
      <c r="D63" s="250"/>
      <c r="E63" s="414" t="s">
        <v>128</v>
      </c>
      <c r="F63" s="415"/>
      <c r="G63" s="415"/>
      <c r="H63" s="415"/>
      <c r="I63" s="415"/>
      <c r="J63" s="415"/>
      <c r="K63" s="415"/>
      <c r="L63" s="415"/>
      <c r="M63" s="416"/>
      <c r="N63" s="268" t="s">
        <v>129</v>
      </c>
      <c r="O63" s="269"/>
      <c r="P63" s="269"/>
      <c r="Q63" s="269"/>
      <c r="R63" s="269"/>
      <c r="S63" s="269"/>
      <c r="T63" s="269"/>
      <c r="U63" s="270"/>
      <c r="V63" s="268" t="s">
        <v>130</v>
      </c>
      <c r="W63" s="269"/>
      <c r="X63" s="269"/>
      <c r="Y63" s="269"/>
      <c r="Z63" s="269"/>
      <c r="AA63" s="270"/>
      <c r="AB63" s="425" t="s">
        <v>131</v>
      </c>
      <c r="AC63" s="426"/>
      <c r="AD63" s="426"/>
      <c r="AE63" s="426"/>
      <c r="AF63" s="427"/>
      <c r="AG63" s="431" t="s">
        <v>132</v>
      </c>
      <c r="AH63" s="432"/>
      <c r="AI63" s="432"/>
      <c r="AJ63" s="432"/>
      <c r="AK63" s="432"/>
      <c r="AL63" s="432"/>
      <c r="AM63" s="432"/>
      <c r="AN63" s="432"/>
      <c r="AO63" s="432"/>
      <c r="AP63" s="432"/>
      <c r="AQ63" s="433"/>
      <c r="AR63" s="232"/>
      <c r="AS63" s="219"/>
      <c r="AT63" s="218"/>
      <c r="AU63" s="219"/>
      <c r="AV63" s="218"/>
      <c r="AW63" s="219"/>
      <c r="AX63" s="218"/>
      <c r="AY63" s="219"/>
      <c r="AZ63" s="218"/>
      <c r="BA63" s="219"/>
      <c r="BB63" s="218"/>
      <c r="BC63" s="219"/>
      <c r="BD63" s="218"/>
      <c r="BE63" s="222"/>
      <c r="BF63" s="104"/>
      <c r="BG63" s="74"/>
    </row>
    <row r="64" spans="3:59" s="66" customFormat="1" ht="43.5" customHeight="1">
      <c r="C64" s="249"/>
      <c r="D64" s="250"/>
      <c r="E64" s="428" t="s">
        <v>133</v>
      </c>
      <c r="F64" s="429"/>
      <c r="G64" s="429"/>
      <c r="H64" s="429"/>
      <c r="I64" s="429"/>
      <c r="J64" s="429"/>
      <c r="K64" s="429"/>
      <c r="L64" s="429"/>
      <c r="M64" s="430"/>
      <c r="N64" s="244"/>
      <c r="O64" s="245"/>
      <c r="P64" s="242"/>
      <c r="Q64" s="245"/>
      <c r="R64" s="242"/>
      <c r="S64" s="245"/>
      <c r="T64" s="242"/>
      <c r="U64" s="243"/>
      <c r="V64" s="244"/>
      <c r="W64" s="245"/>
      <c r="X64" s="242"/>
      <c r="Y64" s="245"/>
      <c r="Z64" s="242"/>
      <c r="AA64" s="243"/>
      <c r="AB64" s="428"/>
      <c r="AC64" s="429"/>
      <c r="AD64" s="429"/>
      <c r="AE64" s="429"/>
      <c r="AF64" s="430"/>
      <c r="AG64" s="434"/>
      <c r="AH64" s="435"/>
      <c r="AI64" s="435"/>
      <c r="AJ64" s="435"/>
      <c r="AK64" s="435"/>
      <c r="AL64" s="435"/>
      <c r="AM64" s="435"/>
      <c r="AN64" s="435"/>
      <c r="AO64" s="435"/>
      <c r="AP64" s="435"/>
      <c r="AQ64" s="436"/>
      <c r="AR64" s="236"/>
      <c r="AS64" s="237"/>
      <c r="AT64" s="238"/>
      <c r="AU64" s="237"/>
      <c r="AV64" s="238"/>
      <c r="AW64" s="237"/>
      <c r="AX64" s="238"/>
      <c r="AY64" s="237"/>
      <c r="AZ64" s="238"/>
      <c r="BA64" s="237"/>
      <c r="BB64" s="238"/>
      <c r="BC64" s="237"/>
      <c r="BD64" s="238"/>
      <c r="BE64" s="264"/>
      <c r="BF64" s="104"/>
      <c r="BG64" s="74"/>
    </row>
    <row r="65" spans="3:59" s="66" customFormat="1" ht="36.75" customHeight="1">
      <c r="C65" s="249"/>
      <c r="D65" s="250"/>
      <c r="E65" s="228" t="s">
        <v>134</v>
      </c>
      <c r="F65" s="234"/>
      <c r="G65" s="234"/>
      <c r="H65" s="234"/>
      <c r="I65" s="234"/>
      <c r="J65" s="234"/>
      <c r="K65" s="234"/>
      <c r="L65" s="234"/>
      <c r="M65" s="229"/>
      <c r="N65" s="228" t="s">
        <v>135</v>
      </c>
      <c r="O65" s="234"/>
      <c r="P65" s="234"/>
      <c r="Q65" s="234"/>
      <c r="R65" s="234"/>
      <c r="S65" s="234"/>
      <c r="T65" s="234"/>
      <c r="U65" s="234"/>
      <c r="V65" s="234"/>
      <c r="W65" s="229"/>
      <c r="X65" s="234" t="s">
        <v>136</v>
      </c>
      <c r="Y65" s="234"/>
      <c r="Z65" s="234"/>
      <c r="AA65" s="234"/>
      <c r="AB65" s="234"/>
      <c r="AC65" s="229"/>
      <c r="AD65" s="232"/>
      <c r="AE65" s="219"/>
      <c r="AF65" s="218"/>
      <c r="AG65" s="219"/>
      <c r="AH65" s="218"/>
      <c r="AI65" s="219"/>
      <c r="AJ65" s="218"/>
      <c r="AK65" s="219"/>
      <c r="AL65" s="218"/>
      <c r="AM65" s="226"/>
      <c r="AN65" s="228" t="s">
        <v>5</v>
      </c>
      <c r="AO65" s="229"/>
      <c r="AP65" s="232"/>
      <c r="AQ65" s="219"/>
      <c r="AR65" s="218"/>
      <c r="AS65" s="219"/>
      <c r="AT65" s="218"/>
      <c r="AU65" s="219"/>
      <c r="AV65" s="218"/>
      <c r="AW65" s="219"/>
      <c r="AX65" s="218"/>
      <c r="AY65" s="219"/>
      <c r="AZ65" s="218"/>
      <c r="BA65" s="219"/>
      <c r="BB65" s="218"/>
      <c r="BC65" s="219"/>
      <c r="BD65" s="218"/>
      <c r="BE65" s="222"/>
      <c r="BF65" s="104"/>
      <c r="BG65" s="74"/>
    </row>
    <row r="66" spans="3:59" s="66" customFormat="1" ht="36.75" customHeight="1" thickBot="1">
      <c r="C66" s="251"/>
      <c r="D66" s="252"/>
      <c r="E66" s="230"/>
      <c r="F66" s="235"/>
      <c r="G66" s="235"/>
      <c r="H66" s="235"/>
      <c r="I66" s="235"/>
      <c r="J66" s="235"/>
      <c r="K66" s="235"/>
      <c r="L66" s="235"/>
      <c r="M66" s="231"/>
      <c r="N66" s="230"/>
      <c r="O66" s="235"/>
      <c r="P66" s="235"/>
      <c r="Q66" s="235"/>
      <c r="R66" s="235"/>
      <c r="S66" s="235"/>
      <c r="T66" s="235"/>
      <c r="U66" s="235"/>
      <c r="V66" s="235"/>
      <c r="W66" s="231"/>
      <c r="X66" s="235"/>
      <c r="Y66" s="235"/>
      <c r="Z66" s="235"/>
      <c r="AA66" s="235"/>
      <c r="AB66" s="235"/>
      <c r="AC66" s="231"/>
      <c r="AD66" s="233"/>
      <c r="AE66" s="221"/>
      <c r="AF66" s="220"/>
      <c r="AG66" s="221"/>
      <c r="AH66" s="220"/>
      <c r="AI66" s="221"/>
      <c r="AJ66" s="220"/>
      <c r="AK66" s="221"/>
      <c r="AL66" s="220"/>
      <c r="AM66" s="227"/>
      <c r="AN66" s="230"/>
      <c r="AO66" s="231"/>
      <c r="AP66" s="233"/>
      <c r="AQ66" s="221"/>
      <c r="AR66" s="220"/>
      <c r="AS66" s="221"/>
      <c r="AT66" s="220"/>
      <c r="AU66" s="221"/>
      <c r="AV66" s="220"/>
      <c r="AW66" s="221"/>
      <c r="AX66" s="220"/>
      <c r="AY66" s="221"/>
      <c r="AZ66" s="220"/>
      <c r="BA66" s="221"/>
      <c r="BB66" s="220"/>
      <c r="BC66" s="221"/>
      <c r="BD66" s="220"/>
      <c r="BE66" s="223"/>
      <c r="BF66" s="104"/>
      <c r="BG66" s="74"/>
    </row>
    <row r="67" spans="1:59" s="74" customFormat="1" ht="56.25" customHeight="1">
      <c r="A67" s="224" t="s">
        <v>214</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25"/>
      <c r="BD67" s="225"/>
      <c r="BE67" s="225"/>
      <c r="BF67" s="225"/>
      <c r="BG67" s="225"/>
    </row>
    <row r="68" spans="1:59" s="74" customFormat="1" ht="28.5" customHeight="1">
      <c r="A68" s="171"/>
      <c r="B68" s="172"/>
      <c r="C68" s="173" t="s">
        <v>196</v>
      </c>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row>
    <row r="69" spans="1:59" s="74" customFormat="1" ht="39" customHeight="1">
      <c r="A69" s="105"/>
      <c r="B69" s="157" t="s">
        <v>137</v>
      </c>
      <c r="C69" s="158"/>
      <c r="D69" s="158"/>
      <c r="E69" s="158"/>
      <c r="F69" s="158"/>
      <c r="G69" s="158"/>
      <c r="H69" s="158"/>
      <c r="I69" s="158"/>
      <c r="J69" s="158"/>
      <c r="K69" s="158"/>
      <c r="L69" s="158"/>
      <c r="M69" s="158"/>
      <c r="N69" s="158"/>
      <c r="O69" s="159"/>
      <c r="P69" s="160"/>
      <c r="Q69" s="161"/>
      <c r="R69" s="161"/>
      <c r="S69" s="161"/>
      <c r="T69" s="161"/>
      <c r="U69" s="106" t="s">
        <v>138</v>
      </c>
      <c r="V69" s="107"/>
      <c r="W69" s="108"/>
      <c r="X69" s="108"/>
      <c r="Y69" s="109" t="s">
        <v>84</v>
      </c>
      <c r="Z69" s="109"/>
      <c r="AA69" s="107"/>
      <c r="AB69" s="106"/>
      <c r="AC69" s="106" t="s">
        <v>1</v>
      </c>
      <c r="AD69" s="110"/>
      <c r="AE69" s="400" t="s">
        <v>141</v>
      </c>
      <c r="AF69" s="401"/>
      <c r="AG69" s="401"/>
      <c r="AH69" s="401"/>
      <c r="AI69" s="401"/>
      <c r="AJ69" s="401"/>
      <c r="AK69" s="401"/>
      <c r="AL69" s="401"/>
      <c r="AM69" s="401"/>
      <c r="AN69" s="401"/>
      <c r="AO69" s="401"/>
      <c r="AP69" s="401"/>
      <c r="AQ69" s="401"/>
      <c r="AR69" s="402"/>
      <c r="AS69" s="403"/>
      <c r="AT69" s="404"/>
      <c r="AU69" s="404"/>
      <c r="AV69" s="404"/>
      <c r="AW69" s="404"/>
      <c r="AX69" s="404"/>
      <c r="AY69" s="404"/>
      <c r="AZ69" s="404"/>
      <c r="BA69" s="404"/>
      <c r="BB69" s="404"/>
      <c r="BC69" s="404"/>
      <c r="BD69" s="107"/>
      <c r="BE69" s="107"/>
      <c r="BF69" s="387" t="s">
        <v>0</v>
      </c>
      <c r="BG69" s="388"/>
    </row>
    <row r="70" spans="1:59" s="74" customFormat="1" ht="39.75" customHeight="1">
      <c r="A70" s="105"/>
      <c r="B70" s="157" t="s">
        <v>139</v>
      </c>
      <c r="C70" s="158"/>
      <c r="D70" s="158"/>
      <c r="E70" s="158"/>
      <c r="F70" s="158"/>
      <c r="G70" s="158"/>
      <c r="H70" s="158"/>
      <c r="I70" s="158"/>
      <c r="J70" s="158"/>
      <c r="K70" s="158"/>
      <c r="L70" s="158"/>
      <c r="M70" s="158"/>
      <c r="N70" s="158"/>
      <c r="O70" s="159"/>
      <c r="P70" s="160"/>
      <c r="Q70" s="161"/>
      <c r="R70" s="161"/>
      <c r="S70" s="161"/>
      <c r="T70" s="161"/>
      <c r="U70" s="106" t="s">
        <v>138</v>
      </c>
      <c r="V70" s="107"/>
      <c r="W70" s="108"/>
      <c r="X70" s="108"/>
      <c r="Y70" s="109" t="s">
        <v>84</v>
      </c>
      <c r="Z70" s="109"/>
      <c r="AA70" s="107"/>
      <c r="AB70" s="106"/>
      <c r="AC70" s="106" t="s">
        <v>1</v>
      </c>
      <c r="AD70" s="110"/>
      <c r="AE70" s="400" t="s">
        <v>188</v>
      </c>
      <c r="AF70" s="401"/>
      <c r="AG70" s="401"/>
      <c r="AH70" s="401"/>
      <c r="AI70" s="401"/>
      <c r="AJ70" s="401"/>
      <c r="AK70" s="401"/>
      <c r="AL70" s="401"/>
      <c r="AM70" s="401"/>
      <c r="AN70" s="401"/>
      <c r="AO70" s="401"/>
      <c r="AP70" s="401"/>
      <c r="AQ70" s="401"/>
      <c r="AR70" s="402"/>
      <c r="AS70" s="403"/>
      <c r="AT70" s="404"/>
      <c r="AU70" s="404"/>
      <c r="AV70" s="404"/>
      <c r="AW70" s="404"/>
      <c r="AX70" s="404"/>
      <c r="AY70" s="404"/>
      <c r="AZ70" s="404"/>
      <c r="BA70" s="404"/>
      <c r="BB70" s="404"/>
      <c r="BC70" s="404"/>
      <c r="BD70" s="107"/>
      <c r="BE70" s="107"/>
      <c r="BF70" s="387" t="s">
        <v>0</v>
      </c>
      <c r="BG70" s="388"/>
    </row>
    <row r="71" spans="1:30" s="74" customFormat="1" ht="39.75" customHeight="1">
      <c r="A71" s="105"/>
      <c r="B71" s="157" t="s">
        <v>140</v>
      </c>
      <c r="C71" s="158"/>
      <c r="D71" s="158"/>
      <c r="E71" s="158"/>
      <c r="F71" s="158"/>
      <c r="G71" s="158"/>
      <c r="H71" s="158"/>
      <c r="I71" s="158"/>
      <c r="J71" s="158"/>
      <c r="K71" s="158"/>
      <c r="L71" s="158"/>
      <c r="M71" s="158"/>
      <c r="N71" s="158"/>
      <c r="O71" s="159"/>
      <c r="P71" s="162"/>
      <c r="Q71" s="109"/>
      <c r="R71" s="109"/>
      <c r="S71" s="109"/>
      <c r="T71" s="109"/>
      <c r="U71" s="109"/>
      <c r="V71" s="109"/>
      <c r="W71" s="109"/>
      <c r="X71" s="109"/>
      <c r="Y71" s="109"/>
      <c r="Z71" s="109"/>
      <c r="AA71" s="109"/>
      <c r="AB71" s="109"/>
      <c r="AC71" s="109"/>
      <c r="AD71" s="163"/>
    </row>
    <row r="72" spans="1:59" s="74" customFormat="1" ht="52.5" customHeight="1">
      <c r="A72" s="215" t="s">
        <v>227</v>
      </c>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row>
    <row r="73" spans="1:91" s="116" customFormat="1" ht="28.5" customHeight="1">
      <c r="A73" s="111" t="s">
        <v>142</v>
      </c>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3"/>
      <c r="BA73" s="113"/>
      <c r="BB73" s="113"/>
      <c r="BC73" s="113"/>
      <c r="BD73" s="113"/>
      <c r="BE73" s="113"/>
      <c r="BF73" s="114"/>
      <c r="BG73" s="114"/>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c r="CD73" s="115"/>
      <c r="CE73" s="115"/>
      <c r="CF73" s="115"/>
      <c r="CG73" s="115"/>
      <c r="CH73" s="115"/>
      <c r="CI73" s="115"/>
      <c r="CJ73" s="115"/>
      <c r="CK73" s="115"/>
      <c r="CL73" s="115"/>
      <c r="CM73" s="115"/>
    </row>
    <row r="74" spans="1:59" s="74" customFormat="1" ht="100.5" customHeight="1">
      <c r="A74" s="117" t="s">
        <v>143</v>
      </c>
      <c r="B74" s="216" t="s">
        <v>228</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row>
    <row r="75" spans="1:91" s="116" customFormat="1" ht="22.5" customHeight="1">
      <c r="A75" s="111" t="s">
        <v>144</v>
      </c>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2"/>
      <c r="AY75" s="112"/>
      <c r="AZ75" s="113"/>
      <c r="BA75" s="113"/>
      <c r="BB75" s="113"/>
      <c r="BC75" s="113"/>
      <c r="BD75" s="113"/>
      <c r="BE75" s="113"/>
      <c r="BF75" s="114"/>
      <c r="BG75" s="114"/>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row>
    <row r="76" spans="1:91" s="119" customFormat="1" ht="120.75" customHeight="1">
      <c r="A76" s="118">
        <v>1</v>
      </c>
      <c r="B76" s="208" t="s">
        <v>145</v>
      </c>
      <c r="C76" s="208"/>
      <c r="D76" s="208"/>
      <c r="E76" s="208"/>
      <c r="F76" s="208"/>
      <c r="G76" s="208"/>
      <c r="H76" s="208"/>
      <c r="I76" s="208"/>
      <c r="J76" s="208"/>
      <c r="K76" s="208"/>
      <c r="L76" s="208"/>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row>
    <row r="77" spans="1:59" s="115" customFormat="1" ht="50.25" customHeight="1">
      <c r="A77" s="120">
        <v>2</v>
      </c>
      <c r="B77" s="196" t="s">
        <v>146</v>
      </c>
      <c r="C77" s="196"/>
      <c r="D77" s="196"/>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c r="BC77" s="196"/>
      <c r="BD77" s="196"/>
      <c r="BE77" s="196"/>
      <c r="BF77" s="196"/>
      <c r="BG77" s="196"/>
    </row>
    <row r="78" spans="1:59" s="87" customFormat="1" ht="33" customHeight="1">
      <c r="A78" s="118">
        <v>3</v>
      </c>
      <c r="B78" s="217" t="s">
        <v>147</v>
      </c>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7"/>
      <c r="AY78" s="217"/>
      <c r="AZ78" s="217"/>
      <c r="BA78" s="217"/>
      <c r="BB78" s="217"/>
      <c r="BC78" s="217"/>
      <c r="BD78" s="217"/>
      <c r="BE78" s="217"/>
      <c r="BF78" s="217"/>
      <c r="BG78" s="217"/>
    </row>
    <row r="79" spans="1:59" s="66" customFormat="1" ht="40.5" customHeight="1">
      <c r="A79" s="121"/>
      <c r="B79" s="198" t="s">
        <v>148</v>
      </c>
      <c r="C79" s="198"/>
      <c r="D79" s="198"/>
      <c r="E79" s="198"/>
      <c r="F79" s="198"/>
      <c r="G79" s="198"/>
      <c r="H79" s="198"/>
      <c r="I79" s="198"/>
      <c r="J79" s="198"/>
      <c r="K79" s="198"/>
      <c r="L79" s="198"/>
      <c r="M79" s="239" t="s">
        <v>149</v>
      </c>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1"/>
      <c r="AR79" s="122"/>
      <c r="AS79" s="122"/>
      <c r="AT79" s="122"/>
      <c r="AU79" s="122"/>
      <c r="AV79" s="122"/>
      <c r="AW79" s="122"/>
      <c r="AX79" s="122"/>
      <c r="AY79" s="122"/>
      <c r="AZ79" s="122"/>
      <c r="BA79" s="122"/>
      <c r="BB79" s="122"/>
      <c r="BC79" s="122"/>
      <c r="BD79" s="122"/>
      <c r="BE79" s="122"/>
      <c r="BF79" s="123"/>
      <c r="BG79" s="115"/>
    </row>
    <row r="80" spans="1:59" s="66" customFormat="1" ht="40.5" customHeight="1">
      <c r="A80" s="121"/>
      <c r="B80" s="198" t="s">
        <v>150</v>
      </c>
      <c r="C80" s="198"/>
      <c r="D80" s="198"/>
      <c r="E80" s="198"/>
      <c r="F80" s="198"/>
      <c r="G80" s="198"/>
      <c r="H80" s="198"/>
      <c r="I80" s="198"/>
      <c r="J80" s="198"/>
      <c r="K80" s="198"/>
      <c r="L80" s="198"/>
      <c r="M80" s="124" t="s">
        <v>151</v>
      </c>
      <c r="N80" s="125"/>
      <c r="O80" s="125"/>
      <c r="P80" s="125"/>
      <c r="Q80" s="125"/>
      <c r="R80" s="125"/>
      <c r="S80" s="126"/>
      <c r="T80" s="126" t="s">
        <v>152</v>
      </c>
      <c r="V80" s="126"/>
      <c r="W80" s="126"/>
      <c r="X80" s="126"/>
      <c r="Y80" s="126"/>
      <c r="Z80" s="126" t="s">
        <v>153</v>
      </c>
      <c r="AB80" s="126"/>
      <c r="AC80" s="126"/>
      <c r="AD80" s="126" t="s">
        <v>151</v>
      </c>
      <c r="AE80" s="126"/>
      <c r="AF80" s="126"/>
      <c r="AG80" s="126"/>
      <c r="AH80" s="126"/>
      <c r="AI80" s="126"/>
      <c r="AJ80" s="126"/>
      <c r="AK80" s="126"/>
      <c r="AL80" s="126"/>
      <c r="AM80" s="125" t="s">
        <v>154</v>
      </c>
      <c r="AN80" s="125"/>
      <c r="AO80" s="125"/>
      <c r="AP80" s="125"/>
      <c r="AQ80" s="127"/>
      <c r="AR80" s="122"/>
      <c r="AS80" s="122"/>
      <c r="AT80" s="122"/>
      <c r="AU80" s="122"/>
      <c r="AV80" s="122"/>
      <c r="AW80" s="122"/>
      <c r="AX80" s="122"/>
      <c r="AY80" s="122"/>
      <c r="AZ80" s="122"/>
      <c r="BA80" s="122"/>
      <c r="BB80" s="122"/>
      <c r="BC80" s="122"/>
      <c r="BD80" s="122"/>
      <c r="BE80" s="122"/>
      <c r="BF80" s="123"/>
      <c r="BG80" s="115"/>
    </row>
    <row r="81" spans="1:59" s="87" customFormat="1" ht="40.5" customHeight="1">
      <c r="A81" s="121"/>
      <c r="B81" s="198" t="s">
        <v>155</v>
      </c>
      <c r="C81" s="198"/>
      <c r="D81" s="198"/>
      <c r="E81" s="198"/>
      <c r="F81" s="198"/>
      <c r="G81" s="198"/>
      <c r="H81" s="198"/>
      <c r="I81" s="198"/>
      <c r="J81" s="198"/>
      <c r="K81" s="198"/>
      <c r="L81" s="198"/>
      <c r="M81" s="124" t="s">
        <v>151</v>
      </c>
      <c r="N81" s="125"/>
      <c r="O81" s="125"/>
      <c r="P81" s="125"/>
      <c r="Q81" s="125"/>
      <c r="R81" s="125"/>
      <c r="S81" s="125"/>
      <c r="T81" s="125" t="s">
        <v>156</v>
      </c>
      <c r="U81" s="128"/>
      <c r="V81" s="125"/>
      <c r="W81" s="125"/>
      <c r="X81" s="125"/>
      <c r="Y81" s="125"/>
      <c r="Z81" s="125" t="s">
        <v>153</v>
      </c>
      <c r="AA81" s="128"/>
      <c r="AB81" s="125"/>
      <c r="AC81" s="125"/>
      <c r="AD81" s="125" t="s">
        <v>151</v>
      </c>
      <c r="AE81" s="125"/>
      <c r="AF81" s="125"/>
      <c r="AG81" s="125"/>
      <c r="AH81" s="125"/>
      <c r="AI81" s="125"/>
      <c r="AJ81" s="125"/>
      <c r="AK81" s="125"/>
      <c r="AL81" s="125"/>
      <c r="AM81" s="125" t="s">
        <v>154</v>
      </c>
      <c r="AN81" s="125"/>
      <c r="AO81" s="125"/>
      <c r="AP81" s="125"/>
      <c r="AQ81" s="127"/>
      <c r="AR81" s="122"/>
      <c r="AS81" s="122"/>
      <c r="AT81" s="122"/>
      <c r="AU81" s="122"/>
      <c r="AV81" s="122"/>
      <c r="AW81" s="122"/>
      <c r="AX81" s="122"/>
      <c r="AY81" s="122"/>
      <c r="AZ81" s="122"/>
      <c r="BA81" s="122"/>
      <c r="BB81" s="122"/>
      <c r="BC81" s="122"/>
      <c r="BD81" s="122"/>
      <c r="BE81" s="122"/>
      <c r="BF81" s="123"/>
      <c r="BG81" s="115"/>
    </row>
    <row r="82" spans="1:59" s="87" customFormat="1" ht="40.5" customHeight="1">
      <c r="A82" s="121"/>
      <c r="B82" s="198" t="s">
        <v>157</v>
      </c>
      <c r="C82" s="198"/>
      <c r="D82" s="198"/>
      <c r="E82" s="198"/>
      <c r="F82" s="198"/>
      <c r="G82" s="198"/>
      <c r="H82" s="198"/>
      <c r="I82" s="198"/>
      <c r="J82" s="198"/>
      <c r="K82" s="198"/>
      <c r="L82" s="198"/>
      <c r="M82" s="124" t="s">
        <v>151</v>
      </c>
      <c r="N82" s="125"/>
      <c r="O82" s="125"/>
      <c r="P82" s="125"/>
      <c r="Q82" s="125"/>
      <c r="R82" s="125"/>
      <c r="S82" s="129"/>
      <c r="T82" s="125" t="s">
        <v>158</v>
      </c>
      <c r="U82" s="128"/>
      <c r="V82" s="125"/>
      <c r="W82" s="125"/>
      <c r="X82" s="125"/>
      <c r="Y82" s="125"/>
      <c r="Z82" s="125" t="s">
        <v>153</v>
      </c>
      <c r="AA82" s="128"/>
      <c r="AB82" s="125"/>
      <c r="AC82" s="129"/>
      <c r="AD82" s="129" t="s">
        <v>151</v>
      </c>
      <c r="AE82" s="129"/>
      <c r="AF82" s="129"/>
      <c r="AG82" s="129"/>
      <c r="AH82" s="129"/>
      <c r="AI82" s="129"/>
      <c r="AJ82" s="129"/>
      <c r="AK82" s="129"/>
      <c r="AL82" s="129"/>
      <c r="AM82" s="125" t="s">
        <v>159</v>
      </c>
      <c r="AN82" s="125"/>
      <c r="AO82" s="125"/>
      <c r="AP82" s="125"/>
      <c r="AQ82" s="127"/>
      <c r="AR82" s="122"/>
      <c r="AS82" s="122"/>
      <c r="AT82" s="122"/>
      <c r="AU82" s="122"/>
      <c r="AV82" s="122"/>
      <c r="AW82" s="122"/>
      <c r="AX82" s="122"/>
      <c r="AY82" s="122"/>
      <c r="AZ82" s="122"/>
      <c r="BA82" s="122"/>
      <c r="BB82" s="122"/>
      <c r="BC82" s="122"/>
      <c r="BD82" s="122"/>
      <c r="BE82" s="122"/>
      <c r="BF82" s="123"/>
      <c r="BG82" s="115"/>
    </row>
    <row r="83" spans="1:59" s="87" customFormat="1" ht="12" customHeight="1">
      <c r="A83" s="121"/>
      <c r="B83" s="130"/>
      <c r="C83" s="130"/>
      <c r="D83" s="130"/>
      <c r="E83" s="130"/>
      <c r="F83" s="130"/>
      <c r="G83" s="130"/>
      <c r="H83" s="130"/>
      <c r="I83" s="130"/>
      <c r="J83" s="130"/>
      <c r="K83" s="131"/>
      <c r="L83" s="131"/>
      <c r="M83" s="131"/>
      <c r="N83" s="131"/>
      <c r="O83" s="131"/>
      <c r="P83" s="131"/>
      <c r="Q83" s="131"/>
      <c r="R83" s="131"/>
      <c r="S83" s="131"/>
      <c r="T83" s="131"/>
      <c r="U83" s="131"/>
      <c r="V83" s="131"/>
      <c r="W83" s="131"/>
      <c r="X83" s="131"/>
      <c r="Y83" s="130"/>
      <c r="Z83" s="130"/>
      <c r="AA83" s="130"/>
      <c r="AB83" s="131"/>
      <c r="AC83" s="131"/>
      <c r="AD83" s="131"/>
      <c r="AE83" s="131"/>
      <c r="AF83" s="131"/>
      <c r="AG83" s="131"/>
      <c r="AH83" s="131"/>
      <c r="AI83" s="131"/>
      <c r="AJ83" s="131"/>
      <c r="AK83" s="132"/>
      <c r="AL83" s="132"/>
      <c r="AM83" s="132"/>
      <c r="AN83" s="132"/>
      <c r="AO83" s="132"/>
      <c r="AP83" s="122"/>
      <c r="AQ83" s="122"/>
      <c r="AR83" s="122"/>
      <c r="AS83" s="122"/>
      <c r="AT83" s="122"/>
      <c r="AU83" s="122"/>
      <c r="AV83" s="122"/>
      <c r="AW83" s="122"/>
      <c r="AX83" s="122"/>
      <c r="AY83" s="122"/>
      <c r="AZ83" s="122"/>
      <c r="BA83" s="122"/>
      <c r="BB83" s="122"/>
      <c r="BC83" s="122"/>
      <c r="BD83" s="122"/>
      <c r="BE83" s="122"/>
      <c r="BF83" s="123"/>
      <c r="BG83" s="115"/>
    </row>
    <row r="84" spans="1:59" s="87" customFormat="1" ht="90" customHeight="1">
      <c r="A84" s="122">
        <v>4</v>
      </c>
      <c r="B84" s="213" t="s">
        <v>229</v>
      </c>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row>
    <row r="85" spans="1:59" s="87" customFormat="1" ht="36" customHeight="1">
      <c r="A85" s="118">
        <v>5</v>
      </c>
      <c r="B85" s="210" t="s">
        <v>230</v>
      </c>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row>
    <row r="86" spans="1:59" s="87" customFormat="1" ht="88.5" customHeight="1">
      <c r="A86" s="118">
        <v>6</v>
      </c>
      <c r="B86" s="211" t="s">
        <v>203</v>
      </c>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211"/>
      <c r="AR86" s="211"/>
      <c r="AS86" s="211"/>
      <c r="AT86" s="211"/>
      <c r="AU86" s="211"/>
      <c r="AV86" s="211"/>
      <c r="AW86" s="211"/>
      <c r="AX86" s="211"/>
      <c r="AY86" s="211"/>
      <c r="AZ86" s="211"/>
      <c r="BA86" s="211"/>
      <c r="BB86" s="211"/>
      <c r="BC86" s="211"/>
      <c r="BD86" s="211"/>
      <c r="BE86" s="211"/>
      <c r="BF86" s="211"/>
      <c r="BG86" s="211"/>
    </row>
    <row r="87" spans="1:59" s="115" customFormat="1" ht="30.75" customHeight="1">
      <c r="A87" s="212" t="s">
        <v>231</v>
      </c>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row>
    <row r="88" spans="1:59" s="134" customFormat="1" ht="149.25" customHeight="1">
      <c r="A88" s="133"/>
      <c r="B88" s="196" t="s">
        <v>160</v>
      </c>
      <c r="C88" s="196"/>
      <c r="D88" s="196"/>
      <c r="E88" s="196"/>
      <c r="F88" s="196"/>
      <c r="G88" s="196"/>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6"/>
      <c r="BA88" s="196"/>
      <c r="BB88" s="196"/>
      <c r="BC88" s="196"/>
      <c r="BD88" s="196"/>
      <c r="BE88" s="196"/>
      <c r="BF88" s="196"/>
      <c r="BG88" s="196"/>
    </row>
    <row r="89" spans="1:58" s="115" customFormat="1" ht="3" customHeight="1">
      <c r="A89" s="121"/>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6"/>
    </row>
    <row r="90" spans="1:59" s="138" customFormat="1" ht="45" customHeight="1">
      <c r="A90" s="137"/>
      <c r="B90" s="208" t="s">
        <v>161</v>
      </c>
      <c r="C90" s="208"/>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row>
    <row r="91" spans="1:58" s="115" customFormat="1" ht="9.75" customHeight="1">
      <c r="A91" s="121"/>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6"/>
    </row>
    <row r="92" spans="1:59" s="115" customFormat="1" ht="24.75" customHeight="1">
      <c r="A92" s="139"/>
      <c r="B92" s="209" t="s">
        <v>162</v>
      </c>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row>
    <row r="93" spans="1:58" s="115" customFormat="1" ht="14.25" customHeight="1">
      <c r="A93" s="121"/>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6"/>
    </row>
    <row r="94" spans="1:59" s="115" customFormat="1" ht="222.75" customHeight="1">
      <c r="A94" s="140"/>
      <c r="B94" s="197" t="s">
        <v>250</v>
      </c>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row>
    <row r="95" spans="1:58" s="115" customFormat="1" ht="2.25" customHeight="1">
      <c r="A95" s="121"/>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6"/>
    </row>
    <row r="96" spans="1:59" s="115" customFormat="1" ht="134.25" customHeight="1">
      <c r="A96" s="140"/>
      <c r="B96" s="197" t="s">
        <v>163</v>
      </c>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row>
    <row r="97" spans="1:58" s="115" customFormat="1" ht="5.25" customHeight="1">
      <c r="A97" s="121"/>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6"/>
    </row>
    <row r="98" spans="1:59" s="115" customFormat="1" ht="30.75" customHeight="1">
      <c r="A98" s="141"/>
      <c r="B98" s="197" t="s">
        <v>164</v>
      </c>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c r="AK98" s="197"/>
      <c r="AL98" s="197"/>
      <c r="AM98" s="197"/>
      <c r="AN98" s="197"/>
      <c r="AO98" s="197"/>
      <c r="AP98" s="197"/>
      <c r="AQ98" s="197"/>
      <c r="AR98" s="197"/>
      <c r="AS98" s="197"/>
      <c r="AT98" s="197"/>
      <c r="AU98" s="197"/>
      <c r="AV98" s="197"/>
      <c r="AW98" s="197"/>
      <c r="AX98" s="197"/>
      <c r="AY98" s="197"/>
      <c r="AZ98" s="197"/>
      <c r="BA98" s="197"/>
      <c r="BB98" s="197"/>
      <c r="BC98" s="197"/>
      <c r="BD98" s="197"/>
      <c r="BE98" s="197"/>
      <c r="BF98" s="197"/>
      <c r="BG98" s="197"/>
    </row>
    <row r="99" spans="1:58" s="115" customFormat="1" ht="6.75" customHeight="1">
      <c r="A99" s="121"/>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6"/>
    </row>
    <row r="100" spans="1:59" s="115" customFormat="1" ht="57" customHeight="1">
      <c r="A100" s="120"/>
      <c r="B100" s="196" t="s">
        <v>165</v>
      </c>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c r="AZ100" s="196"/>
      <c r="BA100" s="196"/>
      <c r="BB100" s="196"/>
      <c r="BC100" s="196"/>
      <c r="BD100" s="196"/>
      <c r="BE100" s="196"/>
      <c r="BF100" s="196"/>
      <c r="BG100" s="196"/>
    </row>
    <row r="101" spans="1:59" s="115" customFormat="1" ht="45.75" customHeight="1">
      <c r="A101" s="120"/>
      <c r="B101" s="196" t="s">
        <v>166</v>
      </c>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c r="AZ101" s="196"/>
      <c r="BA101" s="196"/>
      <c r="BB101" s="196"/>
      <c r="BC101" s="196"/>
      <c r="BD101" s="196"/>
      <c r="BE101" s="196"/>
      <c r="BF101" s="196"/>
      <c r="BG101" s="196"/>
    </row>
    <row r="102" spans="1:59" s="115" customFormat="1" ht="24.75" customHeight="1">
      <c r="A102" s="120"/>
      <c r="B102" s="196" t="s">
        <v>167</v>
      </c>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6"/>
      <c r="BA102" s="196"/>
      <c r="BB102" s="196"/>
      <c r="BC102" s="196"/>
      <c r="BD102" s="196"/>
      <c r="BE102" s="196"/>
      <c r="BF102" s="196"/>
      <c r="BG102" s="196"/>
    </row>
    <row r="103" spans="1:58" s="115" customFormat="1" ht="35.25" customHeight="1">
      <c r="A103" s="142"/>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6"/>
      <c r="AY103" s="136"/>
      <c r="AZ103" s="136"/>
      <c r="BA103" s="136"/>
      <c r="BB103" s="136"/>
      <c r="BC103" s="136"/>
      <c r="BD103" s="136"/>
      <c r="BE103" s="136"/>
      <c r="BF103" s="136"/>
    </row>
    <row r="104" spans="1:58" s="115" customFormat="1" ht="29.25" customHeight="1">
      <c r="A104" s="142"/>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36"/>
      <c r="AY104" s="136"/>
      <c r="AZ104" s="136"/>
      <c r="BA104" s="136"/>
      <c r="BB104" s="136"/>
      <c r="BC104" s="136"/>
      <c r="BD104" s="136"/>
      <c r="BE104" s="136"/>
      <c r="BF104" s="136"/>
    </row>
    <row r="105" spans="1:58" s="115" customFormat="1" ht="24.75" customHeight="1">
      <c r="A105" s="142"/>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36"/>
      <c r="AV105" s="136"/>
      <c r="AW105" s="136"/>
      <c r="AX105" s="136"/>
      <c r="AY105" s="136"/>
      <c r="AZ105" s="136"/>
      <c r="BA105" s="136"/>
      <c r="BB105" s="136"/>
      <c r="BC105" s="136"/>
      <c r="BD105" s="136"/>
      <c r="BE105" s="136"/>
      <c r="BF105" s="136"/>
    </row>
    <row r="106" spans="1:58" s="115" customFormat="1" ht="35.25" customHeight="1">
      <c r="A106" s="142"/>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36"/>
      <c r="BB106" s="136"/>
      <c r="BC106" s="136"/>
      <c r="BD106" s="136"/>
      <c r="BE106" s="136"/>
      <c r="BF106" s="136"/>
    </row>
    <row r="107" spans="1:59" s="115" customFormat="1" ht="33" customHeight="1">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row>
    <row r="108" spans="1:59" s="115" customFormat="1" ht="33"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c r="BC108" s="58"/>
      <c r="BD108" s="58"/>
      <c r="BE108" s="58"/>
      <c r="BF108" s="58"/>
      <c r="BG108" s="58"/>
    </row>
    <row r="109" spans="1:59" s="115" customFormat="1" ht="144.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c r="AS109" s="58"/>
      <c r="AT109" s="58"/>
      <c r="AU109" s="58"/>
      <c r="AV109" s="58"/>
      <c r="AW109" s="58"/>
      <c r="AX109" s="58"/>
      <c r="AY109" s="58"/>
      <c r="AZ109" s="58"/>
      <c r="BA109" s="58"/>
      <c r="BB109" s="58"/>
      <c r="BC109" s="58"/>
      <c r="BD109" s="58"/>
      <c r="BE109" s="58"/>
      <c r="BF109" s="58"/>
      <c r="BG109" s="58"/>
    </row>
    <row r="110" spans="1:59" s="115" customFormat="1" ht="34.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row>
    <row r="111" spans="1:59" s="115" customFormat="1" ht="39"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c r="AS111" s="58"/>
      <c r="AT111" s="58"/>
      <c r="AU111" s="58"/>
      <c r="AV111" s="58"/>
      <c r="AW111" s="58"/>
      <c r="AX111" s="58"/>
      <c r="AY111" s="58"/>
      <c r="AZ111" s="58"/>
      <c r="BA111" s="58"/>
      <c r="BB111" s="58"/>
      <c r="BC111" s="58"/>
      <c r="BD111" s="58"/>
      <c r="BE111" s="58"/>
      <c r="BF111" s="58"/>
      <c r="BG111" s="58"/>
    </row>
    <row r="112" spans="1:59" s="115" customFormat="1" ht="88.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row>
    <row r="113" spans="1:59" s="144" customFormat="1" ht="33"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c r="AS113" s="58"/>
      <c r="AT113" s="58"/>
      <c r="AU113" s="58"/>
      <c r="AV113" s="58"/>
      <c r="AW113" s="58"/>
      <c r="AX113" s="58"/>
      <c r="AY113" s="58"/>
      <c r="AZ113" s="58"/>
      <c r="BA113" s="58"/>
      <c r="BB113" s="58"/>
      <c r="BC113" s="58"/>
      <c r="BD113" s="58"/>
      <c r="BE113" s="58"/>
      <c r="BF113" s="58"/>
      <c r="BG113" s="58"/>
    </row>
    <row r="114" spans="1:59" s="143" customFormat="1" ht="24.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row>
    <row r="115" spans="1:59" s="143" customFormat="1" ht="24.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row>
    <row r="116" spans="1:59" s="143" customFormat="1" ht="24.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row>
  </sheetData>
  <sheetProtection/>
  <mergeCells count="229">
    <mergeCell ref="E61:M61"/>
    <mergeCell ref="E62:M62"/>
    <mergeCell ref="AI62:AQ62"/>
    <mergeCell ref="AI61:AQ61"/>
    <mergeCell ref="AB63:AF64"/>
    <mergeCell ref="AG63:AQ64"/>
    <mergeCell ref="AB62:AF62"/>
    <mergeCell ref="N64:O64"/>
    <mergeCell ref="P64:Q64"/>
    <mergeCell ref="E64:M64"/>
    <mergeCell ref="AE70:AR70"/>
    <mergeCell ref="AS70:BC70"/>
    <mergeCell ref="BF70:BG70"/>
    <mergeCell ref="A45:BG45"/>
    <mergeCell ref="A46:BG46"/>
    <mergeCell ref="A47:BG47"/>
    <mergeCell ref="AE69:AR69"/>
    <mergeCell ref="AS69:BC69"/>
    <mergeCell ref="E63:M63"/>
    <mergeCell ref="AW48:BG48"/>
    <mergeCell ref="O6:Q7"/>
    <mergeCell ref="R6:R7"/>
    <mergeCell ref="BF69:BG69"/>
    <mergeCell ref="A35:AJ35"/>
    <mergeCell ref="AK35:AM35"/>
    <mergeCell ref="AP35:AR35"/>
    <mergeCell ref="AT35:AV35"/>
    <mergeCell ref="AY35:BA35"/>
    <mergeCell ref="BC35:BE35"/>
    <mergeCell ref="AU39:BG40"/>
    <mergeCell ref="A9:G10"/>
    <mergeCell ref="H9:P10"/>
    <mergeCell ref="A1:AQ1"/>
    <mergeCell ref="AR1:BG1"/>
    <mergeCell ref="A2:BG2"/>
    <mergeCell ref="AH5:BF6"/>
    <mergeCell ref="A6:G7"/>
    <mergeCell ref="H6:I7"/>
    <mergeCell ref="J6:L7"/>
    <mergeCell ref="M6:N7"/>
    <mergeCell ref="W7:AB14"/>
    <mergeCell ref="AC7:AF7"/>
    <mergeCell ref="AH7:AP7"/>
    <mergeCell ref="AD8:AF11"/>
    <mergeCell ref="AH8:BE9"/>
    <mergeCell ref="AH10:BE11"/>
    <mergeCell ref="BF10:BF11"/>
    <mergeCell ref="AD12:AF13"/>
    <mergeCell ref="AH12:BE13"/>
    <mergeCell ref="AG14:AS14"/>
    <mergeCell ref="AU14:BD14"/>
    <mergeCell ref="U16:AC22"/>
    <mergeCell ref="AD16:AF18"/>
    <mergeCell ref="AH16:AM16"/>
    <mergeCell ref="AH17:BE18"/>
    <mergeCell ref="AD19:AF20"/>
    <mergeCell ref="AH19:BE20"/>
    <mergeCell ref="BF19:BF21"/>
    <mergeCell ref="AD21:AF22"/>
    <mergeCell ref="AH21:BE22"/>
    <mergeCell ref="M23:AC25"/>
    <mergeCell ref="AD23:AF24"/>
    <mergeCell ref="AH23:BE24"/>
    <mergeCell ref="A26:J26"/>
    <mergeCell ref="K26:V26"/>
    <mergeCell ref="W26:AD26"/>
    <mergeCell ref="AE26:AP26"/>
    <mergeCell ref="AQ26:AV26"/>
    <mergeCell ref="AW26:BG26"/>
    <mergeCell ref="A27:J27"/>
    <mergeCell ref="K27:V27"/>
    <mergeCell ref="W27:Z27"/>
    <mergeCell ref="AA27:AM27"/>
    <mergeCell ref="AN27:AT27"/>
    <mergeCell ref="AU27:BG27"/>
    <mergeCell ref="AH28:AS28"/>
    <mergeCell ref="AT28:BG28"/>
    <mergeCell ref="C29:D29"/>
    <mergeCell ref="E29:Q29"/>
    <mergeCell ref="R29:AG29"/>
    <mergeCell ref="AH29:AS29"/>
    <mergeCell ref="AT29:BG29"/>
    <mergeCell ref="C30:D30"/>
    <mergeCell ref="E30:Q30"/>
    <mergeCell ref="R30:AG30"/>
    <mergeCell ref="AH30:AS30"/>
    <mergeCell ref="AT30:BG30"/>
    <mergeCell ref="C31:D31"/>
    <mergeCell ref="E31:Q31"/>
    <mergeCell ref="R31:AG31"/>
    <mergeCell ref="AH31:AS31"/>
    <mergeCell ref="AT31:BG31"/>
    <mergeCell ref="AT32:BG32"/>
    <mergeCell ref="C33:D33"/>
    <mergeCell ref="E33:Q33"/>
    <mergeCell ref="R33:AG33"/>
    <mergeCell ref="AH33:AS33"/>
    <mergeCell ref="AT33:BG33"/>
    <mergeCell ref="A34:BG34"/>
    <mergeCell ref="A28:B33"/>
    <mergeCell ref="C28:D28"/>
    <mergeCell ref="E28:Q28"/>
    <mergeCell ref="R28:AG28"/>
    <mergeCell ref="C38:AQ38"/>
    <mergeCell ref="C32:D32"/>
    <mergeCell ref="E32:Q32"/>
    <mergeCell ref="R32:AG32"/>
    <mergeCell ref="AH32:AS32"/>
    <mergeCell ref="AE39:AN39"/>
    <mergeCell ref="AO41:AQ41"/>
    <mergeCell ref="C42:AD42"/>
    <mergeCell ref="AE42:AN42"/>
    <mergeCell ref="AO42:AQ42"/>
    <mergeCell ref="AO39:AQ39"/>
    <mergeCell ref="C40:AD40"/>
    <mergeCell ref="AE40:AN40"/>
    <mergeCell ref="AS39:AT40"/>
    <mergeCell ref="A44:BG44"/>
    <mergeCell ref="C43:AD43"/>
    <mergeCell ref="A38:B43"/>
    <mergeCell ref="AE43:AN43"/>
    <mergeCell ref="AO43:AQ43"/>
    <mergeCell ref="C41:AD41"/>
    <mergeCell ref="AE41:AN41"/>
    <mergeCell ref="AO40:AQ40"/>
    <mergeCell ref="C39:AD39"/>
    <mergeCell ref="A49:BG49"/>
    <mergeCell ref="A50:BG50"/>
    <mergeCell ref="A53:S53"/>
    <mergeCell ref="T53:AH53"/>
    <mergeCell ref="AI53:AV53"/>
    <mergeCell ref="AW53:BG53"/>
    <mergeCell ref="A54:B54"/>
    <mergeCell ref="C54:S54"/>
    <mergeCell ref="T54:AH54"/>
    <mergeCell ref="AI54:AV54"/>
    <mergeCell ref="AW54:BG54"/>
    <mergeCell ref="A55:B55"/>
    <mergeCell ref="C55:S55"/>
    <mergeCell ref="T55:AH55"/>
    <mergeCell ref="AI55:AV55"/>
    <mergeCell ref="AW55:BG55"/>
    <mergeCell ref="A56:B56"/>
    <mergeCell ref="C56:S56"/>
    <mergeCell ref="T56:AH56"/>
    <mergeCell ref="AI56:AV56"/>
    <mergeCell ref="AW56:BG56"/>
    <mergeCell ref="A57:B57"/>
    <mergeCell ref="C57:S57"/>
    <mergeCell ref="T57:AH57"/>
    <mergeCell ref="AI57:AV57"/>
    <mergeCell ref="AW57:BG57"/>
    <mergeCell ref="AR62:BE62"/>
    <mergeCell ref="N63:U63"/>
    <mergeCell ref="V63:AA63"/>
    <mergeCell ref="A58:B58"/>
    <mergeCell ref="C58:S58"/>
    <mergeCell ref="T58:AH58"/>
    <mergeCell ref="AI58:AV58"/>
    <mergeCell ref="AW58:BG58"/>
    <mergeCell ref="A59:BF59"/>
    <mergeCell ref="AV63:AW64"/>
    <mergeCell ref="AX63:AY64"/>
    <mergeCell ref="AZ63:BA64"/>
    <mergeCell ref="BB63:BC64"/>
    <mergeCell ref="A60:BG60"/>
    <mergeCell ref="C61:D66"/>
    <mergeCell ref="N61:AA61"/>
    <mergeCell ref="AB61:AH61"/>
    <mergeCell ref="AR61:BE61"/>
    <mergeCell ref="N62:AA62"/>
    <mergeCell ref="BD63:BE64"/>
    <mergeCell ref="T64:U64"/>
    <mergeCell ref="V64:W64"/>
    <mergeCell ref="X64:Y64"/>
    <mergeCell ref="N65:W66"/>
    <mergeCell ref="X65:AC66"/>
    <mergeCell ref="Z64:AA64"/>
    <mergeCell ref="R64:S64"/>
    <mergeCell ref="AR63:AS64"/>
    <mergeCell ref="AT63:AU64"/>
    <mergeCell ref="AV65:AW66"/>
    <mergeCell ref="B79:L79"/>
    <mergeCell ref="M79:AQ79"/>
    <mergeCell ref="AX65:AY66"/>
    <mergeCell ref="AD65:AE66"/>
    <mergeCell ref="AF65:AG66"/>
    <mergeCell ref="AH65:AI66"/>
    <mergeCell ref="AJ65:AK66"/>
    <mergeCell ref="AZ65:BA66"/>
    <mergeCell ref="BB65:BC66"/>
    <mergeCell ref="BD65:BE66"/>
    <mergeCell ref="A67:BG67"/>
    <mergeCell ref="AL65:AM66"/>
    <mergeCell ref="AN65:AO66"/>
    <mergeCell ref="AP65:AQ66"/>
    <mergeCell ref="AR65:AS66"/>
    <mergeCell ref="AT65:AU66"/>
    <mergeCell ref="E65:M66"/>
    <mergeCell ref="B82:L82"/>
    <mergeCell ref="B85:BG85"/>
    <mergeCell ref="B86:BG86"/>
    <mergeCell ref="A87:BG87"/>
    <mergeCell ref="B84:BG84"/>
    <mergeCell ref="A72:BG72"/>
    <mergeCell ref="B74:BG74"/>
    <mergeCell ref="B76:BG76"/>
    <mergeCell ref="B77:BG77"/>
    <mergeCell ref="B78:BG78"/>
    <mergeCell ref="B106:AZ106"/>
    <mergeCell ref="AO36:AP36"/>
    <mergeCell ref="AW36:AX36"/>
    <mergeCell ref="AQ36:AV36"/>
    <mergeCell ref="AY36:BE36"/>
    <mergeCell ref="A36:AN36"/>
    <mergeCell ref="B88:BG88"/>
    <mergeCell ref="B90:BG90"/>
    <mergeCell ref="B92:BG92"/>
    <mergeCell ref="B94:BG94"/>
    <mergeCell ref="AS43:BG43"/>
    <mergeCell ref="AS42:BD42"/>
    <mergeCell ref="AR38:BG38"/>
    <mergeCell ref="B100:BG100"/>
    <mergeCell ref="B101:BG101"/>
    <mergeCell ref="B102:BG102"/>
    <mergeCell ref="B96:BG96"/>
    <mergeCell ref="B98:BG98"/>
    <mergeCell ref="B80:L80"/>
    <mergeCell ref="B81:L81"/>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3937007874015748" bottom="0" header="0" footer="0"/>
  <pageSetup cellComments="asDisplayed" firstPageNumber="49" useFirstPageNumber="1" fitToHeight="0" fitToWidth="1" horizontalDpi="600" verticalDpi="600" orientation="portrait" paperSize="9" scale="55" r:id="rId2"/>
  <rowBreaks count="2" manualBreakCount="2">
    <brk id="45" max="58" man="1"/>
    <brk id="71" max="58" man="1"/>
  </rowBreaks>
  <drawing r:id="rId1"/>
</worksheet>
</file>

<file path=xl/worksheets/sheet2.xml><?xml version="1.0" encoding="utf-8"?>
<worksheet xmlns="http://schemas.openxmlformats.org/spreadsheetml/2006/main" xmlns:r="http://schemas.openxmlformats.org/officeDocument/2006/relationships">
  <sheetPr>
    <tabColor rgb="FFFF66FF"/>
  </sheetPr>
  <dimension ref="A1:BR121"/>
  <sheetViews>
    <sheetView view="pageBreakPreview" zoomScale="115" zoomScaleNormal="130" zoomScaleSheetLayoutView="115" zoomScalePageLayoutView="0" workbookViewId="0" topLeftCell="A1">
      <selection activeCell="BV47" sqref="BV47"/>
    </sheetView>
  </sheetViews>
  <sheetFormatPr defaultColWidth="9.00390625" defaultRowHeight="13.5"/>
  <cols>
    <col min="1" max="1" width="2.625" style="7" customWidth="1"/>
    <col min="2" max="2" width="3.75390625" style="7" customWidth="1"/>
    <col min="3" max="57" width="2.625" style="7" customWidth="1"/>
    <col min="58" max="58" width="2.50390625" style="7" customWidth="1"/>
    <col min="59" max="59" width="2.625" style="7" customWidth="1"/>
    <col min="60" max="60" width="7.375" style="7" hidden="1" customWidth="1"/>
    <col min="61" max="61" width="7.00390625" style="49" hidden="1" customWidth="1"/>
    <col min="62" max="62" width="2.625" style="49" hidden="1" customWidth="1"/>
    <col min="63" max="63" width="6.875" style="49" hidden="1" customWidth="1"/>
    <col min="64" max="92" width="2.625" style="7" customWidth="1"/>
    <col min="93" max="16384" width="9.00390625" style="7" customWidth="1"/>
  </cols>
  <sheetData>
    <row r="1" spans="1:60" ht="13.5" customHeight="1">
      <c r="A1" s="438" t="s">
        <v>232</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L1" s="180"/>
      <c r="AU1" s="180" t="s">
        <v>204</v>
      </c>
      <c r="AV1" s="7" t="s">
        <v>233</v>
      </c>
      <c r="BB1" s="180"/>
      <c r="BE1" s="8"/>
      <c r="BH1" s="7">
        <v>12000</v>
      </c>
    </row>
    <row r="2" spans="49:60" ht="23.25" customHeight="1">
      <c r="AW2" s="24"/>
      <c r="AX2" s="24"/>
      <c r="AY2" s="24"/>
      <c r="AZ2" s="684" t="s">
        <v>26</v>
      </c>
      <c r="BA2" s="684"/>
      <c r="BB2" s="684"/>
      <c r="BC2" s="684"/>
      <c r="BD2" s="684"/>
      <c r="BE2" s="684"/>
      <c r="BH2" s="7">
        <v>8355</v>
      </c>
    </row>
    <row r="3" spans="1:60" ht="3.75" customHeight="1">
      <c r="A3" s="685" t="s">
        <v>201</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685"/>
      <c r="AJ3" s="685"/>
      <c r="AK3" s="685"/>
      <c r="AL3" s="685"/>
      <c r="AM3" s="685"/>
      <c r="AN3" s="685"/>
      <c r="AO3" s="685"/>
      <c r="AP3" s="685"/>
      <c r="AQ3" s="685"/>
      <c r="AR3" s="685"/>
      <c r="AS3" s="685"/>
      <c r="AT3" s="685"/>
      <c r="AU3" s="685"/>
      <c r="AV3" s="23"/>
      <c r="AW3" s="24"/>
      <c r="AX3" s="24"/>
      <c r="AY3" s="24"/>
      <c r="AZ3" s="684"/>
      <c r="BA3" s="684"/>
      <c r="BB3" s="684"/>
      <c r="BC3" s="684"/>
      <c r="BD3" s="684"/>
      <c r="BE3" s="684"/>
      <c r="BH3" s="7">
        <v>8355</v>
      </c>
    </row>
    <row r="4" spans="1:48" ht="14.25" customHeight="1" thickBot="1">
      <c r="A4" s="685"/>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23"/>
    </row>
    <row r="5" spans="1:63" s="9" customFormat="1" ht="14.25" thickTop="1">
      <c r="A5" s="686" t="s">
        <v>8</v>
      </c>
      <c r="B5" s="686"/>
      <c r="C5" s="686"/>
      <c r="D5" s="686"/>
      <c r="E5" s="670"/>
      <c r="F5" s="670"/>
      <c r="G5" s="670"/>
      <c r="H5" s="670"/>
      <c r="I5" s="670"/>
      <c r="J5" s="670"/>
      <c r="K5" s="670"/>
      <c r="L5" s="670"/>
      <c r="M5" s="670"/>
      <c r="N5" s="670"/>
      <c r="O5" s="670"/>
      <c r="P5" s="670"/>
      <c r="Q5" s="670"/>
      <c r="R5" s="670"/>
      <c r="S5" s="670"/>
      <c r="T5" s="670"/>
      <c r="U5" s="670"/>
      <c r="V5" s="689" t="s">
        <v>9</v>
      </c>
      <c r="W5" s="690"/>
      <c r="X5" s="690"/>
      <c r="Y5" s="691"/>
      <c r="Z5" s="671"/>
      <c r="AA5" s="606"/>
      <c r="AB5" s="606"/>
      <c r="AC5" s="606"/>
      <c r="AD5" s="606"/>
      <c r="AE5" s="606"/>
      <c r="AF5" s="606"/>
      <c r="AG5" s="606"/>
      <c r="AH5" s="606"/>
      <c r="AI5" s="606"/>
      <c r="AJ5" s="631"/>
      <c r="AO5" s="695" t="s">
        <v>28</v>
      </c>
      <c r="AP5" s="696"/>
      <c r="AQ5" s="696"/>
      <c r="AR5" s="696"/>
      <c r="AS5" s="696"/>
      <c r="AT5" s="696"/>
      <c r="AU5" s="696"/>
      <c r="AV5" s="696"/>
      <c r="AW5" s="696"/>
      <c r="AX5" s="696"/>
      <c r="AY5" s="696"/>
      <c r="AZ5" s="696"/>
      <c r="BA5" s="696"/>
      <c r="BB5" s="696"/>
      <c r="BC5" s="696"/>
      <c r="BD5" s="696"/>
      <c r="BE5" s="697"/>
      <c r="BI5" s="50"/>
      <c r="BJ5" s="50"/>
      <c r="BK5" s="50"/>
    </row>
    <row r="6" spans="1:63" s="9" customFormat="1" ht="14.25" thickBot="1">
      <c r="A6" s="687"/>
      <c r="B6" s="687"/>
      <c r="C6" s="687"/>
      <c r="D6" s="687"/>
      <c r="E6" s="688"/>
      <c r="F6" s="688"/>
      <c r="G6" s="688"/>
      <c r="H6" s="688"/>
      <c r="I6" s="688"/>
      <c r="J6" s="688"/>
      <c r="K6" s="688"/>
      <c r="L6" s="688"/>
      <c r="M6" s="688"/>
      <c r="N6" s="688"/>
      <c r="O6" s="688"/>
      <c r="P6" s="688"/>
      <c r="Q6" s="688"/>
      <c r="R6" s="688"/>
      <c r="S6" s="688"/>
      <c r="T6" s="688"/>
      <c r="U6" s="688"/>
      <c r="V6" s="692"/>
      <c r="W6" s="693"/>
      <c r="X6" s="693"/>
      <c r="Y6" s="694"/>
      <c r="Z6" s="672"/>
      <c r="AA6" s="607"/>
      <c r="AB6" s="607"/>
      <c r="AC6" s="607"/>
      <c r="AD6" s="607"/>
      <c r="AE6" s="607"/>
      <c r="AF6" s="607"/>
      <c r="AG6" s="607"/>
      <c r="AH6" s="607"/>
      <c r="AI6" s="607"/>
      <c r="AJ6" s="632"/>
      <c r="AO6" s="698"/>
      <c r="AP6" s="699"/>
      <c r="AQ6" s="699"/>
      <c r="AR6" s="699"/>
      <c r="AS6" s="699"/>
      <c r="AT6" s="699"/>
      <c r="AU6" s="699"/>
      <c r="AV6" s="699"/>
      <c r="AW6" s="699"/>
      <c r="AX6" s="699"/>
      <c r="AY6" s="699"/>
      <c r="AZ6" s="699"/>
      <c r="BA6" s="699"/>
      <c r="BB6" s="699"/>
      <c r="BC6" s="699"/>
      <c r="BD6" s="699"/>
      <c r="BE6" s="700"/>
      <c r="BI6" s="50"/>
      <c r="BJ6" s="50"/>
      <c r="BK6" s="50"/>
    </row>
    <row r="7" spans="1:63" s="9" customFormat="1" ht="6" customHeight="1" thickTop="1">
      <c r="A7" s="2"/>
      <c r="B7" s="3"/>
      <c r="C7" s="4"/>
      <c r="D7" s="4"/>
      <c r="E7" s="4"/>
      <c r="F7" s="4"/>
      <c r="G7" s="4"/>
      <c r="H7" s="5"/>
      <c r="I7" s="5"/>
      <c r="J7" s="5"/>
      <c r="K7" s="5"/>
      <c r="L7" s="5"/>
      <c r="M7" s="1"/>
      <c r="N7" s="5"/>
      <c r="O7" s="5"/>
      <c r="P7" s="5"/>
      <c r="Q7" s="5"/>
      <c r="R7" s="5"/>
      <c r="S7" s="4"/>
      <c r="T7" s="4"/>
      <c r="U7" s="4"/>
      <c r="V7" s="4"/>
      <c r="W7" s="4"/>
      <c r="X7" s="5"/>
      <c r="Y7" s="5"/>
      <c r="Z7" s="5"/>
      <c r="AA7" s="5"/>
      <c r="AB7" s="5"/>
      <c r="AC7" s="5"/>
      <c r="AD7" s="5"/>
      <c r="AE7" s="3"/>
      <c r="AF7" s="4"/>
      <c r="AG7" s="4"/>
      <c r="AH7" s="4"/>
      <c r="AI7" s="4"/>
      <c r="AJ7" s="4"/>
      <c r="AK7" s="5"/>
      <c r="AL7" s="5"/>
      <c r="AM7" s="5"/>
      <c r="AN7" s="5"/>
      <c r="AO7" s="1"/>
      <c r="AP7" s="6"/>
      <c r="AQ7" s="6"/>
      <c r="AR7" s="6"/>
      <c r="AS7" s="6"/>
      <c r="AT7" s="6"/>
      <c r="AU7" s="5"/>
      <c r="AV7" s="5"/>
      <c r="AW7" s="5"/>
      <c r="AX7" s="5"/>
      <c r="AY7" s="5"/>
      <c r="AZ7" s="5"/>
      <c r="BA7" s="5"/>
      <c r="BI7" s="50"/>
      <c r="BJ7" s="50"/>
      <c r="BK7" s="50"/>
    </row>
    <row r="8" spans="1:63" s="3" customFormat="1" ht="13.5" customHeight="1">
      <c r="A8" s="663">
        <v>1</v>
      </c>
      <c r="B8" s="666" t="s">
        <v>29</v>
      </c>
      <c r="C8" s="667"/>
      <c r="D8" s="667"/>
      <c r="E8" s="667"/>
      <c r="F8" s="667"/>
      <c r="G8" s="667"/>
      <c r="H8" s="669"/>
      <c r="I8" s="669"/>
      <c r="J8" s="669"/>
      <c r="K8" s="669"/>
      <c r="L8" s="669"/>
      <c r="M8" s="669"/>
      <c r="N8" s="669"/>
      <c r="O8" s="669"/>
      <c r="P8" s="669"/>
      <c r="Q8" s="667" t="s">
        <v>30</v>
      </c>
      <c r="R8" s="667"/>
      <c r="S8" s="667"/>
      <c r="T8" s="667"/>
      <c r="U8" s="667"/>
      <c r="V8" s="667"/>
      <c r="W8" s="667"/>
      <c r="X8" s="667"/>
      <c r="Y8" s="671"/>
      <c r="Z8" s="606"/>
      <c r="AA8" s="606"/>
      <c r="AB8" s="606"/>
      <c r="AC8" s="673" t="s">
        <v>5</v>
      </c>
      <c r="AD8" s="606"/>
      <c r="AE8" s="606"/>
      <c r="AF8" s="606"/>
      <c r="AG8" s="606"/>
      <c r="AH8" s="606"/>
      <c r="AI8" s="606"/>
      <c r="AJ8" s="446" t="s">
        <v>5</v>
      </c>
      <c r="AK8" s="631"/>
      <c r="AL8" s="633" t="s">
        <v>16</v>
      </c>
      <c r="AM8" s="634"/>
      <c r="AN8" s="634"/>
      <c r="AO8" s="634"/>
      <c r="AP8" s="634"/>
      <c r="AQ8" s="634"/>
      <c r="AR8" s="634"/>
      <c r="AS8" s="634"/>
      <c r="AT8" s="634"/>
      <c r="AU8" s="634"/>
      <c r="AV8" s="634"/>
      <c r="AW8" s="634"/>
      <c r="AX8" s="634"/>
      <c r="AY8" s="634"/>
      <c r="AZ8" s="634"/>
      <c r="BA8" s="634"/>
      <c r="BB8" s="634"/>
      <c r="BC8" s="634"/>
      <c r="BD8" s="634"/>
      <c r="BE8" s="635"/>
      <c r="BI8" s="51"/>
      <c r="BJ8" s="51"/>
      <c r="BK8" s="51"/>
    </row>
    <row r="9" spans="1:63" s="3" customFormat="1" ht="13.5" customHeight="1">
      <c r="A9" s="664"/>
      <c r="B9" s="666"/>
      <c r="C9" s="668"/>
      <c r="D9" s="668"/>
      <c r="E9" s="668"/>
      <c r="F9" s="668"/>
      <c r="G9" s="668"/>
      <c r="H9" s="670"/>
      <c r="I9" s="670"/>
      <c r="J9" s="670"/>
      <c r="K9" s="670"/>
      <c r="L9" s="669"/>
      <c r="M9" s="669"/>
      <c r="N9" s="669"/>
      <c r="O9" s="669"/>
      <c r="P9" s="669"/>
      <c r="Q9" s="667"/>
      <c r="R9" s="667"/>
      <c r="S9" s="667"/>
      <c r="T9" s="667"/>
      <c r="U9" s="667"/>
      <c r="V9" s="667"/>
      <c r="W9" s="667"/>
      <c r="X9" s="667"/>
      <c r="Y9" s="672"/>
      <c r="Z9" s="607"/>
      <c r="AA9" s="607"/>
      <c r="AB9" s="607"/>
      <c r="AC9" s="674"/>
      <c r="AD9" s="607"/>
      <c r="AE9" s="607"/>
      <c r="AF9" s="607"/>
      <c r="AG9" s="607"/>
      <c r="AH9" s="607"/>
      <c r="AI9" s="607"/>
      <c r="AJ9" s="449"/>
      <c r="AK9" s="632"/>
      <c r="AL9" s="636"/>
      <c r="AM9" s="637"/>
      <c r="AN9" s="637"/>
      <c r="AO9" s="637"/>
      <c r="AP9" s="637"/>
      <c r="AQ9" s="637"/>
      <c r="AR9" s="637"/>
      <c r="AS9" s="637"/>
      <c r="AT9" s="637"/>
      <c r="AU9" s="637"/>
      <c r="AV9" s="637"/>
      <c r="AW9" s="637"/>
      <c r="AX9" s="637"/>
      <c r="AY9" s="637"/>
      <c r="AZ9" s="637"/>
      <c r="BA9" s="637"/>
      <c r="BB9" s="637"/>
      <c r="BC9" s="637"/>
      <c r="BD9" s="637"/>
      <c r="BE9" s="638"/>
      <c r="BI9" s="51"/>
      <c r="BJ9" s="51"/>
      <c r="BK9" s="51"/>
    </row>
    <row r="10" spans="1:63" s="3" customFormat="1" ht="10.5" customHeight="1">
      <c r="A10" s="664"/>
      <c r="B10" s="639" t="s">
        <v>3</v>
      </c>
      <c r="C10" s="642" t="s">
        <v>2</v>
      </c>
      <c r="D10" s="643"/>
      <c r="E10" s="643"/>
      <c r="F10" s="643"/>
      <c r="G10" s="644"/>
      <c r="H10" s="643" t="s">
        <v>31</v>
      </c>
      <c r="I10" s="643"/>
      <c r="J10" s="643"/>
      <c r="K10" s="643"/>
      <c r="L10" s="643"/>
      <c r="M10" s="643"/>
      <c r="N10" s="644"/>
      <c r="O10" s="600" t="s">
        <v>32</v>
      </c>
      <c r="P10" s="601"/>
      <c r="Q10" s="601"/>
      <c r="R10" s="601"/>
      <c r="S10" s="602"/>
      <c r="T10" s="600" t="s">
        <v>33</v>
      </c>
      <c r="U10" s="601"/>
      <c r="V10" s="601"/>
      <c r="W10" s="601"/>
      <c r="X10" s="602"/>
      <c r="Y10" s="642" t="s">
        <v>14</v>
      </c>
      <c r="Z10" s="643"/>
      <c r="AA10" s="643"/>
      <c r="AB10" s="643"/>
      <c r="AC10" s="643"/>
      <c r="AD10" s="643"/>
      <c r="AE10" s="643"/>
      <c r="AF10" s="600" t="s">
        <v>17</v>
      </c>
      <c r="AG10" s="601"/>
      <c r="AH10" s="601"/>
      <c r="AI10" s="601"/>
      <c r="AJ10" s="601"/>
      <c r="AK10" s="602"/>
      <c r="AL10" s="445" t="s">
        <v>73</v>
      </c>
      <c r="AM10" s="446"/>
      <c r="AN10" s="446"/>
      <c r="AO10" s="446"/>
      <c r="AP10" s="446"/>
      <c r="AQ10" s="446"/>
      <c r="AR10" s="446"/>
      <c r="AS10" s="446"/>
      <c r="AT10" s="446"/>
      <c r="AU10" s="446"/>
      <c r="AV10" s="446"/>
      <c r="AW10" s="446"/>
      <c r="AX10" s="446"/>
      <c r="AY10" s="446"/>
      <c r="AZ10" s="446"/>
      <c r="BA10" s="446"/>
      <c r="BB10" s="446"/>
      <c r="BC10" s="446"/>
      <c r="BD10" s="446"/>
      <c r="BE10" s="447"/>
      <c r="BI10" s="51"/>
      <c r="BJ10" s="51"/>
      <c r="BK10" s="51"/>
    </row>
    <row r="11" spans="1:63" s="3" customFormat="1" ht="10.5" customHeight="1">
      <c r="A11" s="664"/>
      <c r="B11" s="640"/>
      <c r="C11" s="645"/>
      <c r="D11" s="646"/>
      <c r="E11" s="646"/>
      <c r="F11" s="646"/>
      <c r="G11" s="647"/>
      <c r="H11" s="648"/>
      <c r="I11" s="648"/>
      <c r="J11" s="648"/>
      <c r="K11" s="648"/>
      <c r="L11" s="648"/>
      <c r="M11" s="648"/>
      <c r="N11" s="649"/>
      <c r="O11" s="650"/>
      <c r="P11" s="651"/>
      <c r="Q11" s="651"/>
      <c r="R11" s="651"/>
      <c r="S11" s="652"/>
      <c r="T11" s="603"/>
      <c r="U11" s="604"/>
      <c r="V11" s="604"/>
      <c r="W11" s="604"/>
      <c r="X11" s="605"/>
      <c r="Y11" s="645"/>
      <c r="Z11" s="646"/>
      <c r="AA11" s="646"/>
      <c r="AB11" s="646"/>
      <c r="AC11" s="646"/>
      <c r="AD11" s="646"/>
      <c r="AE11" s="646"/>
      <c r="AF11" s="603"/>
      <c r="AG11" s="604"/>
      <c r="AH11" s="604"/>
      <c r="AI11" s="604"/>
      <c r="AJ11" s="604"/>
      <c r="AK11" s="605"/>
      <c r="AL11" s="448"/>
      <c r="AM11" s="449"/>
      <c r="AN11" s="449"/>
      <c r="AO11" s="449"/>
      <c r="AP11" s="449"/>
      <c r="AQ11" s="449"/>
      <c r="AR11" s="449"/>
      <c r="AS11" s="449"/>
      <c r="AT11" s="449"/>
      <c r="AU11" s="449"/>
      <c r="AV11" s="449"/>
      <c r="AW11" s="449"/>
      <c r="AX11" s="449"/>
      <c r="AY11" s="449"/>
      <c r="AZ11" s="449"/>
      <c r="BA11" s="449"/>
      <c r="BB11" s="449"/>
      <c r="BC11" s="449"/>
      <c r="BD11" s="449"/>
      <c r="BE11" s="450"/>
      <c r="BI11" s="51"/>
      <c r="BJ11" s="51"/>
      <c r="BK11" s="51"/>
    </row>
    <row r="12" spans="1:70" s="3" customFormat="1" ht="13.5" customHeight="1">
      <c r="A12" s="664"/>
      <c r="B12" s="640"/>
      <c r="C12" s="653"/>
      <c r="D12" s="654"/>
      <c r="E12" s="654"/>
      <c r="F12" s="654"/>
      <c r="G12" s="655"/>
      <c r="H12" s="659"/>
      <c r="I12" s="660"/>
      <c r="J12" s="660"/>
      <c r="K12" s="660"/>
      <c r="L12" s="660"/>
      <c r="M12" s="660"/>
      <c r="N12" s="575" t="s">
        <v>6</v>
      </c>
      <c r="O12" s="617"/>
      <c r="P12" s="618"/>
      <c r="Q12" s="618"/>
      <c r="R12" s="618"/>
      <c r="S12" s="575" t="s">
        <v>34</v>
      </c>
      <c r="T12" s="621"/>
      <c r="U12" s="622"/>
      <c r="V12" s="622"/>
      <c r="W12" s="622"/>
      <c r="X12" s="675" t="s">
        <v>7</v>
      </c>
      <c r="Y12" s="659"/>
      <c r="Z12" s="660"/>
      <c r="AA12" s="660"/>
      <c r="AB12" s="660"/>
      <c r="AC12" s="660"/>
      <c r="AD12" s="660"/>
      <c r="AE12" s="575" t="s">
        <v>6</v>
      </c>
      <c r="AF12" s="617"/>
      <c r="AG12" s="618"/>
      <c r="AH12" s="618"/>
      <c r="AI12" s="618"/>
      <c r="AJ12" s="618"/>
      <c r="AK12" s="629" t="s">
        <v>35</v>
      </c>
      <c r="AL12" s="598" t="s">
        <v>36</v>
      </c>
      <c r="AM12" s="451"/>
      <c r="AN12" s="451"/>
      <c r="AO12" s="451"/>
      <c r="AP12" s="451"/>
      <c r="AQ12" s="451"/>
      <c r="AR12" s="451"/>
      <c r="AS12" s="451"/>
      <c r="AT12" s="451"/>
      <c r="AU12" s="441" t="s">
        <v>4</v>
      </c>
      <c r="AV12" s="625" t="s">
        <v>13</v>
      </c>
      <c r="AW12" s="451"/>
      <c r="AX12" s="451"/>
      <c r="AY12" s="451"/>
      <c r="AZ12" s="451"/>
      <c r="BA12" s="451"/>
      <c r="BB12" s="451"/>
      <c r="BC12" s="451"/>
      <c r="BD12" s="451"/>
      <c r="BE12" s="439" t="s">
        <v>7</v>
      </c>
      <c r="BH12" s="43"/>
      <c r="BI12" s="52">
        <f>IF(Y12="","",AM12+ROUNDDOWN(AW12/ROUND(T12,2),0)+(IF(ROUND(AW12-ROUNDDOWN(AW12/ROUND(T12,2),0)*ROUND(T12,2),0)&lt;ROUND(T12,2),0,1)))</f>
      </c>
      <c r="BJ12" s="53"/>
      <c r="BK12" s="52">
        <f>IF(Y12="","",IF(ROUND(AW12-ROUNDDOWN(AW12/ROUND(T12,2),0)*ROUND(T12,2),0)&lt;ROUND(T12,2),ROUND(AW12-ROUNDDOWN(AW12/ROUND(T12,2),0)*ROUND(T12,2),0),0))</f>
      </c>
      <c r="BL12" s="43"/>
      <c r="BM12" s="43"/>
      <c r="BN12" s="43"/>
      <c r="BO12" s="43"/>
      <c r="BP12" s="43"/>
      <c r="BQ12" s="43"/>
      <c r="BR12" s="43"/>
    </row>
    <row r="13" spans="1:63" s="3" customFormat="1" ht="14.25" thickBot="1">
      <c r="A13" s="664"/>
      <c r="B13" s="641"/>
      <c r="C13" s="656"/>
      <c r="D13" s="657"/>
      <c r="E13" s="657"/>
      <c r="F13" s="657"/>
      <c r="G13" s="658"/>
      <c r="H13" s="661"/>
      <c r="I13" s="662"/>
      <c r="J13" s="662"/>
      <c r="K13" s="662"/>
      <c r="L13" s="662"/>
      <c r="M13" s="662"/>
      <c r="N13" s="597"/>
      <c r="O13" s="619"/>
      <c r="P13" s="620"/>
      <c r="Q13" s="620"/>
      <c r="R13" s="620"/>
      <c r="S13" s="597"/>
      <c r="T13" s="623"/>
      <c r="U13" s="624"/>
      <c r="V13" s="624"/>
      <c r="W13" s="624"/>
      <c r="X13" s="676"/>
      <c r="Y13" s="661"/>
      <c r="Z13" s="662"/>
      <c r="AA13" s="662"/>
      <c r="AB13" s="662"/>
      <c r="AC13" s="662"/>
      <c r="AD13" s="662"/>
      <c r="AE13" s="576"/>
      <c r="AF13" s="627"/>
      <c r="AG13" s="628"/>
      <c r="AH13" s="628"/>
      <c r="AI13" s="620"/>
      <c r="AJ13" s="620"/>
      <c r="AK13" s="630"/>
      <c r="AL13" s="599"/>
      <c r="AM13" s="452"/>
      <c r="AN13" s="452"/>
      <c r="AO13" s="452"/>
      <c r="AP13" s="452"/>
      <c r="AQ13" s="452"/>
      <c r="AR13" s="452"/>
      <c r="AS13" s="452"/>
      <c r="AT13" s="452"/>
      <c r="AU13" s="442"/>
      <c r="AV13" s="626"/>
      <c r="AW13" s="452"/>
      <c r="AX13" s="452"/>
      <c r="AY13" s="452"/>
      <c r="AZ13" s="452"/>
      <c r="BA13" s="452"/>
      <c r="BB13" s="452"/>
      <c r="BC13" s="452"/>
      <c r="BD13" s="452"/>
      <c r="BE13" s="440"/>
      <c r="BI13" s="51"/>
      <c r="BJ13" s="51"/>
      <c r="BK13" s="51"/>
    </row>
    <row r="14" spans="1:63" s="3" customFormat="1" ht="21" customHeight="1">
      <c r="A14" s="664"/>
      <c r="B14" s="608" t="s">
        <v>37</v>
      </c>
      <c r="C14" s="612" t="s">
        <v>197</v>
      </c>
      <c r="D14" s="613"/>
      <c r="E14" s="561" t="s">
        <v>75</v>
      </c>
      <c r="F14" s="562"/>
      <c r="G14" s="562"/>
      <c r="H14" s="562"/>
      <c r="I14" s="562"/>
      <c r="J14" s="563"/>
      <c r="K14" s="545">
        <f>IF(Y12="","",IF(BH14=0,0,IF(ROUNDUP(Y12,0)&gt;$BH$1,$BH$1,ROUNDUP(Y12,0))))</f>
      </c>
      <c r="L14" s="546"/>
      <c r="M14" s="546"/>
      <c r="N14" s="546"/>
      <c r="O14" s="546"/>
      <c r="P14" s="25" t="s">
        <v>15</v>
      </c>
      <c r="Q14" s="567" t="s">
        <v>174</v>
      </c>
      <c r="R14" s="568"/>
      <c r="S14" s="568"/>
      <c r="T14" s="568"/>
      <c r="U14" s="568"/>
      <c r="V14" s="569"/>
      <c r="W14" s="545">
        <f>_xlfn.IFERROR(ROUNDUP(K14*(AM12+ROUNDDOWN(AW12/ROUND(T12,2),0)+(IF(ROUND(AW12-ROUNDDOWN(AW12/ROUND(T12,2),0)*ROUND(T12,2),0)&lt;ROUND(T12,2),0,1))),0),"")</f>
      </c>
      <c r="X14" s="546"/>
      <c r="Y14" s="616"/>
      <c r="Z14" s="616"/>
      <c r="AA14" s="616"/>
      <c r="AB14" s="597" t="s">
        <v>15</v>
      </c>
      <c r="AC14" s="677" t="s">
        <v>176</v>
      </c>
      <c r="AD14" s="678"/>
      <c r="AE14" s="678"/>
      <c r="AF14" s="678"/>
      <c r="AG14" s="678"/>
      <c r="AH14" s="679"/>
      <c r="AI14" s="545">
        <f>IF(Y12="","",IF(BH14=0,0,IF(ROUNDUP(AF12*(IF(ROUND(AW12-ROUNDDOWN(AW12/ROUND(T12,2),0)*ROUND(T12,2),0)&lt;ROUND(T12,2),ROUND(AW12-ROUNDDOWN(AW12/ROUND(T12,2),0)*ROUND(T12,2),0),0)),0)&gt;$BH$1,$BH$1,ROUNDUP(AF12*(IF(ROUND(AW12-ROUNDDOWN(AW12/ROUND(T12,2),0)*ROUND(T12,2),0)&lt;ROUND(T12,2),ROUND(AW12-ROUNDDOWN(AW12/ROUND(T12,2),0)*ROUND(T12,2),0),0)),0))))</f>
      </c>
      <c r="AJ14" s="546"/>
      <c r="AK14" s="546"/>
      <c r="AL14" s="546"/>
      <c r="AM14" s="546"/>
      <c r="AN14" s="547" t="s">
        <v>15</v>
      </c>
      <c r="AO14" s="586" t="s">
        <v>177</v>
      </c>
      <c r="AP14" s="587"/>
      <c r="AQ14" s="587"/>
      <c r="AR14" s="587"/>
      <c r="AS14" s="587"/>
      <c r="AT14" s="587"/>
      <c r="AU14" s="587"/>
      <c r="AV14" s="587"/>
      <c r="AW14" s="588"/>
      <c r="AX14" s="591" t="s">
        <v>217</v>
      </c>
      <c r="AY14" s="592"/>
      <c r="AZ14" s="592"/>
      <c r="BA14" s="592"/>
      <c r="BB14" s="592"/>
      <c r="BC14" s="592"/>
      <c r="BD14" s="592"/>
      <c r="BE14" s="593"/>
      <c r="BH14" s="147">
        <f>COUNTIF('【新型コロナ】様式第１号① (雇用) '!$AO$36,$BH$15)</f>
        <v>0</v>
      </c>
      <c r="BI14" s="51"/>
      <c r="BJ14" s="51"/>
      <c r="BK14" s="51"/>
    </row>
    <row r="15" spans="1:63" s="3" customFormat="1" ht="14.25">
      <c r="A15" s="664"/>
      <c r="B15" s="609"/>
      <c r="C15" s="614"/>
      <c r="D15" s="615"/>
      <c r="E15" s="564"/>
      <c r="F15" s="565"/>
      <c r="G15" s="565"/>
      <c r="H15" s="565"/>
      <c r="I15" s="565"/>
      <c r="J15" s="566"/>
      <c r="K15" s="556" t="s">
        <v>234</v>
      </c>
      <c r="L15" s="557"/>
      <c r="M15" s="557"/>
      <c r="N15" s="557"/>
      <c r="O15" s="557"/>
      <c r="P15" s="596"/>
      <c r="Q15" s="570"/>
      <c r="R15" s="571"/>
      <c r="S15" s="571"/>
      <c r="T15" s="571"/>
      <c r="U15" s="571"/>
      <c r="V15" s="572"/>
      <c r="W15" s="573"/>
      <c r="X15" s="574"/>
      <c r="Y15" s="574"/>
      <c r="Z15" s="574"/>
      <c r="AA15" s="574"/>
      <c r="AB15" s="576"/>
      <c r="AC15" s="564"/>
      <c r="AD15" s="565"/>
      <c r="AE15" s="565"/>
      <c r="AF15" s="565"/>
      <c r="AG15" s="565"/>
      <c r="AH15" s="566"/>
      <c r="AI15" s="556" t="s">
        <v>234</v>
      </c>
      <c r="AJ15" s="557"/>
      <c r="AK15" s="557"/>
      <c r="AL15" s="557"/>
      <c r="AM15" s="557"/>
      <c r="AN15" s="548"/>
      <c r="AO15" s="589"/>
      <c r="AP15" s="510"/>
      <c r="AQ15" s="510"/>
      <c r="AR15" s="510"/>
      <c r="AS15" s="510"/>
      <c r="AT15" s="510"/>
      <c r="AU15" s="510"/>
      <c r="AV15" s="510"/>
      <c r="AW15" s="590"/>
      <c r="AX15" s="594"/>
      <c r="AY15" s="565"/>
      <c r="AZ15" s="565"/>
      <c r="BA15" s="565"/>
      <c r="BB15" s="565"/>
      <c r="BC15" s="565"/>
      <c r="BD15" s="565"/>
      <c r="BE15" s="595"/>
      <c r="BH15" s="147" t="s">
        <v>173</v>
      </c>
      <c r="BI15" s="51"/>
      <c r="BJ15" s="51"/>
      <c r="BK15" s="51"/>
    </row>
    <row r="16" spans="1:64" s="3" customFormat="1" ht="19.5" customHeight="1">
      <c r="A16" s="664"/>
      <c r="B16" s="610"/>
      <c r="C16" s="680" t="s">
        <v>74</v>
      </c>
      <c r="D16" s="681"/>
      <c r="E16" s="561" t="s">
        <v>76</v>
      </c>
      <c r="F16" s="562"/>
      <c r="G16" s="562"/>
      <c r="H16" s="562"/>
      <c r="I16" s="562"/>
      <c r="J16" s="563"/>
      <c r="K16" s="545">
        <f>IF(Y12="","",IF(BH16=0,0,IF(ROUNDUP(Y12,0)&gt;$BH$2,$BH$2,ROUNDUP(Y12,0))))</f>
      </c>
      <c r="L16" s="546"/>
      <c r="M16" s="546"/>
      <c r="N16" s="546"/>
      <c r="O16" s="546"/>
      <c r="P16" s="25" t="s">
        <v>0</v>
      </c>
      <c r="Q16" s="567" t="s">
        <v>175</v>
      </c>
      <c r="R16" s="568"/>
      <c r="S16" s="568"/>
      <c r="T16" s="568"/>
      <c r="U16" s="568"/>
      <c r="V16" s="569"/>
      <c r="W16" s="545">
        <f>_xlfn.IFERROR(ROUNDUP(K16*(AM12+ROUNDDOWN(AW12/ROUND(T12,2),0)+(IF(ROUND(AW12-ROUNDDOWN(AW12/ROUND(T12,2),0)*ROUND(T12,2),0)&lt;ROUND(T12,2),0,1))),0),"")</f>
      </c>
      <c r="X16" s="546"/>
      <c r="Y16" s="546"/>
      <c r="Z16" s="546"/>
      <c r="AA16" s="546"/>
      <c r="AB16" s="575" t="s">
        <v>38</v>
      </c>
      <c r="AC16" s="577" t="s">
        <v>77</v>
      </c>
      <c r="AD16" s="578"/>
      <c r="AE16" s="578"/>
      <c r="AF16" s="578"/>
      <c r="AG16" s="578"/>
      <c r="AH16" s="579"/>
      <c r="AI16" s="545">
        <f>IF(Y12="","",IF(BH16=0,0,IF(ROUNDUP(AF12*(IF(ROUND(AW12-ROUNDDOWN(AW12/ROUND(T12,2),0)*ROUND(T12,2),0)&lt;ROUND(T12,2),ROUND(AW12-ROUNDDOWN(AW12/ROUND(T12,2),0)*ROUND(T12,2),0),0)),0)&gt;$BH$2,$BH$2,ROUNDUP(AF12*(IF(ROUND(AW12-ROUNDDOWN(AW12/ROUND(T12,2),0)*ROUND(T12,2),0)&lt;ROUND(T12,2),ROUND(AW12-ROUNDDOWN(AW12/ROUND(T12,2),0)*ROUND(T12,2),0),0)),0))))</f>
      </c>
      <c r="AJ16" s="546"/>
      <c r="AK16" s="546"/>
      <c r="AL16" s="546"/>
      <c r="AM16" s="546"/>
      <c r="AN16" s="547" t="s">
        <v>0</v>
      </c>
      <c r="AO16" s="549">
        <f>IF(Y12="","",(W14+W16+AI14+AI16))</f>
      </c>
      <c r="AP16" s="550"/>
      <c r="AQ16" s="550"/>
      <c r="AR16" s="550"/>
      <c r="AS16" s="550"/>
      <c r="AT16" s="550"/>
      <c r="AU16" s="550"/>
      <c r="AV16" s="550"/>
      <c r="AW16" s="553" t="s">
        <v>6</v>
      </c>
      <c r="AX16" s="558">
        <f>IF(Y12="","",(IF(K14-$BH$3&gt;0,(K14-$BH$3)*(AM12+ROUNDDOWN(AW12/ROUND(T12,2),0)+(IF(ROUND(AW12-ROUNDDOWN(AW12/ROUND(T12,2),0)*ROUND(T12,2),0)&lt;ROUND(T12,2),0,1))),0))+IF((AI14-$BH$3)&gt;0,AI14-$BH$3,0))</f>
      </c>
      <c r="AY16" s="546"/>
      <c r="AZ16" s="546"/>
      <c r="BA16" s="546"/>
      <c r="BB16" s="546"/>
      <c r="BC16" s="546"/>
      <c r="BD16" s="546"/>
      <c r="BE16" s="447" t="s">
        <v>6</v>
      </c>
      <c r="BF16" s="15"/>
      <c r="BG16" s="15"/>
      <c r="BH16" s="147">
        <f>COUNTIF('【新型コロナ】様式第１号① (雇用) '!$AW$36:$AX$36,$BH$15)</f>
        <v>0</v>
      </c>
      <c r="BI16" s="51"/>
      <c r="BJ16" s="54"/>
      <c r="BK16" s="51"/>
      <c r="BL16" s="15"/>
    </row>
    <row r="17" spans="1:64" s="3" customFormat="1" ht="16.5" customHeight="1" thickBot="1">
      <c r="A17" s="665"/>
      <c r="B17" s="611"/>
      <c r="C17" s="682"/>
      <c r="D17" s="683"/>
      <c r="E17" s="564"/>
      <c r="F17" s="565"/>
      <c r="G17" s="565"/>
      <c r="H17" s="565"/>
      <c r="I17" s="565"/>
      <c r="J17" s="566"/>
      <c r="K17" s="583" t="s">
        <v>235</v>
      </c>
      <c r="L17" s="584"/>
      <c r="M17" s="584"/>
      <c r="N17" s="584"/>
      <c r="O17" s="584"/>
      <c r="P17" s="585"/>
      <c r="Q17" s="570"/>
      <c r="R17" s="571"/>
      <c r="S17" s="571"/>
      <c r="T17" s="571"/>
      <c r="U17" s="571"/>
      <c r="V17" s="572"/>
      <c r="W17" s="573"/>
      <c r="X17" s="574"/>
      <c r="Y17" s="574"/>
      <c r="Z17" s="574"/>
      <c r="AA17" s="574"/>
      <c r="AB17" s="576"/>
      <c r="AC17" s="580"/>
      <c r="AD17" s="581"/>
      <c r="AE17" s="581"/>
      <c r="AF17" s="581"/>
      <c r="AG17" s="581"/>
      <c r="AH17" s="582"/>
      <c r="AI17" s="556" t="s">
        <v>235</v>
      </c>
      <c r="AJ17" s="557"/>
      <c r="AK17" s="557"/>
      <c r="AL17" s="557"/>
      <c r="AM17" s="557"/>
      <c r="AN17" s="548"/>
      <c r="AO17" s="551"/>
      <c r="AP17" s="552"/>
      <c r="AQ17" s="552"/>
      <c r="AR17" s="552"/>
      <c r="AS17" s="552"/>
      <c r="AT17" s="552"/>
      <c r="AU17" s="552"/>
      <c r="AV17" s="552"/>
      <c r="AW17" s="554"/>
      <c r="AX17" s="559">
        <f>IF(Y12="","",(IF(K16-$BH$3&gt;0,(K16-$BH$3)*(AM12+ROUNDDOWN(AW12/ROUND(T12,2),0)+(IF(ROUND(AW12-ROUNDDOWN(AW12/ROUND(T12,2),0)*ROUND(T12,2),0)&lt;ROUND(T12,2),0,1))),0))+IF((AI16-$BH$3)&gt;0,AI16-$BH$3,0))</f>
      </c>
      <c r="AY17" s="560"/>
      <c r="AZ17" s="560"/>
      <c r="BA17" s="560"/>
      <c r="BB17" s="560"/>
      <c r="BC17" s="560"/>
      <c r="BD17" s="560"/>
      <c r="BE17" s="555"/>
      <c r="BF17" s="15"/>
      <c r="BG17" s="16"/>
      <c r="BH17" s="15"/>
      <c r="BI17" s="51"/>
      <c r="BJ17" s="54"/>
      <c r="BK17" s="51"/>
      <c r="BL17" s="15"/>
    </row>
    <row r="18" spans="1:63" s="9" customFormat="1" ht="6" customHeight="1">
      <c r="A18" s="2"/>
      <c r="B18" s="3"/>
      <c r="C18" s="4"/>
      <c r="D18" s="4"/>
      <c r="E18" s="4"/>
      <c r="F18" s="4"/>
      <c r="G18" s="4"/>
      <c r="H18" s="5"/>
      <c r="I18" s="5"/>
      <c r="J18" s="5"/>
      <c r="K18" s="5"/>
      <c r="L18" s="5"/>
      <c r="M18" s="1"/>
      <c r="N18" s="5"/>
      <c r="O18" s="5"/>
      <c r="P18" s="5"/>
      <c r="Q18" s="5"/>
      <c r="R18" s="5"/>
      <c r="S18" s="4"/>
      <c r="T18" s="4"/>
      <c r="U18" s="4"/>
      <c r="V18" s="4"/>
      <c r="W18" s="4"/>
      <c r="X18" s="5"/>
      <c r="Y18" s="5"/>
      <c r="Z18" s="5"/>
      <c r="AA18" s="5"/>
      <c r="AB18" s="5"/>
      <c r="AC18" s="5"/>
      <c r="AD18" s="5"/>
      <c r="AE18" s="3"/>
      <c r="AF18" s="4"/>
      <c r="AG18" s="4"/>
      <c r="AH18" s="4"/>
      <c r="AI18" s="4">
        <f>_xlfn.IFERROR(ROUNDUP(Q6*(W6-ROUNDDOWN(W6/H6,0)*H6),0),"")</f>
      </c>
      <c r="AJ18" s="4"/>
      <c r="AK18" s="5"/>
      <c r="AL18" s="5"/>
      <c r="AM18" s="21"/>
      <c r="AN18" s="21"/>
      <c r="AO18" s="20"/>
      <c r="AP18" s="22"/>
      <c r="AQ18" s="22"/>
      <c r="AR18" s="22"/>
      <c r="AS18" s="22"/>
      <c r="AT18" s="6"/>
      <c r="AU18" s="5"/>
      <c r="AV18" s="5"/>
      <c r="AW18" s="5"/>
      <c r="AX18" s="5"/>
      <c r="AY18" s="5"/>
      <c r="AZ18" s="5"/>
      <c r="BA18" s="21"/>
      <c r="BE18" s="26"/>
      <c r="BI18" s="50"/>
      <c r="BJ18" s="50"/>
      <c r="BK18" s="50"/>
    </row>
    <row r="19" spans="1:63" s="3" customFormat="1" ht="13.5" customHeight="1">
      <c r="A19" s="663">
        <v>2</v>
      </c>
      <c r="B19" s="666" t="s">
        <v>12</v>
      </c>
      <c r="C19" s="667"/>
      <c r="D19" s="667"/>
      <c r="E19" s="667"/>
      <c r="F19" s="667"/>
      <c r="G19" s="667"/>
      <c r="H19" s="669"/>
      <c r="I19" s="669"/>
      <c r="J19" s="669"/>
      <c r="K19" s="669"/>
      <c r="L19" s="669"/>
      <c r="M19" s="669"/>
      <c r="N19" s="669"/>
      <c r="O19" s="669"/>
      <c r="P19" s="669"/>
      <c r="Q19" s="667" t="s">
        <v>30</v>
      </c>
      <c r="R19" s="667"/>
      <c r="S19" s="667"/>
      <c r="T19" s="667"/>
      <c r="U19" s="667"/>
      <c r="V19" s="667"/>
      <c r="W19" s="667"/>
      <c r="X19" s="667"/>
      <c r="Y19" s="671"/>
      <c r="Z19" s="606"/>
      <c r="AA19" s="606"/>
      <c r="AB19" s="606"/>
      <c r="AC19" s="673" t="s">
        <v>5</v>
      </c>
      <c r="AD19" s="606"/>
      <c r="AE19" s="606"/>
      <c r="AF19" s="606"/>
      <c r="AG19" s="606"/>
      <c r="AH19" s="606"/>
      <c r="AI19" s="606"/>
      <c r="AJ19" s="446" t="s">
        <v>5</v>
      </c>
      <c r="AK19" s="631"/>
      <c r="AL19" s="633" t="s">
        <v>16</v>
      </c>
      <c r="AM19" s="634"/>
      <c r="AN19" s="634"/>
      <c r="AO19" s="634"/>
      <c r="AP19" s="634"/>
      <c r="AQ19" s="634"/>
      <c r="AR19" s="634"/>
      <c r="AS19" s="634"/>
      <c r="AT19" s="634"/>
      <c r="AU19" s="634"/>
      <c r="AV19" s="634"/>
      <c r="AW19" s="634"/>
      <c r="AX19" s="634"/>
      <c r="AY19" s="634"/>
      <c r="AZ19" s="634"/>
      <c r="BA19" s="634"/>
      <c r="BB19" s="634"/>
      <c r="BC19" s="634"/>
      <c r="BD19" s="634"/>
      <c r="BE19" s="635"/>
      <c r="BI19" s="51"/>
      <c r="BJ19" s="51"/>
      <c r="BK19" s="51"/>
    </row>
    <row r="20" spans="1:63" s="3" customFormat="1" ht="13.5" customHeight="1">
      <c r="A20" s="664"/>
      <c r="B20" s="666"/>
      <c r="C20" s="668"/>
      <c r="D20" s="668"/>
      <c r="E20" s="668"/>
      <c r="F20" s="668"/>
      <c r="G20" s="668"/>
      <c r="H20" s="670"/>
      <c r="I20" s="670"/>
      <c r="J20" s="670"/>
      <c r="K20" s="670"/>
      <c r="L20" s="669"/>
      <c r="M20" s="669"/>
      <c r="N20" s="669"/>
      <c r="O20" s="669"/>
      <c r="P20" s="669"/>
      <c r="Q20" s="667"/>
      <c r="R20" s="667"/>
      <c r="S20" s="667"/>
      <c r="T20" s="667"/>
      <c r="U20" s="667"/>
      <c r="V20" s="667"/>
      <c r="W20" s="667"/>
      <c r="X20" s="667"/>
      <c r="Y20" s="672"/>
      <c r="Z20" s="607"/>
      <c r="AA20" s="607"/>
      <c r="AB20" s="607"/>
      <c r="AC20" s="674"/>
      <c r="AD20" s="607"/>
      <c r="AE20" s="607"/>
      <c r="AF20" s="607"/>
      <c r="AG20" s="607"/>
      <c r="AH20" s="607"/>
      <c r="AI20" s="607"/>
      <c r="AJ20" s="449"/>
      <c r="AK20" s="632"/>
      <c r="AL20" s="636"/>
      <c r="AM20" s="637"/>
      <c r="AN20" s="637"/>
      <c r="AO20" s="637"/>
      <c r="AP20" s="637"/>
      <c r="AQ20" s="637"/>
      <c r="AR20" s="637"/>
      <c r="AS20" s="637"/>
      <c r="AT20" s="637"/>
      <c r="AU20" s="637"/>
      <c r="AV20" s="637"/>
      <c r="AW20" s="637"/>
      <c r="AX20" s="637"/>
      <c r="AY20" s="637"/>
      <c r="AZ20" s="637"/>
      <c r="BA20" s="637"/>
      <c r="BB20" s="637"/>
      <c r="BC20" s="637"/>
      <c r="BD20" s="637"/>
      <c r="BE20" s="638"/>
      <c r="BI20" s="51"/>
      <c r="BJ20" s="51"/>
      <c r="BK20" s="51"/>
    </row>
    <row r="21" spans="1:63" s="3" customFormat="1" ht="10.5" customHeight="1">
      <c r="A21" s="664"/>
      <c r="B21" s="639" t="s">
        <v>3</v>
      </c>
      <c r="C21" s="642" t="s">
        <v>2</v>
      </c>
      <c r="D21" s="643"/>
      <c r="E21" s="643"/>
      <c r="F21" s="643"/>
      <c r="G21" s="644"/>
      <c r="H21" s="643" t="s">
        <v>31</v>
      </c>
      <c r="I21" s="643"/>
      <c r="J21" s="643"/>
      <c r="K21" s="643"/>
      <c r="L21" s="643"/>
      <c r="M21" s="643"/>
      <c r="N21" s="644"/>
      <c r="O21" s="600" t="s">
        <v>32</v>
      </c>
      <c r="P21" s="601"/>
      <c r="Q21" s="601"/>
      <c r="R21" s="601"/>
      <c r="S21" s="602"/>
      <c r="T21" s="600" t="s">
        <v>33</v>
      </c>
      <c r="U21" s="601"/>
      <c r="V21" s="601"/>
      <c r="W21" s="601"/>
      <c r="X21" s="602"/>
      <c r="Y21" s="642" t="s">
        <v>14</v>
      </c>
      <c r="Z21" s="643"/>
      <c r="AA21" s="643"/>
      <c r="AB21" s="643"/>
      <c r="AC21" s="643"/>
      <c r="AD21" s="643"/>
      <c r="AE21" s="643"/>
      <c r="AF21" s="600" t="s">
        <v>17</v>
      </c>
      <c r="AG21" s="601"/>
      <c r="AH21" s="601"/>
      <c r="AI21" s="601"/>
      <c r="AJ21" s="601"/>
      <c r="AK21" s="602"/>
      <c r="AL21" s="445" t="s">
        <v>73</v>
      </c>
      <c r="AM21" s="446"/>
      <c r="AN21" s="446"/>
      <c r="AO21" s="446"/>
      <c r="AP21" s="446"/>
      <c r="AQ21" s="446"/>
      <c r="AR21" s="446"/>
      <c r="AS21" s="446"/>
      <c r="AT21" s="446"/>
      <c r="AU21" s="446"/>
      <c r="AV21" s="446"/>
      <c r="AW21" s="446"/>
      <c r="AX21" s="446"/>
      <c r="AY21" s="446"/>
      <c r="AZ21" s="446"/>
      <c r="BA21" s="446"/>
      <c r="BB21" s="446"/>
      <c r="BC21" s="446"/>
      <c r="BD21" s="446"/>
      <c r="BE21" s="447"/>
      <c r="BI21" s="51"/>
      <c r="BJ21" s="51"/>
      <c r="BK21" s="51"/>
    </row>
    <row r="22" spans="1:63" s="3" customFormat="1" ht="10.5" customHeight="1">
      <c r="A22" s="664"/>
      <c r="B22" s="640"/>
      <c r="C22" s="645"/>
      <c r="D22" s="646"/>
      <c r="E22" s="646"/>
      <c r="F22" s="646"/>
      <c r="G22" s="647"/>
      <c r="H22" s="648"/>
      <c r="I22" s="648"/>
      <c r="J22" s="648"/>
      <c r="K22" s="648"/>
      <c r="L22" s="648"/>
      <c r="M22" s="648"/>
      <c r="N22" s="649"/>
      <c r="O22" s="650"/>
      <c r="P22" s="651"/>
      <c r="Q22" s="651"/>
      <c r="R22" s="651"/>
      <c r="S22" s="652"/>
      <c r="T22" s="603"/>
      <c r="U22" s="604"/>
      <c r="V22" s="604"/>
      <c r="W22" s="604"/>
      <c r="X22" s="605"/>
      <c r="Y22" s="645"/>
      <c r="Z22" s="646"/>
      <c r="AA22" s="646"/>
      <c r="AB22" s="646"/>
      <c r="AC22" s="646"/>
      <c r="AD22" s="646"/>
      <c r="AE22" s="646"/>
      <c r="AF22" s="603"/>
      <c r="AG22" s="604"/>
      <c r="AH22" s="604"/>
      <c r="AI22" s="604"/>
      <c r="AJ22" s="604"/>
      <c r="AK22" s="605"/>
      <c r="AL22" s="448"/>
      <c r="AM22" s="449"/>
      <c r="AN22" s="449"/>
      <c r="AO22" s="449"/>
      <c r="AP22" s="449"/>
      <c r="AQ22" s="449"/>
      <c r="AR22" s="449"/>
      <c r="AS22" s="449"/>
      <c r="AT22" s="449"/>
      <c r="AU22" s="449"/>
      <c r="AV22" s="449"/>
      <c r="AW22" s="449"/>
      <c r="AX22" s="449"/>
      <c r="AY22" s="449"/>
      <c r="AZ22" s="449"/>
      <c r="BA22" s="449"/>
      <c r="BB22" s="449"/>
      <c r="BC22" s="449"/>
      <c r="BD22" s="449"/>
      <c r="BE22" s="450"/>
      <c r="BI22" s="51"/>
      <c r="BJ22" s="51"/>
      <c r="BK22" s="51"/>
    </row>
    <row r="23" spans="1:70" s="3" customFormat="1" ht="13.5" customHeight="1">
      <c r="A23" s="664"/>
      <c r="B23" s="640"/>
      <c r="C23" s="653"/>
      <c r="D23" s="654"/>
      <c r="E23" s="654"/>
      <c r="F23" s="654"/>
      <c r="G23" s="655"/>
      <c r="H23" s="659"/>
      <c r="I23" s="660"/>
      <c r="J23" s="660"/>
      <c r="K23" s="660"/>
      <c r="L23" s="660"/>
      <c r="M23" s="660"/>
      <c r="N23" s="575" t="s">
        <v>6</v>
      </c>
      <c r="O23" s="617"/>
      <c r="P23" s="618"/>
      <c r="Q23" s="618"/>
      <c r="R23" s="618"/>
      <c r="S23" s="575" t="s">
        <v>4</v>
      </c>
      <c r="T23" s="621"/>
      <c r="U23" s="622"/>
      <c r="V23" s="622"/>
      <c r="W23" s="622"/>
      <c r="X23" s="675" t="s">
        <v>7</v>
      </c>
      <c r="Y23" s="659"/>
      <c r="Z23" s="660"/>
      <c r="AA23" s="660"/>
      <c r="AB23" s="660"/>
      <c r="AC23" s="660"/>
      <c r="AD23" s="660"/>
      <c r="AE23" s="575" t="s">
        <v>6</v>
      </c>
      <c r="AF23" s="617"/>
      <c r="AG23" s="618"/>
      <c r="AH23" s="618"/>
      <c r="AI23" s="618"/>
      <c r="AJ23" s="618"/>
      <c r="AK23" s="629" t="s">
        <v>6</v>
      </c>
      <c r="AL23" s="598" t="s">
        <v>36</v>
      </c>
      <c r="AM23" s="451"/>
      <c r="AN23" s="451"/>
      <c r="AO23" s="451"/>
      <c r="AP23" s="451"/>
      <c r="AQ23" s="451"/>
      <c r="AR23" s="451"/>
      <c r="AS23" s="451"/>
      <c r="AT23" s="451"/>
      <c r="AU23" s="441" t="s">
        <v>4</v>
      </c>
      <c r="AV23" s="625" t="s">
        <v>13</v>
      </c>
      <c r="AW23" s="451"/>
      <c r="AX23" s="451"/>
      <c r="AY23" s="451"/>
      <c r="AZ23" s="451"/>
      <c r="BA23" s="451"/>
      <c r="BB23" s="451"/>
      <c r="BC23" s="451"/>
      <c r="BD23" s="451"/>
      <c r="BE23" s="439" t="s">
        <v>7</v>
      </c>
      <c r="BH23" s="43"/>
      <c r="BI23" s="52">
        <f>IF(Y23="","",AM23+ROUNDDOWN(AW23/ROUND(T23,2),0)+(IF(ROUND(AW23-ROUNDDOWN(AW23/ROUND(T23,2),0)*ROUND(T23,2),0)&lt;ROUND(T23,2),0,1)))</f>
      </c>
      <c r="BJ23" s="53"/>
      <c r="BK23" s="52">
        <f>IF(Y23="","",IF(ROUND(AW23-ROUNDDOWN(AW23/ROUND(T23,2),0)*ROUND(T23,2),0)&lt;ROUND(T23,2),ROUND(AW23-ROUNDDOWN(AW23/ROUND(T23,2),0)*ROUND(T23,2),0),0))</f>
      </c>
      <c r="BL23" s="43"/>
      <c r="BM23" s="43"/>
      <c r="BN23" s="43"/>
      <c r="BO23" s="43"/>
      <c r="BP23" s="43"/>
      <c r="BQ23" s="43"/>
      <c r="BR23" s="43"/>
    </row>
    <row r="24" spans="1:63" s="3" customFormat="1" ht="14.25" thickBot="1">
      <c r="A24" s="664"/>
      <c r="B24" s="641"/>
      <c r="C24" s="656"/>
      <c r="D24" s="657"/>
      <c r="E24" s="657"/>
      <c r="F24" s="657"/>
      <c r="G24" s="658"/>
      <c r="H24" s="661"/>
      <c r="I24" s="662"/>
      <c r="J24" s="662"/>
      <c r="K24" s="662"/>
      <c r="L24" s="662"/>
      <c r="M24" s="662"/>
      <c r="N24" s="597"/>
      <c r="O24" s="619"/>
      <c r="P24" s="620"/>
      <c r="Q24" s="620"/>
      <c r="R24" s="620"/>
      <c r="S24" s="597"/>
      <c r="T24" s="623"/>
      <c r="U24" s="624"/>
      <c r="V24" s="624"/>
      <c r="W24" s="624"/>
      <c r="X24" s="676"/>
      <c r="Y24" s="661"/>
      <c r="Z24" s="662"/>
      <c r="AA24" s="662"/>
      <c r="AB24" s="662"/>
      <c r="AC24" s="662"/>
      <c r="AD24" s="662"/>
      <c r="AE24" s="576"/>
      <c r="AF24" s="627"/>
      <c r="AG24" s="628"/>
      <c r="AH24" s="628"/>
      <c r="AI24" s="620"/>
      <c r="AJ24" s="620"/>
      <c r="AK24" s="630"/>
      <c r="AL24" s="599"/>
      <c r="AM24" s="452"/>
      <c r="AN24" s="452"/>
      <c r="AO24" s="452"/>
      <c r="AP24" s="452"/>
      <c r="AQ24" s="452"/>
      <c r="AR24" s="452"/>
      <c r="AS24" s="452"/>
      <c r="AT24" s="452"/>
      <c r="AU24" s="442"/>
      <c r="AV24" s="626"/>
      <c r="AW24" s="452"/>
      <c r="AX24" s="452"/>
      <c r="AY24" s="452"/>
      <c r="AZ24" s="452"/>
      <c r="BA24" s="452"/>
      <c r="BB24" s="452"/>
      <c r="BC24" s="452"/>
      <c r="BD24" s="452"/>
      <c r="BE24" s="440"/>
      <c r="BI24" s="51"/>
      <c r="BJ24" s="51"/>
      <c r="BK24" s="51"/>
    </row>
    <row r="25" spans="1:63" s="3" customFormat="1" ht="19.5" customHeight="1">
      <c r="A25" s="664"/>
      <c r="B25" s="608" t="s">
        <v>37</v>
      </c>
      <c r="C25" s="612" t="s">
        <v>197</v>
      </c>
      <c r="D25" s="613"/>
      <c r="E25" s="561" t="s">
        <v>75</v>
      </c>
      <c r="F25" s="562"/>
      <c r="G25" s="562"/>
      <c r="H25" s="562"/>
      <c r="I25" s="562"/>
      <c r="J25" s="563"/>
      <c r="K25" s="545">
        <f>IF(Y23="","",IF(BH25=0,0,IF(ROUNDUP(Y23,0)&gt;$BH$1,$BH$1,ROUNDUP(Y23,0))))</f>
      </c>
      <c r="L25" s="546"/>
      <c r="M25" s="546"/>
      <c r="N25" s="546"/>
      <c r="O25" s="546"/>
      <c r="P25" s="25" t="s">
        <v>15</v>
      </c>
      <c r="Q25" s="567" t="s">
        <v>174</v>
      </c>
      <c r="R25" s="568"/>
      <c r="S25" s="568"/>
      <c r="T25" s="568"/>
      <c r="U25" s="568"/>
      <c r="V25" s="569"/>
      <c r="W25" s="545">
        <f>_xlfn.IFERROR(ROUNDUP(K25*(AM23+ROUNDDOWN(AW23/ROUND(T23,2),0)+(IF(ROUND(AW23-ROUNDDOWN(AW23/ROUND(T23,2),0)*ROUND(T23,2),0)&lt;ROUND(T23,2),0,1))),0),"")</f>
      </c>
      <c r="X25" s="546"/>
      <c r="Y25" s="616"/>
      <c r="Z25" s="616"/>
      <c r="AA25" s="616"/>
      <c r="AB25" s="597" t="s">
        <v>15</v>
      </c>
      <c r="AC25" s="677" t="s">
        <v>176</v>
      </c>
      <c r="AD25" s="678"/>
      <c r="AE25" s="678"/>
      <c r="AF25" s="678"/>
      <c r="AG25" s="678"/>
      <c r="AH25" s="679"/>
      <c r="AI25" s="545">
        <f>IF(Y23="","",IF(BH25=0,0,IF(ROUNDUP(AF23*(IF(ROUND(AW23-ROUNDDOWN(AW23/ROUND(T23,2),0)*ROUND(T23,2),0)&lt;ROUND(T23,2),ROUND(AW23-ROUNDDOWN(AW23/ROUND(T23,2),0)*ROUND(T23,2),0),0)),0)&gt;$BH$1,$BH$1,ROUNDUP(AF23*(IF(ROUND(AW23-ROUNDDOWN(AW23/ROUND(T23,2),0)*ROUND(T23,2),0)&lt;ROUND(T23,2),ROUND(AW23-ROUNDDOWN(AW23/ROUND(T23,2),0)*ROUND(T23,2),0),0)),0))))</f>
      </c>
      <c r="AJ25" s="546"/>
      <c r="AK25" s="546"/>
      <c r="AL25" s="546"/>
      <c r="AM25" s="546"/>
      <c r="AN25" s="547" t="s">
        <v>15</v>
      </c>
      <c r="AO25" s="586" t="s">
        <v>177</v>
      </c>
      <c r="AP25" s="587"/>
      <c r="AQ25" s="587"/>
      <c r="AR25" s="587"/>
      <c r="AS25" s="587"/>
      <c r="AT25" s="587"/>
      <c r="AU25" s="587"/>
      <c r="AV25" s="587"/>
      <c r="AW25" s="588"/>
      <c r="AX25" s="591" t="s">
        <v>217</v>
      </c>
      <c r="AY25" s="592"/>
      <c r="AZ25" s="592"/>
      <c r="BA25" s="592"/>
      <c r="BB25" s="592"/>
      <c r="BC25" s="592"/>
      <c r="BD25" s="592"/>
      <c r="BE25" s="593"/>
      <c r="BH25" s="147">
        <f>COUNTIF('【新型コロナ】様式第１号① (雇用) '!$AO$36,$BH$15)</f>
        <v>0</v>
      </c>
      <c r="BI25" s="51"/>
      <c r="BJ25" s="51"/>
      <c r="BK25" s="51"/>
    </row>
    <row r="26" spans="1:63" s="3" customFormat="1" ht="14.25">
      <c r="A26" s="664"/>
      <c r="B26" s="609"/>
      <c r="C26" s="614"/>
      <c r="D26" s="615"/>
      <c r="E26" s="564"/>
      <c r="F26" s="565"/>
      <c r="G26" s="565"/>
      <c r="H26" s="565"/>
      <c r="I26" s="565"/>
      <c r="J26" s="566"/>
      <c r="K26" s="556" t="s">
        <v>234</v>
      </c>
      <c r="L26" s="557"/>
      <c r="M26" s="557"/>
      <c r="N26" s="557"/>
      <c r="O26" s="557"/>
      <c r="P26" s="596"/>
      <c r="Q26" s="570"/>
      <c r="R26" s="571"/>
      <c r="S26" s="571"/>
      <c r="T26" s="571"/>
      <c r="U26" s="571"/>
      <c r="V26" s="572"/>
      <c r="W26" s="573"/>
      <c r="X26" s="574"/>
      <c r="Y26" s="574"/>
      <c r="Z26" s="574"/>
      <c r="AA26" s="574"/>
      <c r="AB26" s="576"/>
      <c r="AC26" s="564"/>
      <c r="AD26" s="565"/>
      <c r="AE26" s="565"/>
      <c r="AF26" s="565"/>
      <c r="AG26" s="565"/>
      <c r="AH26" s="566"/>
      <c r="AI26" s="556" t="s">
        <v>234</v>
      </c>
      <c r="AJ26" s="557"/>
      <c r="AK26" s="557"/>
      <c r="AL26" s="557"/>
      <c r="AM26" s="557"/>
      <c r="AN26" s="548"/>
      <c r="AO26" s="589"/>
      <c r="AP26" s="510"/>
      <c r="AQ26" s="510"/>
      <c r="AR26" s="510"/>
      <c r="AS26" s="510"/>
      <c r="AT26" s="510"/>
      <c r="AU26" s="510"/>
      <c r="AV26" s="510"/>
      <c r="AW26" s="590"/>
      <c r="AX26" s="594"/>
      <c r="AY26" s="565"/>
      <c r="AZ26" s="565"/>
      <c r="BA26" s="565"/>
      <c r="BB26" s="565"/>
      <c r="BC26" s="565"/>
      <c r="BD26" s="565"/>
      <c r="BE26" s="595"/>
      <c r="BH26" s="147" t="s">
        <v>173</v>
      </c>
      <c r="BI26" s="51"/>
      <c r="BJ26" s="51"/>
      <c r="BK26" s="51"/>
    </row>
    <row r="27" spans="1:64" s="3" customFormat="1" ht="20.25" customHeight="1">
      <c r="A27" s="664"/>
      <c r="B27" s="610"/>
      <c r="C27" s="680" t="s">
        <v>74</v>
      </c>
      <c r="D27" s="681"/>
      <c r="E27" s="561" t="s">
        <v>76</v>
      </c>
      <c r="F27" s="562"/>
      <c r="G27" s="562"/>
      <c r="H27" s="562"/>
      <c r="I27" s="562"/>
      <c r="J27" s="563"/>
      <c r="K27" s="545">
        <f>IF(Y23="","",IF(BH27=0,0,IF(ROUNDUP(Y23,0)&gt;$BH$2,$BH$2,ROUNDUP(Y23,0))))</f>
      </c>
      <c r="L27" s="546"/>
      <c r="M27" s="546"/>
      <c r="N27" s="546"/>
      <c r="O27" s="546"/>
      <c r="P27" s="25" t="s">
        <v>0</v>
      </c>
      <c r="Q27" s="567" t="s">
        <v>175</v>
      </c>
      <c r="R27" s="568"/>
      <c r="S27" s="568"/>
      <c r="T27" s="568"/>
      <c r="U27" s="568"/>
      <c r="V27" s="569"/>
      <c r="W27" s="545">
        <f>_xlfn.IFERROR(ROUNDUP(K27*(AM23+ROUNDDOWN(AW23/ROUND(T23,2),0)+(IF(ROUND(AW23-ROUNDDOWN(AW23/ROUND(T23,2),0)*ROUND(T23,2),0)&lt;ROUND(T23,2),0,1))),0),"")</f>
      </c>
      <c r="X27" s="546"/>
      <c r="Y27" s="546"/>
      <c r="Z27" s="546"/>
      <c r="AA27" s="546"/>
      <c r="AB27" s="575" t="s">
        <v>6</v>
      </c>
      <c r="AC27" s="577" t="s">
        <v>77</v>
      </c>
      <c r="AD27" s="578"/>
      <c r="AE27" s="578"/>
      <c r="AF27" s="578"/>
      <c r="AG27" s="578"/>
      <c r="AH27" s="579"/>
      <c r="AI27" s="545">
        <f>IF(Y23="","",IF(BH27=0,0,IF(ROUNDUP(AF23*(IF(ROUND(AW23-ROUNDDOWN(AW23/ROUND(T23,2),0)*ROUND(T23,2),0)&lt;ROUND(T23,2),ROUND(AW23-ROUNDDOWN(AW23/ROUND(T23,2),0)*ROUND(T23,2),0),0)),0)&gt;$BH$2,$BH$2,ROUNDUP(AF23*(IF(ROUND(AW23-ROUNDDOWN(AW23/ROUND(T23,2),0)*ROUND(T23,2),0)&lt;ROUND(T23,2),ROUND(AW23-ROUNDDOWN(AW23/ROUND(T23,2),0)*ROUND(T23,2),0),0)),0))))</f>
      </c>
      <c r="AJ27" s="546"/>
      <c r="AK27" s="546"/>
      <c r="AL27" s="546"/>
      <c r="AM27" s="546"/>
      <c r="AN27" s="547" t="s">
        <v>0</v>
      </c>
      <c r="AO27" s="549">
        <f>IF(Y23="","",(W25+W27+AI25+AI27))</f>
      </c>
      <c r="AP27" s="550"/>
      <c r="AQ27" s="550"/>
      <c r="AR27" s="550"/>
      <c r="AS27" s="550"/>
      <c r="AT27" s="550"/>
      <c r="AU27" s="550"/>
      <c r="AV27" s="550"/>
      <c r="AW27" s="553" t="s">
        <v>6</v>
      </c>
      <c r="AX27" s="558">
        <f>IF(Y23="","",(IF(K25-$BH$3&gt;0,(K25-$BH$3)*(AM23+ROUNDDOWN(AW23/ROUND(T23,2),0)+(IF(ROUND(AW23-ROUNDDOWN(AW23/ROUND(T23,2),0)*ROUND(T23,2),0)&lt;ROUND(T23,2),0,1))),0))+IF((AI25-$BH$3)&gt;0,AI25-$BH$3,0))</f>
      </c>
      <c r="AY27" s="546"/>
      <c r="AZ27" s="546"/>
      <c r="BA27" s="546"/>
      <c r="BB27" s="546"/>
      <c r="BC27" s="546"/>
      <c r="BD27" s="546"/>
      <c r="BE27" s="447" t="s">
        <v>6</v>
      </c>
      <c r="BF27" s="15"/>
      <c r="BG27" s="15"/>
      <c r="BH27" s="147">
        <f>COUNTIF('【新型コロナ】様式第１号① (雇用) '!$AW$36:$AX$36,$BH$15)</f>
        <v>0</v>
      </c>
      <c r="BI27" s="51"/>
      <c r="BJ27" s="54"/>
      <c r="BK27" s="51"/>
      <c r="BL27" s="15"/>
    </row>
    <row r="28" spans="1:64" s="3" customFormat="1" ht="17.25" customHeight="1" thickBot="1">
      <c r="A28" s="665"/>
      <c r="B28" s="611"/>
      <c r="C28" s="682"/>
      <c r="D28" s="683"/>
      <c r="E28" s="564"/>
      <c r="F28" s="565"/>
      <c r="G28" s="565"/>
      <c r="H28" s="565"/>
      <c r="I28" s="565"/>
      <c r="J28" s="566"/>
      <c r="K28" s="583" t="s">
        <v>235</v>
      </c>
      <c r="L28" s="584"/>
      <c r="M28" s="584"/>
      <c r="N28" s="584"/>
      <c r="O28" s="584"/>
      <c r="P28" s="585"/>
      <c r="Q28" s="570"/>
      <c r="R28" s="571"/>
      <c r="S28" s="571"/>
      <c r="T28" s="571"/>
      <c r="U28" s="571"/>
      <c r="V28" s="572"/>
      <c r="W28" s="573"/>
      <c r="X28" s="574"/>
      <c r="Y28" s="574"/>
      <c r="Z28" s="574"/>
      <c r="AA28" s="574"/>
      <c r="AB28" s="576"/>
      <c r="AC28" s="580"/>
      <c r="AD28" s="581"/>
      <c r="AE28" s="581"/>
      <c r="AF28" s="581"/>
      <c r="AG28" s="581"/>
      <c r="AH28" s="582"/>
      <c r="AI28" s="556" t="s">
        <v>235</v>
      </c>
      <c r="AJ28" s="557"/>
      <c r="AK28" s="557"/>
      <c r="AL28" s="557"/>
      <c r="AM28" s="557"/>
      <c r="AN28" s="548"/>
      <c r="AO28" s="551"/>
      <c r="AP28" s="552"/>
      <c r="AQ28" s="552"/>
      <c r="AR28" s="552"/>
      <c r="AS28" s="552"/>
      <c r="AT28" s="552"/>
      <c r="AU28" s="552"/>
      <c r="AV28" s="552"/>
      <c r="AW28" s="554"/>
      <c r="AX28" s="559">
        <f>IF(Y23="","",(IF(K27-$BH$3&gt;0,(K27-$BH$3)*(AM23+ROUNDDOWN(AW23/ROUND(T23,2),0)+(IF(ROUND(AW23-ROUNDDOWN(AW23/ROUND(T23,2),0)*ROUND(T23,2),0)&lt;ROUND(T23,2),0,1))),0))+IF((AI27-$BH$3)&gt;0,AI27-$BH$3,0))</f>
      </c>
      <c r="AY28" s="560"/>
      <c r="AZ28" s="560"/>
      <c r="BA28" s="560"/>
      <c r="BB28" s="560"/>
      <c r="BC28" s="560"/>
      <c r="BD28" s="560"/>
      <c r="BE28" s="555"/>
      <c r="BF28" s="15"/>
      <c r="BG28" s="16"/>
      <c r="BH28" s="15"/>
      <c r="BI28" s="51"/>
      <c r="BJ28" s="54"/>
      <c r="BK28" s="51"/>
      <c r="BL28" s="15"/>
    </row>
    <row r="29" spans="1:63" s="9" customFormat="1" ht="6" customHeight="1">
      <c r="A29" s="2"/>
      <c r="B29" s="3"/>
      <c r="C29" s="4"/>
      <c r="D29" s="4"/>
      <c r="E29" s="4"/>
      <c r="F29" s="4"/>
      <c r="G29" s="4"/>
      <c r="H29" s="5"/>
      <c r="I29" s="5"/>
      <c r="J29" s="5"/>
      <c r="K29" s="5"/>
      <c r="L29" s="5"/>
      <c r="M29" s="1"/>
      <c r="N29" s="5"/>
      <c r="O29" s="5"/>
      <c r="P29" s="5"/>
      <c r="Q29" s="5"/>
      <c r="R29" s="5"/>
      <c r="S29" s="4"/>
      <c r="T29" s="4"/>
      <c r="U29" s="4"/>
      <c r="V29" s="4"/>
      <c r="W29" s="4"/>
      <c r="X29" s="5"/>
      <c r="Y29" s="5"/>
      <c r="Z29" s="5"/>
      <c r="AA29" s="5"/>
      <c r="AB29" s="5"/>
      <c r="AC29" s="5"/>
      <c r="AD29" s="5"/>
      <c r="AE29" s="3"/>
      <c r="AF29" s="4"/>
      <c r="AG29" s="4"/>
      <c r="AH29" s="4"/>
      <c r="AI29" s="4"/>
      <c r="AJ29" s="4"/>
      <c r="AK29" s="5"/>
      <c r="AL29" s="5"/>
      <c r="AM29" s="5"/>
      <c r="AN29" s="5"/>
      <c r="AO29" s="1"/>
      <c r="AP29" s="6"/>
      <c r="AQ29" s="6"/>
      <c r="AR29" s="6"/>
      <c r="AS29" s="6"/>
      <c r="AT29" s="6"/>
      <c r="AU29" s="5"/>
      <c r="AV29" s="5"/>
      <c r="AW29" s="5"/>
      <c r="AX29" s="5"/>
      <c r="AY29" s="5"/>
      <c r="AZ29" s="5"/>
      <c r="BA29" s="5"/>
      <c r="BI29" s="50"/>
      <c r="BJ29" s="50"/>
      <c r="BK29" s="50"/>
    </row>
    <row r="30" spans="1:63" s="3" customFormat="1" ht="13.5" customHeight="1">
      <c r="A30" s="663">
        <v>3</v>
      </c>
      <c r="B30" s="666" t="s">
        <v>12</v>
      </c>
      <c r="C30" s="667"/>
      <c r="D30" s="667"/>
      <c r="E30" s="667"/>
      <c r="F30" s="667"/>
      <c r="G30" s="667"/>
      <c r="H30" s="669"/>
      <c r="I30" s="669"/>
      <c r="J30" s="669"/>
      <c r="K30" s="669"/>
      <c r="L30" s="669"/>
      <c r="M30" s="669"/>
      <c r="N30" s="669"/>
      <c r="O30" s="669"/>
      <c r="P30" s="669"/>
      <c r="Q30" s="667" t="s">
        <v>30</v>
      </c>
      <c r="R30" s="667"/>
      <c r="S30" s="667"/>
      <c r="T30" s="667"/>
      <c r="U30" s="667"/>
      <c r="V30" s="667"/>
      <c r="W30" s="667"/>
      <c r="X30" s="667"/>
      <c r="Y30" s="671"/>
      <c r="Z30" s="606"/>
      <c r="AA30" s="606"/>
      <c r="AB30" s="606"/>
      <c r="AC30" s="673" t="s">
        <v>5</v>
      </c>
      <c r="AD30" s="606"/>
      <c r="AE30" s="606"/>
      <c r="AF30" s="606"/>
      <c r="AG30" s="606"/>
      <c r="AH30" s="606"/>
      <c r="AI30" s="606"/>
      <c r="AJ30" s="446" t="s">
        <v>5</v>
      </c>
      <c r="AK30" s="631"/>
      <c r="AL30" s="633" t="s">
        <v>16</v>
      </c>
      <c r="AM30" s="634"/>
      <c r="AN30" s="634"/>
      <c r="AO30" s="634"/>
      <c r="AP30" s="634"/>
      <c r="AQ30" s="634"/>
      <c r="AR30" s="634"/>
      <c r="AS30" s="634"/>
      <c r="AT30" s="634"/>
      <c r="AU30" s="634"/>
      <c r="AV30" s="634"/>
      <c r="AW30" s="634"/>
      <c r="AX30" s="634"/>
      <c r="AY30" s="634"/>
      <c r="AZ30" s="634"/>
      <c r="BA30" s="634"/>
      <c r="BB30" s="634"/>
      <c r="BC30" s="634"/>
      <c r="BD30" s="634"/>
      <c r="BE30" s="635"/>
      <c r="BI30" s="51"/>
      <c r="BJ30" s="51"/>
      <c r="BK30" s="51"/>
    </row>
    <row r="31" spans="1:63" s="3" customFormat="1" ht="13.5" customHeight="1">
      <c r="A31" s="664"/>
      <c r="B31" s="666"/>
      <c r="C31" s="668"/>
      <c r="D31" s="668"/>
      <c r="E31" s="668"/>
      <c r="F31" s="668"/>
      <c r="G31" s="668"/>
      <c r="H31" s="670"/>
      <c r="I31" s="670"/>
      <c r="J31" s="670"/>
      <c r="K31" s="670"/>
      <c r="L31" s="669"/>
      <c r="M31" s="669"/>
      <c r="N31" s="669"/>
      <c r="O31" s="669"/>
      <c r="P31" s="669"/>
      <c r="Q31" s="667"/>
      <c r="R31" s="667"/>
      <c r="S31" s="667"/>
      <c r="T31" s="667"/>
      <c r="U31" s="667"/>
      <c r="V31" s="667"/>
      <c r="W31" s="667"/>
      <c r="X31" s="667"/>
      <c r="Y31" s="672"/>
      <c r="Z31" s="607"/>
      <c r="AA31" s="607"/>
      <c r="AB31" s="607"/>
      <c r="AC31" s="674"/>
      <c r="AD31" s="607"/>
      <c r="AE31" s="607"/>
      <c r="AF31" s="607"/>
      <c r="AG31" s="607"/>
      <c r="AH31" s="607"/>
      <c r="AI31" s="607"/>
      <c r="AJ31" s="449"/>
      <c r="AK31" s="632"/>
      <c r="AL31" s="636"/>
      <c r="AM31" s="637"/>
      <c r="AN31" s="637"/>
      <c r="AO31" s="637"/>
      <c r="AP31" s="637"/>
      <c r="AQ31" s="637"/>
      <c r="AR31" s="637"/>
      <c r="AS31" s="637"/>
      <c r="AT31" s="637"/>
      <c r="AU31" s="637"/>
      <c r="AV31" s="637"/>
      <c r="AW31" s="637"/>
      <c r="AX31" s="637"/>
      <c r="AY31" s="637"/>
      <c r="AZ31" s="637"/>
      <c r="BA31" s="637"/>
      <c r="BB31" s="637"/>
      <c r="BC31" s="637"/>
      <c r="BD31" s="637"/>
      <c r="BE31" s="638"/>
      <c r="BI31" s="51"/>
      <c r="BJ31" s="51"/>
      <c r="BK31" s="51"/>
    </row>
    <row r="32" spans="1:63" s="3" customFormat="1" ht="10.5" customHeight="1">
      <c r="A32" s="664"/>
      <c r="B32" s="639" t="s">
        <v>3</v>
      </c>
      <c r="C32" s="642" t="s">
        <v>2</v>
      </c>
      <c r="D32" s="643"/>
      <c r="E32" s="643"/>
      <c r="F32" s="643"/>
      <c r="G32" s="644"/>
      <c r="H32" s="643" t="s">
        <v>31</v>
      </c>
      <c r="I32" s="643"/>
      <c r="J32" s="643"/>
      <c r="K32" s="643"/>
      <c r="L32" s="643"/>
      <c r="M32" s="643"/>
      <c r="N32" s="644"/>
      <c r="O32" s="600" t="s">
        <v>32</v>
      </c>
      <c r="P32" s="601"/>
      <c r="Q32" s="601"/>
      <c r="R32" s="601"/>
      <c r="S32" s="602"/>
      <c r="T32" s="600" t="s">
        <v>33</v>
      </c>
      <c r="U32" s="601"/>
      <c r="V32" s="601"/>
      <c r="W32" s="601"/>
      <c r="X32" s="602"/>
      <c r="Y32" s="642" t="s">
        <v>14</v>
      </c>
      <c r="Z32" s="643"/>
      <c r="AA32" s="643"/>
      <c r="AB32" s="643"/>
      <c r="AC32" s="643"/>
      <c r="AD32" s="643"/>
      <c r="AE32" s="643"/>
      <c r="AF32" s="600" t="s">
        <v>17</v>
      </c>
      <c r="AG32" s="601"/>
      <c r="AH32" s="601"/>
      <c r="AI32" s="601"/>
      <c r="AJ32" s="601"/>
      <c r="AK32" s="602"/>
      <c r="AL32" s="445" t="s">
        <v>73</v>
      </c>
      <c r="AM32" s="446"/>
      <c r="AN32" s="446"/>
      <c r="AO32" s="446"/>
      <c r="AP32" s="446"/>
      <c r="AQ32" s="446"/>
      <c r="AR32" s="446"/>
      <c r="AS32" s="446"/>
      <c r="AT32" s="446"/>
      <c r="AU32" s="446"/>
      <c r="AV32" s="446"/>
      <c r="AW32" s="446"/>
      <c r="AX32" s="446"/>
      <c r="AY32" s="446"/>
      <c r="AZ32" s="446"/>
      <c r="BA32" s="446"/>
      <c r="BB32" s="446"/>
      <c r="BC32" s="446"/>
      <c r="BD32" s="446"/>
      <c r="BE32" s="447"/>
      <c r="BI32" s="51"/>
      <c r="BJ32" s="51"/>
      <c r="BK32" s="51"/>
    </row>
    <row r="33" spans="1:63" s="3" customFormat="1" ht="10.5" customHeight="1">
      <c r="A33" s="664"/>
      <c r="B33" s="640"/>
      <c r="C33" s="645"/>
      <c r="D33" s="646"/>
      <c r="E33" s="646"/>
      <c r="F33" s="646"/>
      <c r="G33" s="647"/>
      <c r="H33" s="648"/>
      <c r="I33" s="648"/>
      <c r="J33" s="648"/>
      <c r="K33" s="648"/>
      <c r="L33" s="648"/>
      <c r="M33" s="648"/>
      <c r="N33" s="649"/>
      <c r="O33" s="650"/>
      <c r="P33" s="651"/>
      <c r="Q33" s="651"/>
      <c r="R33" s="651"/>
      <c r="S33" s="652"/>
      <c r="T33" s="603"/>
      <c r="U33" s="604"/>
      <c r="V33" s="604"/>
      <c r="W33" s="604"/>
      <c r="X33" s="605"/>
      <c r="Y33" s="645"/>
      <c r="Z33" s="646"/>
      <c r="AA33" s="646"/>
      <c r="AB33" s="646"/>
      <c r="AC33" s="646"/>
      <c r="AD33" s="646"/>
      <c r="AE33" s="646"/>
      <c r="AF33" s="603"/>
      <c r="AG33" s="604"/>
      <c r="AH33" s="604"/>
      <c r="AI33" s="604"/>
      <c r="AJ33" s="604"/>
      <c r="AK33" s="605"/>
      <c r="AL33" s="448"/>
      <c r="AM33" s="449"/>
      <c r="AN33" s="449"/>
      <c r="AO33" s="449"/>
      <c r="AP33" s="449"/>
      <c r="AQ33" s="449"/>
      <c r="AR33" s="449"/>
      <c r="AS33" s="449"/>
      <c r="AT33" s="449"/>
      <c r="AU33" s="449"/>
      <c r="AV33" s="449"/>
      <c r="AW33" s="449"/>
      <c r="AX33" s="449"/>
      <c r="AY33" s="449"/>
      <c r="AZ33" s="449"/>
      <c r="BA33" s="449"/>
      <c r="BB33" s="449"/>
      <c r="BC33" s="449"/>
      <c r="BD33" s="449"/>
      <c r="BE33" s="450"/>
      <c r="BI33" s="51"/>
      <c r="BJ33" s="51"/>
      <c r="BK33" s="51"/>
    </row>
    <row r="34" spans="1:70" s="3" customFormat="1" ht="13.5" customHeight="1">
      <c r="A34" s="664"/>
      <c r="B34" s="640"/>
      <c r="C34" s="653"/>
      <c r="D34" s="654"/>
      <c r="E34" s="654"/>
      <c r="F34" s="654"/>
      <c r="G34" s="655"/>
      <c r="H34" s="659"/>
      <c r="I34" s="660"/>
      <c r="J34" s="660"/>
      <c r="K34" s="660"/>
      <c r="L34" s="660"/>
      <c r="M34" s="660"/>
      <c r="N34" s="575" t="s">
        <v>6</v>
      </c>
      <c r="O34" s="617"/>
      <c r="P34" s="618"/>
      <c r="Q34" s="618"/>
      <c r="R34" s="618"/>
      <c r="S34" s="575" t="s">
        <v>4</v>
      </c>
      <c r="T34" s="621"/>
      <c r="U34" s="622"/>
      <c r="V34" s="622"/>
      <c r="W34" s="622"/>
      <c r="X34" s="675" t="s">
        <v>7</v>
      </c>
      <c r="Y34" s="659"/>
      <c r="Z34" s="660"/>
      <c r="AA34" s="660"/>
      <c r="AB34" s="660"/>
      <c r="AC34" s="660"/>
      <c r="AD34" s="660"/>
      <c r="AE34" s="575" t="s">
        <v>6</v>
      </c>
      <c r="AF34" s="617"/>
      <c r="AG34" s="618"/>
      <c r="AH34" s="618"/>
      <c r="AI34" s="618"/>
      <c r="AJ34" s="618"/>
      <c r="AK34" s="629" t="s">
        <v>6</v>
      </c>
      <c r="AL34" s="598" t="s">
        <v>36</v>
      </c>
      <c r="AM34" s="451"/>
      <c r="AN34" s="451"/>
      <c r="AO34" s="451"/>
      <c r="AP34" s="451"/>
      <c r="AQ34" s="451"/>
      <c r="AR34" s="451"/>
      <c r="AS34" s="451"/>
      <c r="AT34" s="451"/>
      <c r="AU34" s="441" t="s">
        <v>4</v>
      </c>
      <c r="AV34" s="625" t="s">
        <v>13</v>
      </c>
      <c r="AW34" s="451"/>
      <c r="AX34" s="451"/>
      <c r="AY34" s="451"/>
      <c r="AZ34" s="451"/>
      <c r="BA34" s="451"/>
      <c r="BB34" s="451"/>
      <c r="BC34" s="451"/>
      <c r="BD34" s="451"/>
      <c r="BE34" s="439" t="s">
        <v>7</v>
      </c>
      <c r="BH34" s="43"/>
      <c r="BI34" s="52">
        <f>IF(Y34="","",AM34+ROUNDDOWN(AW34/ROUND(T34,2),0)+(IF(ROUND(AW34-ROUNDDOWN(AW34/ROUND(T34,2),0)*ROUND(T34,2),0)&lt;ROUND(T34,2),0,1)))</f>
      </c>
      <c r="BJ34" s="53"/>
      <c r="BK34" s="182">
        <f>IF(Y34="","",IF(ROUND(AW34-ROUNDDOWN(AW34/ROUND(T34,2),0)*ROUND(T34,2),0)&lt;ROUND(T34,2),ROUND(AW34-ROUNDDOWN(AW34/ROUND(T34,2),0)*ROUND(T34,2),0),0))</f>
      </c>
      <c r="BL34" s="43"/>
      <c r="BM34" s="43"/>
      <c r="BN34" s="43"/>
      <c r="BO34" s="43"/>
      <c r="BP34" s="43"/>
      <c r="BQ34" s="43"/>
      <c r="BR34" s="43"/>
    </row>
    <row r="35" spans="1:63" s="3" customFormat="1" ht="14.25" thickBot="1">
      <c r="A35" s="664"/>
      <c r="B35" s="641"/>
      <c r="C35" s="656"/>
      <c r="D35" s="657"/>
      <c r="E35" s="657"/>
      <c r="F35" s="657"/>
      <c r="G35" s="658"/>
      <c r="H35" s="661"/>
      <c r="I35" s="662"/>
      <c r="J35" s="662"/>
      <c r="K35" s="662"/>
      <c r="L35" s="662"/>
      <c r="M35" s="662"/>
      <c r="N35" s="597"/>
      <c r="O35" s="619"/>
      <c r="P35" s="620"/>
      <c r="Q35" s="620"/>
      <c r="R35" s="620"/>
      <c r="S35" s="597"/>
      <c r="T35" s="623"/>
      <c r="U35" s="624"/>
      <c r="V35" s="624"/>
      <c r="W35" s="624"/>
      <c r="X35" s="676"/>
      <c r="Y35" s="661"/>
      <c r="Z35" s="662"/>
      <c r="AA35" s="662"/>
      <c r="AB35" s="662"/>
      <c r="AC35" s="662"/>
      <c r="AD35" s="662"/>
      <c r="AE35" s="576"/>
      <c r="AF35" s="627"/>
      <c r="AG35" s="628"/>
      <c r="AH35" s="628"/>
      <c r="AI35" s="620"/>
      <c r="AJ35" s="620"/>
      <c r="AK35" s="630"/>
      <c r="AL35" s="599"/>
      <c r="AM35" s="452"/>
      <c r="AN35" s="452"/>
      <c r="AO35" s="452"/>
      <c r="AP35" s="452"/>
      <c r="AQ35" s="452"/>
      <c r="AR35" s="452"/>
      <c r="AS35" s="452"/>
      <c r="AT35" s="452"/>
      <c r="AU35" s="442"/>
      <c r="AV35" s="626"/>
      <c r="AW35" s="452"/>
      <c r="AX35" s="452"/>
      <c r="AY35" s="452"/>
      <c r="AZ35" s="452"/>
      <c r="BA35" s="452"/>
      <c r="BB35" s="452"/>
      <c r="BC35" s="452"/>
      <c r="BD35" s="452"/>
      <c r="BE35" s="440"/>
      <c r="BI35" s="51"/>
      <c r="BJ35" s="51"/>
      <c r="BK35" s="51"/>
    </row>
    <row r="36" spans="1:63" s="3" customFormat="1" ht="20.25" customHeight="1">
      <c r="A36" s="664"/>
      <c r="B36" s="608" t="s">
        <v>37</v>
      </c>
      <c r="C36" s="612" t="s">
        <v>197</v>
      </c>
      <c r="D36" s="613"/>
      <c r="E36" s="561" t="s">
        <v>75</v>
      </c>
      <c r="F36" s="562"/>
      <c r="G36" s="562"/>
      <c r="H36" s="562"/>
      <c r="I36" s="562"/>
      <c r="J36" s="563"/>
      <c r="K36" s="545">
        <f>IF(Y34="","",IF(BH36=0,0,IF(ROUNDUP(Y34,0)&gt;$BH$1,$BH$1,ROUNDUP(Y34,0))))</f>
      </c>
      <c r="L36" s="546"/>
      <c r="M36" s="546"/>
      <c r="N36" s="546"/>
      <c r="O36" s="546"/>
      <c r="P36" s="25" t="s">
        <v>15</v>
      </c>
      <c r="Q36" s="567" t="s">
        <v>174</v>
      </c>
      <c r="R36" s="568"/>
      <c r="S36" s="568"/>
      <c r="T36" s="568"/>
      <c r="U36" s="568"/>
      <c r="V36" s="569"/>
      <c r="W36" s="545">
        <f>_xlfn.IFERROR(ROUNDUP(K36*(AM34+ROUNDDOWN(AW34/ROUND(T34,2),0)+(IF(ROUND(AW34-ROUNDDOWN(AW34/ROUND(T34,2),0)*ROUND(T34,2),0)&lt;ROUND(T34,2),0,1))),0),"")</f>
      </c>
      <c r="X36" s="546"/>
      <c r="Y36" s="616"/>
      <c r="Z36" s="616"/>
      <c r="AA36" s="616"/>
      <c r="AB36" s="597" t="s">
        <v>15</v>
      </c>
      <c r="AC36" s="677" t="s">
        <v>176</v>
      </c>
      <c r="AD36" s="678"/>
      <c r="AE36" s="678"/>
      <c r="AF36" s="678"/>
      <c r="AG36" s="678"/>
      <c r="AH36" s="679"/>
      <c r="AI36" s="545">
        <f>IF(Y34="","",IF(BH36=0,0,IF(ROUNDUP(AF34*(IF(ROUND(AW34-ROUNDDOWN(AW34/ROUND(T34,2),0)*ROUND(T34,2),0)&lt;ROUND(T34,2),ROUND(AW34-ROUNDDOWN(AW34/ROUND(T34,2),0)*ROUND(T34,2),0),0)),0)&gt;$BH$1,$BH$1,ROUNDUP(AF34*(IF(ROUND(AW34-ROUNDDOWN(AW34/ROUND(T34,2),0)*ROUND(T34,2),0)&lt;ROUND(T34,2),ROUND(AW34-ROUNDDOWN(AW34/ROUND(T34,2),0)*ROUND(T34,2),0),0)),0))))</f>
      </c>
      <c r="AJ36" s="546"/>
      <c r="AK36" s="546"/>
      <c r="AL36" s="546"/>
      <c r="AM36" s="546"/>
      <c r="AN36" s="547" t="s">
        <v>15</v>
      </c>
      <c r="AO36" s="586" t="s">
        <v>177</v>
      </c>
      <c r="AP36" s="587"/>
      <c r="AQ36" s="587"/>
      <c r="AR36" s="587"/>
      <c r="AS36" s="587"/>
      <c r="AT36" s="587"/>
      <c r="AU36" s="587"/>
      <c r="AV36" s="587"/>
      <c r="AW36" s="588"/>
      <c r="AX36" s="591" t="s">
        <v>217</v>
      </c>
      <c r="AY36" s="592"/>
      <c r="AZ36" s="592"/>
      <c r="BA36" s="592"/>
      <c r="BB36" s="592"/>
      <c r="BC36" s="592"/>
      <c r="BD36" s="592"/>
      <c r="BE36" s="593"/>
      <c r="BH36" s="147">
        <f>COUNTIF('【新型コロナ】様式第１号① (雇用) '!$AO$36,$BH$15)</f>
        <v>0</v>
      </c>
      <c r="BI36" s="51"/>
      <c r="BJ36" s="51"/>
      <c r="BK36" s="51"/>
    </row>
    <row r="37" spans="1:63" s="3" customFormat="1" ht="14.25">
      <c r="A37" s="664"/>
      <c r="B37" s="609"/>
      <c r="C37" s="614"/>
      <c r="D37" s="615"/>
      <c r="E37" s="564"/>
      <c r="F37" s="565"/>
      <c r="G37" s="565"/>
      <c r="H37" s="565"/>
      <c r="I37" s="565"/>
      <c r="J37" s="566"/>
      <c r="K37" s="556" t="s">
        <v>234</v>
      </c>
      <c r="L37" s="557"/>
      <c r="M37" s="557"/>
      <c r="N37" s="557"/>
      <c r="O37" s="557"/>
      <c r="P37" s="596"/>
      <c r="Q37" s="570"/>
      <c r="R37" s="571"/>
      <c r="S37" s="571"/>
      <c r="T37" s="571"/>
      <c r="U37" s="571"/>
      <c r="V37" s="572"/>
      <c r="W37" s="573"/>
      <c r="X37" s="574"/>
      <c r="Y37" s="574"/>
      <c r="Z37" s="574"/>
      <c r="AA37" s="574"/>
      <c r="AB37" s="576"/>
      <c r="AC37" s="564"/>
      <c r="AD37" s="565"/>
      <c r="AE37" s="565"/>
      <c r="AF37" s="565"/>
      <c r="AG37" s="565"/>
      <c r="AH37" s="566"/>
      <c r="AI37" s="556" t="s">
        <v>234</v>
      </c>
      <c r="AJ37" s="557"/>
      <c r="AK37" s="557"/>
      <c r="AL37" s="557"/>
      <c r="AM37" s="557"/>
      <c r="AN37" s="548"/>
      <c r="AO37" s="589"/>
      <c r="AP37" s="510"/>
      <c r="AQ37" s="510"/>
      <c r="AR37" s="510"/>
      <c r="AS37" s="510"/>
      <c r="AT37" s="510"/>
      <c r="AU37" s="510"/>
      <c r="AV37" s="510"/>
      <c r="AW37" s="590"/>
      <c r="AX37" s="594"/>
      <c r="AY37" s="565"/>
      <c r="AZ37" s="565"/>
      <c r="BA37" s="565"/>
      <c r="BB37" s="565"/>
      <c r="BC37" s="565"/>
      <c r="BD37" s="565"/>
      <c r="BE37" s="595"/>
      <c r="BH37" s="147" t="s">
        <v>173</v>
      </c>
      <c r="BI37" s="51"/>
      <c r="BJ37" s="51"/>
      <c r="BK37" s="51"/>
    </row>
    <row r="38" spans="1:64" s="3" customFormat="1" ht="18.75" customHeight="1">
      <c r="A38" s="664"/>
      <c r="B38" s="610"/>
      <c r="C38" s="680" t="s">
        <v>74</v>
      </c>
      <c r="D38" s="681"/>
      <c r="E38" s="561" t="s">
        <v>76</v>
      </c>
      <c r="F38" s="562"/>
      <c r="G38" s="562"/>
      <c r="H38" s="562"/>
      <c r="I38" s="562"/>
      <c r="J38" s="563"/>
      <c r="K38" s="545">
        <f>IF(Y34="","",IF(BH38=0,0,IF(ROUNDUP(Y34,0)&gt;$BH$2,$BH$2,ROUNDUP(Y34,0))))</f>
      </c>
      <c r="L38" s="546"/>
      <c r="M38" s="546"/>
      <c r="N38" s="546"/>
      <c r="O38" s="546"/>
      <c r="P38" s="25" t="s">
        <v>0</v>
      </c>
      <c r="Q38" s="567" t="s">
        <v>175</v>
      </c>
      <c r="R38" s="568"/>
      <c r="S38" s="568"/>
      <c r="T38" s="568"/>
      <c r="U38" s="568"/>
      <c r="V38" s="569"/>
      <c r="W38" s="545">
        <f>_xlfn.IFERROR(ROUNDUP(K38*(AM34+ROUNDDOWN(AW34/ROUND(T34,2),0)+(IF(ROUND(AW34-ROUNDDOWN(AW34/ROUND(T34,2),0)*ROUND(T34,2),0)&lt;ROUND(T34,2),0,1))),0),"")</f>
      </c>
      <c r="X38" s="546"/>
      <c r="Y38" s="546"/>
      <c r="Z38" s="546"/>
      <c r="AA38" s="546"/>
      <c r="AB38" s="575" t="s">
        <v>6</v>
      </c>
      <c r="AC38" s="577" t="s">
        <v>77</v>
      </c>
      <c r="AD38" s="578"/>
      <c r="AE38" s="578"/>
      <c r="AF38" s="578"/>
      <c r="AG38" s="578"/>
      <c r="AH38" s="579"/>
      <c r="AI38" s="545">
        <f>IF(Y34="","",IF(BH38=0,0,IF(ROUNDUP(AF34*(IF(ROUND(AW34-ROUNDDOWN(AW34/ROUND(T34,2),0)*ROUND(T34,2),0)&lt;ROUND(T34,2),ROUND(AW34-ROUNDDOWN(AW34/ROUND(T34,2),0)*ROUND(T34,2),0),0)),0)&gt;$BH$2,$BH$2,ROUNDUP(AF34*(IF(ROUND(AW34-ROUNDDOWN(AW34/ROUND(T34,2),0)*ROUND(T34,2),0)&lt;ROUND(T34,2),ROUND(AW34-ROUNDDOWN(AW34/ROUND(T34,2),0)*ROUND(T34,2),0),0)),0))))</f>
      </c>
      <c r="AJ38" s="546"/>
      <c r="AK38" s="546"/>
      <c r="AL38" s="546"/>
      <c r="AM38" s="546"/>
      <c r="AN38" s="547" t="s">
        <v>0</v>
      </c>
      <c r="AO38" s="549">
        <f>IF(Y34="","",(W36+W38+AI36+AI38))</f>
      </c>
      <c r="AP38" s="550"/>
      <c r="AQ38" s="550"/>
      <c r="AR38" s="550"/>
      <c r="AS38" s="550"/>
      <c r="AT38" s="550"/>
      <c r="AU38" s="550"/>
      <c r="AV38" s="550"/>
      <c r="AW38" s="553" t="s">
        <v>6</v>
      </c>
      <c r="AX38" s="558">
        <f>IF(Y34="","",(IF(K36-$BH$3&gt;0,(K36-$BH$3)*(AM34+ROUNDDOWN(AW34/ROUND(T34,2),0)+(IF(ROUND(AW34-ROUNDDOWN(AW34/ROUND(T34,2),0)*ROUND(T34,2),0)&lt;ROUND(T34,2),0,1))),0))+IF((AI36-$BH$3)&gt;0,AI36-$BH$3,0))</f>
      </c>
      <c r="AY38" s="546"/>
      <c r="AZ38" s="546"/>
      <c r="BA38" s="546"/>
      <c r="BB38" s="546"/>
      <c r="BC38" s="546"/>
      <c r="BD38" s="546"/>
      <c r="BE38" s="447" t="s">
        <v>6</v>
      </c>
      <c r="BF38" s="15"/>
      <c r="BG38" s="15"/>
      <c r="BH38" s="147">
        <f>COUNTIF('【新型コロナ】様式第１号① (雇用) '!$AW$36:$AX$36,$BH$15)</f>
        <v>0</v>
      </c>
      <c r="BI38" s="51"/>
      <c r="BJ38" s="54"/>
      <c r="BK38" s="51"/>
      <c r="BL38" s="15"/>
    </row>
    <row r="39" spans="1:64" s="3" customFormat="1" ht="18.75" customHeight="1" thickBot="1">
      <c r="A39" s="665"/>
      <c r="B39" s="611"/>
      <c r="C39" s="682"/>
      <c r="D39" s="683"/>
      <c r="E39" s="564"/>
      <c r="F39" s="565"/>
      <c r="G39" s="565"/>
      <c r="H39" s="565"/>
      <c r="I39" s="565"/>
      <c r="J39" s="566"/>
      <c r="K39" s="583" t="s">
        <v>235</v>
      </c>
      <c r="L39" s="584"/>
      <c r="M39" s="584"/>
      <c r="N39" s="584"/>
      <c r="O39" s="584"/>
      <c r="P39" s="585"/>
      <c r="Q39" s="570"/>
      <c r="R39" s="571"/>
      <c r="S39" s="571"/>
      <c r="T39" s="571"/>
      <c r="U39" s="571"/>
      <c r="V39" s="572"/>
      <c r="W39" s="573"/>
      <c r="X39" s="574"/>
      <c r="Y39" s="574"/>
      <c r="Z39" s="574"/>
      <c r="AA39" s="574"/>
      <c r="AB39" s="576"/>
      <c r="AC39" s="580"/>
      <c r="AD39" s="581"/>
      <c r="AE39" s="581"/>
      <c r="AF39" s="581"/>
      <c r="AG39" s="581"/>
      <c r="AH39" s="582"/>
      <c r="AI39" s="556" t="s">
        <v>235</v>
      </c>
      <c r="AJ39" s="557"/>
      <c r="AK39" s="557"/>
      <c r="AL39" s="557"/>
      <c r="AM39" s="557"/>
      <c r="AN39" s="548"/>
      <c r="AO39" s="551"/>
      <c r="AP39" s="552"/>
      <c r="AQ39" s="552"/>
      <c r="AR39" s="552"/>
      <c r="AS39" s="552"/>
      <c r="AT39" s="552"/>
      <c r="AU39" s="552"/>
      <c r="AV39" s="552"/>
      <c r="AW39" s="554"/>
      <c r="AX39" s="559">
        <f>IF(Y34="","",(IF(K38-$BH$3&gt;0,(K38-$BH$3)*(AM34+ROUNDDOWN(AW34/ROUND(T34,2),0)+(IF(ROUND(AW34-ROUNDDOWN(AW34/ROUND(T34,2),0)*ROUND(T34,2),0)&lt;ROUND(T34,2),0,1))),0))+IF((AI38-$BH$3)&gt;0,AI38-$BH$3,0))</f>
      </c>
      <c r="AY39" s="560"/>
      <c r="AZ39" s="560"/>
      <c r="BA39" s="560"/>
      <c r="BB39" s="560"/>
      <c r="BC39" s="560"/>
      <c r="BD39" s="560"/>
      <c r="BE39" s="555"/>
      <c r="BF39" s="15"/>
      <c r="BG39" s="16"/>
      <c r="BH39" s="15"/>
      <c r="BI39" s="51"/>
      <c r="BJ39" s="54"/>
      <c r="BK39" s="51"/>
      <c r="BL39" s="15"/>
    </row>
    <row r="40" spans="1:63" s="9" customFormat="1" ht="7.5" customHeight="1" thickBot="1">
      <c r="A40" s="2"/>
      <c r="B40" s="3"/>
      <c r="C40" s="4"/>
      <c r="D40" s="4"/>
      <c r="E40" s="4"/>
      <c r="F40" s="4"/>
      <c r="G40" s="4"/>
      <c r="H40" s="5"/>
      <c r="I40" s="5"/>
      <c r="J40" s="5"/>
      <c r="K40" s="5"/>
      <c r="L40" s="5"/>
      <c r="M40" s="1"/>
      <c r="N40" s="5"/>
      <c r="O40" s="5"/>
      <c r="P40" s="5"/>
      <c r="Q40" s="5"/>
      <c r="R40" s="5"/>
      <c r="S40" s="4"/>
      <c r="T40" s="4"/>
      <c r="U40" s="4"/>
      <c r="V40" s="4"/>
      <c r="W40" s="4"/>
      <c r="X40" s="5"/>
      <c r="Y40" s="5"/>
      <c r="Z40" s="5"/>
      <c r="AA40" s="5"/>
      <c r="AB40" s="5"/>
      <c r="AC40" s="5"/>
      <c r="AD40" s="5"/>
      <c r="AE40" s="3"/>
      <c r="AF40" s="4"/>
      <c r="AG40" s="4"/>
      <c r="AH40" s="4"/>
      <c r="AI40" s="4"/>
      <c r="AJ40" s="4"/>
      <c r="AK40" s="5"/>
      <c r="AL40" s="5"/>
      <c r="AM40" s="5"/>
      <c r="AN40" s="5"/>
      <c r="AO40" s="1"/>
      <c r="AP40" s="6"/>
      <c r="AQ40" s="6"/>
      <c r="AR40" s="6"/>
      <c r="AS40" s="6"/>
      <c r="AT40" s="6"/>
      <c r="AU40" s="5"/>
      <c r="AV40" s="5"/>
      <c r="AW40" s="5"/>
      <c r="AX40" s="5"/>
      <c r="AY40" s="5"/>
      <c r="AZ40" s="5"/>
      <c r="BA40" s="5"/>
      <c r="BI40" s="50"/>
      <c r="BJ40" s="50"/>
      <c r="BK40" s="50"/>
    </row>
    <row r="41" spans="1:57" ht="15.75" customHeight="1" thickTop="1">
      <c r="A41" s="523" t="s">
        <v>168</v>
      </c>
      <c r="B41" s="524"/>
      <c r="C41" s="524"/>
      <c r="D41" s="525"/>
      <c r="E41" s="529"/>
      <c r="F41" s="530"/>
      <c r="G41" s="530"/>
      <c r="H41" s="533" t="s">
        <v>40</v>
      </c>
      <c r="I41" s="535" t="s">
        <v>171</v>
      </c>
      <c r="J41" s="536"/>
      <c r="K41" s="536"/>
      <c r="L41" s="536"/>
      <c r="M41" s="536"/>
      <c r="N41" s="536"/>
      <c r="O41" s="537"/>
      <c r="P41" s="541">
        <f>IF(T12="","",SUM(BI12,BI23,BI34))</f>
      </c>
      <c r="Q41" s="542"/>
      <c r="R41" s="542"/>
      <c r="S41" s="446" t="s">
        <v>1</v>
      </c>
      <c r="T41" s="501" t="s">
        <v>172</v>
      </c>
      <c r="U41" s="502"/>
      <c r="V41" s="502"/>
      <c r="W41" s="502"/>
      <c r="X41" s="502"/>
      <c r="Y41" s="502"/>
      <c r="Z41" s="502"/>
      <c r="AA41" s="505">
        <f>IF(T12="","",SUM(BK12,BK23,BK34))</f>
      </c>
      <c r="AB41" s="506"/>
      <c r="AC41" s="506"/>
      <c r="AD41" s="509" t="s">
        <v>39</v>
      </c>
      <c r="AE41" s="509"/>
      <c r="AF41" s="511" t="s">
        <v>170</v>
      </c>
      <c r="AG41" s="512"/>
      <c r="AH41" s="512"/>
      <c r="AI41" s="512"/>
      <c r="AJ41" s="512"/>
      <c r="AK41" s="512"/>
      <c r="AL41" s="512"/>
      <c r="AM41" s="513"/>
      <c r="AN41" s="517">
        <f>IF(T12="","",SUM($AO:$AO))</f>
      </c>
      <c r="AO41" s="518"/>
      <c r="AP41" s="518"/>
      <c r="AQ41" s="518"/>
      <c r="AR41" s="518"/>
      <c r="AS41" s="521" t="s">
        <v>6</v>
      </c>
      <c r="AT41" s="469" t="s">
        <v>169</v>
      </c>
      <c r="AU41" s="470"/>
      <c r="AV41" s="470"/>
      <c r="AW41" s="470"/>
      <c r="AX41" s="470"/>
      <c r="AY41" s="471"/>
      <c r="AZ41" s="475">
        <f>IF(T12="","",SUM($AX:$AX))</f>
      </c>
      <c r="BA41" s="475"/>
      <c r="BB41" s="475"/>
      <c r="BC41" s="475"/>
      <c r="BD41" s="475"/>
      <c r="BE41" s="477" t="s">
        <v>41</v>
      </c>
    </row>
    <row r="42" spans="1:57" ht="15.75" customHeight="1" thickBot="1">
      <c r="A42" s="526"/>
      <c r="B42" s="527"/>
      <c r="C42" s="527"/>
      <c r="D42" s="528"/>
      <c r="E42" s="531"/>
      <c r="F42" s="532"/>
      <c r="G42" s="532"/>
      <c r="H42" s="534"/>
      <c r="I42" s="538"/>
      <c r="J42" s="539"/>
      <c r="K42" s="539"/>
      <c r="L42" s="539"/>
      <c r="M42" s="539"/>
      <c r="N42" s="539"/>
      <c r="O42" s="540"/>
      <c r="P42" s="543"/>
      <c r="Q42" s="544"/>
      <c r="R42" s="544"/>
      <c r="S42" s="449"/>
      <c r="T42" s="503"/>
      <c r="U42" s="504"/>
      <c r="V42" s="504"/>
      <c r="W42" s="504"/>
      <c r="X42" s="504"/>
      <c r="Y42" s="504"/>
      <c r="Z42" s="504"/>
      <c r="AA42" s="507"/>
      <c r="AB42" s="508"/>
      <c r="AC42" s="508"/>
      <c r="AD42" s="510"/>
      <c r="AE42" s="510"/>
      <c r="AF42" s="514"/>
      <c r="AG42" s="515"/>
      <c r="AH42" s="515"/>
      <c r="AI42" s="515"/>
      <c r="AJ42" s="515"/>
      <c r="AK42" s="515"/>
      <c r="AL42" s="515"/>
      <c r="AM42" s="516"/>
      <c r="AN42" s="519"/>
      <c r="AO42" s="520"/>
      <c r="AP42" s="520"/>
      <c r="AQ42" s="520"/>
      <c r="AR42" s="520"/>
      <c r="AS42" s="522"/>
      <c r="AT42" s="472"/>
      <c r="AU42" s="473"/>
      <c r="AV42" s="473"/>
      <c r="AW42" s="473"/>
      <c r="AX42" s="473"/>
      <c r="AY42" s="474"/>
      <c r="AZ42" s="476"/>
      <c r="BA42" s="476"/>
      <c r="BB42" s="476"/>
      <c r="BC42" s="476"/>
      <c r="BD42" s="476"/>
      <c r="BE42" s="478"/>
    </row>
    <row r="43" ht="4.5" customHeight="1" thickTop="1"/>
    <row r="44" spans="1:57" ht="13.5">
      <c r="A44" s="19" t="s">
        <v>42</v>
      </c>
      <c r="AN44" s="479"/>
      <c r="AO44" s="479"/>
      <c r="AP44" s="479"/>
      <c r="AQ44" s="479"/>
      <c r="AR44" s="479"/>
      <c r="BE44" s="179"/>
    </row>
    <row r="45" spans="50:55" ht="3.75" customHeight="1">
      <c r="AX45" s="17"/>
      <c r="AY45" s="17"/>
      <c r="AZ45" s="17"/>
      <c r="BA45" s="17"/>
      <c r="BB45" s="17"/>
      <c r="BC45" s="17"/>
    </row>
    <row r="46" spans="1:55" ht="13.5" customHeight="1">
      <c r="A46" s="480" t="s">
        <v>10</v>
      </c>
      <c r="B46" s="481"/>
      <c r="C46" s="481"/>
      <c r="D46" s="481"/>
      <c r="E46" s="481"/>
      <c r="F46" s="481"/>
      <c r="G46" s="481"/>
      <c r="H46" s="481"/>
      <c r="I46" s="481"/>
      <c r="J46" s="481"/>
      <c r="K46" s="481"/>
      <c r="L46" s="481"/>
      <c r="M46" s="481"/>
      <c r="N46" s="481"/>
      <c r="O46" s="482"/>
      <c r="P46" s="489" t="s">
        <v>11</v>
      </c>
      <c r="Q46" s="490"/>
      <c r="R46" s="491"/>
      <c r="S46" s="492" t="s">
        <v>43</v>
      </c>
      <c r="T46" s="493"/>
      <c r="U46" s="493"/>
      <c r="V46" s="493"/>
      <c r="W46" s="493"/>
      <c r="X46" s="493"/>
      <c r="Y46" s="493"/>
      <c r="Z46" s="493"/>
      <c r="AA46" s="493"/>
      <c r="AB46" s="493"/>
      <c r="AC46" s="493"/>
      <c r="AD46" s="493"/>
      <c r="AE46" s="493"/>
      <c r="AF46" s="493"/>
      <c r="AG46" s="493"/>
      <c r="AH46" s="493"/>
      <c r="AI46" s="493"/>
      <c r="AJ46" s="493"/>
      <c r="AK46" s="493"/>
      <c r="AL46" s="493"/>
      <c r="AM46" s="493"/>
      <c r="AN46" s="493"/>
      <c r="AO46" s="493"/>
      <c r="AP46" s="493"/>
      <c r="AQ46" s="493"/>
      <c r="AR46" s="493"/>
      <c r="AS46" s="493"/>
      <c r="AT46" s="493"/>
      <c r="AU46" s="493"/>
      <c r="AV46" s="493"/>
      <c r="AW46" s="494"/>
      <c r="AX46" s="17"/>
      <c r="AY46" s="18"/>
      <c r="AZ46" s="18"/>
      <c r="BA46" s="18"/>
      <c r="BB46" s="18"/>
      <c r="BC46" s="17"/>
    </row>
    <row r="47" spans="1:55" ht="13.5">
      <c r="A47" s="483"/>
      <c r="B47" s="484"/>
      <c r="C47" s="484"/>
      <c r="D47" s="484"/>
      <c r="E47" s="484"/>
      <c r="F47" s="484"/>
      <c r="G47" s="484"/>
      <c r="H47" s="484"/>
      <c r="I47" s="484"/>
      <c r="J47" s="484"/>
      <c r="K47" s="484"/>
      <c r="L47" s="484"/>
      <c r="M47" s="484"/>
      <c r="N47" s="484"/>
      <c r="O47" s="485"/>
      <c r="P47" s="10"/>
      <c r="Q47" s="14" t="s">
        <v>44</v>
      </c>
      <c r="R47" s="11"/>
      <c r="S47" s="495" t="s">
        <v>45</v>
      </c>
      <c r="T47" s="496"/>
      <c r="U47" s="496"/>
      <c r="V47" s="496"/>
      <c r="W47" s="497"/>
      <c r="X47" s="497"/>
      <c r="Y47" s="497"/>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12" t="s">
        <v>46</v>
      </c>
      <c r="AX47" s="17"/>
      <c r="AY47" s="18"/>
      <c r="AZ47" s="18"/>
      <c r="BA47" s="18"/>
      <c r="BB47" s="18"/>
      <c r="BC47" s="17"/>
    </row>
    <row r="48" spans="1:55" ht="13.5">
      <c r="A48" s="486"/>
      <c r="B48" s="487"/>
      <c r="C48" s="487"/>
      <c r="D48" s="487"/>
      <c r="E48" s="487"/>
      <c r="F48" s="487"/>
      <c r="G48" s="487"/>
      <c r="H48" s="487"/>
      <c r="I48" s="487"/>
      <c r="J48" s="487"/>
      <c r="K48" s="487"/>
      <c r="L48" s="487"/>
      <c r="M48" s="487"/>
      <c r="N48" s="487"/>
      <c r="O48" s="488"/>
      <c r="P48" s="498" t="s">
        <v>47</v>
      </c>
      <c r="Q48" s="499"/>
      <c r="R48" s="500"/>
      <c r="S48" s="465" t="s">
        <v>48</v>
      </c>
      <c r="T48" s="466"/>
      <c r="U48" s="466"/>
      <c r="V48" s="466"/>
      <c r="W48" s="466"/>
      <c r="X48" s="466"/>
      <c r="Y48" s="467"/>
      <c r="Z48" s="467"/>
      <c r="AA48" s="467"/>
      <c r="AB48" s="467"/>
      <c r="AC48" s="467"/>
      <c r="AD48" s="467"/>
      <c r="AE48" s="467"/>
      <c r="AF48" s="467"/>
      <c r="AG48" s="467"/>
      <c r="AH48" s="467"/>
      <c r="AI48" s="467"/>
      <c r="AJ48" s="467"/>
      <c r="AK48" s="467"/>
      <c r="AL48" s="467"/>
      <c r="AM48" s="467"/>
      <c r="AN48" s="467"/>
      <c r="AO48" s="467"/>
      <c r="AP48" s="467"/>
      <c r="AQ48" s="467"/>
      <c r="AR48" s="467"/>
      <c r="AS48" s="467"/>
      <c r="AT48" s="467"/>
      <c r="AU48" s="467"/>
      <c r="AV48" s="467"/>
      <c r="AW48" s="13" t="s">
        <v>46</v>
      </c>
      <c r="AX48" s="17"/>
      <c r="AY48" s="18"/>
      <c r="AZ48" s="18"/>
      <c r="BA48" s="18"/>
      <c r="BB48" s="18"/>
      <c r="BC48" s="17"/>
    </row>
    <row r="50" spans="1:57" ht="13.5">
      <c r="A50" s="27" t="s">
        <v>18</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row>
    <row r="51" spans="1:57" ht="13.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row>
    <row r="52" spans="1:57" ht="39.75" customHeight="1">
      <c r="A52" s="47"/>
      <c r="B52" s="47" t="s">
        <v>49</v>
      </c>
      <c r="C52" s="458" t="s">
        <v>236</v>
      </c>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458"/>
      <c r="AK52" s="458"/>
      <c r="AL52" s="458"/>
      <c r="AM52" s="458"/>
      <c r="AN52" s="458"/>
      <c r="AO52" s="458"/>
      <c r="AP52" s="458"/>
      <c r="AQ52" s="458"/>
      <c r="AR52" s="458"/>
      <c r="AS52" s="458"/>
      <c r="AT52" s="458"/>
      <c r="AU52" s="458"/>
      <c r="AV52" s="458"/>
      <c r="AW52" s="458"/>
      <c r="AX52" s="458"/>
      <c r="AY52" s="458"/>
      <c r="AZ52" s="458"/>
      <c r="BA52" s="458"/>
      <c r="BB52" s="458"/>
      <c r="BC52" s="458"/>
      <c r="BD52" s="458"/>
      <c r="BE52" s="458"/>
    </row>
    <row r="53" spans="1:57" ht="13.5">
      <c r="A53" s="47"/>
      <c r="B53" s="47" t="s">
        <v>50</v>
      </c>
      <c r="C53" s="458" t="s">
        <v>19</v>
      </c>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8"/>
      <c r="AD53" s="458"/>
      <c r="AE53" s="458"/>
      <c r="AF53" s="458"/>
      <c r="AG53" s="458"/>
      <c r="AH53" s="458"/>
      <c r="AI53" s="458"/>
      <c r="AJ53" s="458"/>
      <c r="AK53" s="458"/>
      <c r="AL53" s="458"/>
      <c r="AM53" s="458"/>
      <c r="AN53" s="458"/>
      <c r="AO53" s="458"/>
      <c r="AP53" s="458"/>
      <c r="AQ53" s="458"/>
      <c r="AR53" s="458"/>
      <c r="AS53" s="458"/>
      <c r="AT53" s="458"/>
      <c r="AU53" s="458"/>
      <c r="AV53" s="458"/>
      <c r="AW53" s="458"/>
      <c r="AX53" s="458"/>
      <c r="AY53" s="458"/>
      <c r="AZ53" s="458"/>
      <c r="BA53" s="458"/>
      <c r="BB53" s="458"/>
      <c r="BC53" s="458"/>
      <c r="BD53" s="458"/>
      <c r="BE53" s="458"/>
    </row>
    <row r="54" spans="1:57" ht="20.25" customHeight="1">
      <c r="A54" s="28"/>
      <c r="B54" s="28"/>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row>
    <row r="55" spans="1:57" ht="13.5">
      <c r="A55" s="47"/>
      <c r="B55" s="47" t="s">
        <v>20</v>
      </c>
      <c r="C55" s="468" t="s">
        <v>72</v>
      </c>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c r="AJ55" s="468"/>
      <c r="AK55" s="468"/>
      <c r="AL55" s="468"/>
      <c r="AM55" s="468"/>
      <c r="AN55" s="468"/>
      <c r="AO55" s="468"/>
      <c r="AP55" s="468"/>
      <c r="AQ55" s="468"/>
      <c r="AR55" s="468"/>
      <c r="AS55" s="468"/>
      <c r="AT55" s="468"/>
      <c r="AU55" s="468"/>
      <c r="AV55" s="468"/>
      <c r="AW55" s="468"/>
      <c r="AX55" s="468"/>
      <c r="AY55" s="468"/>
      <c r="AZ55" s="468"/>
      <c r="BA55" s="468"/>
      <c r="BB55" s="468"/>
      <c r="BC55" s="468"/>
      <c r="BD55" s="468"/>
      <c r="BE55" s="468"/>
    </row>
    <row r="56" spans="1:57" ht="51" customHeight="1">
      <c r="A56" s="47"/>
      <c r="B56" s="47"/>
      <c r="C56" s="468"/>
      <c r="D56" s="468"/>
      <c r="E56" s="468"/>
      <c r="F56" s="468"/>
      <c r="G56" s="468"/>
      <c r="H56" s="468"/>
      <c r="I56" s="46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N56" s="468"/>
      <c r="AO56" s="468"/>
      <c r="AP56" s="468"/>
      <c r="AQ56" s="468"/>
      <c r="AR56" s="468"/>
      <c r="AS56" s="468"/>
      <c r="AT56" s="468"/>
      <c r="AU56" s="468"/>
      <c r="AV56" s="468"/>
      <c r="AW56" s="468"/>
      <c r="AX56" s="468"/>
      <c r="AY56" s="468"/>
      <c r="AZ56" s="468"/>
      <c r="BA56" s="468"/>
      <c r="BB56" s="468"/>
      <c r="BC56" s="468"/>
      <c r="BD56" s="468"/>
      <c r="BE56" s="468"/>
    </row>
    <row r="57" spans="1:57" ht="0.75" customHeight="1">
      <c r="A57" s="47"/>
      <c r="B57" s="47"/>
      <c r="C57" s="468"/>
      <c r="D57" s="468"/>
      <c r="E57" s="468"/>
      <c r="F57" s="468"/>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c r="AE57" s="468"/>
      <c r="AF57" s="468"/>
      <c r="AG57" s="468"/>
      <c r="AH57" s="468"/>
      <c r="AI57" s="468"/>
      <c r="AJ57" s="468"/>
      <c r="AK57" s="468"/>
      <c r="AL57" s="468"/>
      <c r="AM57" s="468"/>
      <c r="AN57" s="468"/>
      <c r="AO57" s="468"/>
      <c r="AP57" s="468"/>
      <c r="AQ57" s="468"/>
      <c r="AR57" s="468"/>
      <c r="AS57" s="468"/>
      <c r="AT57" s="468"/>
      <c r="AU57" s="468"/>
      <c r="AV57" s="468"/>
      <c r="AW57" s="468"/>
      <c r="AX57" s="468"/>
      <c r="AY57" s="468"/>
      <c r="AZ57" s="468"/>
      <c r="BA57" s="468"/>
      <c r="BB57" s="468"/>
      <c r="BC57" s="468"/>
      <c r="BD57" s="468"/>
      <c r="BE57" s="468"/>
    </row>
    <row r="58" spans="1:57" ht="33" customHeight="1">
      <c r="A58" s="166"/>
      <c r="B58" s="166" t="s">
        <v>21</v>
      </c>
      <c r="C58" s="468" t="s">
        <v>189</v>
      </c>
      <c r="D58" s="468"/>
      <c r="E58" s="468"/>
      <c r="F58" s="468"/>
      <c r="G58" s="468"/>
      <c r="H58" s="468"/>
      <c r="I58" s="468"/>
      <c r="J58" s="468"/>
      <c r="K58" s="468"/>
      <c r="L58" s="468"/>
      <c r="M58" s="468"/>
      <c r="N58" s="468"/>
      <c r="O58" s="468"/>
      <c r="P58" s="468"/>
      <c r="Q58" s="468"/>
      <c r="R58" s="468"/>
      <c r="S58" s="468"/>
      <c r="T58" s="468"/>
      <c r="U58" s="468"/>
      <c r="V58" s="468"/>
      <c r="W58" s="468"/>
      <c r="X58" s="468"/>
      <c r="Y58" s="468"/>
      <c r="Z58" s="468"/>
      <c r="AA58" s="468"/>
      <c r="AB58" s="468"/>
      <c r="AC58" s="468"/>
      <c r="AD58" s="468"/>
      <c r="AE58" s="468"/>
      <c r="AF58" s="468"/>
      <c r="AG58" s="468"/>
      <c r="AH58" s="468"/>
      <c r="AI58" s="468"/>
      <c r="AJ58" s="468"/>
      <c r="AK58" s="468"/>
      <c r="AL58" s="468"/>
      <c r="AM58" s="468"/>
      <c r="AN58" s="468"/>
      <c r="AO58" s="468"/>
      <c r="AP58" s="468"/>
      <c r="AQ58" s="468"/>
      <c r="AR58" s="468"/>
      <c r="AS58" s="468"/>
      <c r="AT58" s="468"/>
      <c r="AU58" s="468"/>
      <c r="AV58" s="468"/>
      <c r="AW58" s="468"/>
      <c r="AX58" s="468"/>
      <c r="AY58" s="468"/>
      <c r="AZ58" s="468"/>
      <c r="BA58" s="468"/>
      <c r="BB58" s="468"/>
      <c r="BC58" s="468"/>
      <c r="BD58" s="468"/>
      <c r="BE58" s="468"/>
    </row>
    <row r="59" spans="1:57" ht="66.75" customHeight="1">
      <c r="A59" s="28"/>
      <c r="B59" s="47" t="s">
        <v>51</v>
      </c>
      <c r="C59" s="458" t="s">
        <v>251</v>
      </c>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58"/>
      <c r="AC59" s="458"/>
      <c r="AD59" s="458"/>
      <c r="AE59" s="458"/>
      <c r="AF59" s="458"/>
      <c r="AG59" s="458"/>
      <c r="AH59" s="458"/>
      <c r="AI59" s="458"/>
      <c r="AJ59" s="458"/>
      <c r="AK59" s="458"/>
      <c r="AL59" s="458"/>
      <c r="AM59" s="458"/>
      <c r="AN59" s="458"/>
      <c r="AO59" s="458"/>
      <c r="AP59" s="458"/>
      <c r="AQ59" s="458"/>
      <c r="AR59" s="458"/>
      <c r="AS59" s="458"/>
      <c r="AT59" s="458"/>
      <c r="AU59" s="458"/>
      <c r="AV59" s="458"/>
      <c r="AW59" s="458"/>
      <c r="AX59" s="458"/>
      <c r="AY59" s="458"/>
      <c r="AZ59" s="458"/>
      <c r="BA59" s="458"/>
      <c r="BB59" s="458"/>
      <c r="BC59" s="458"/>
      <c r="BD59" s="458"/>
      <c r="BE59" s="458"/>
    </row>
    <row r="60" spans="1:57" ht="13.5" customHeight="1" hidden="1">
      <c r="A60" s="28"/>
      <c r="B60" s="47"/>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8"/>
      <c r="AD60" s="458"/>
      <c r="AE60" s="458"/>
      <c r="AF60" s="458"/>
      <c r="AG60" s="458"/>
      <c r="AH60" s="458"/>
      <c r="AI60" s="458"/>
      <c r="AJ60" s="458"/>
      <c r="AK60" s="458"/>
      <c r="AL60" s="458"/>
      <c r="AM60" s="458"/>
      <c r="AN60" s="458"/>
      <c r="AO60" s="458"/>
      <c r="AP60" s="458"/>
      <c r="AQ60" s="458"/>
      <c r="AR60" s="458"/>
      <c r="AS60" s="458"/>
      <c r="AT60" s="458"/>
      <c r="AU60" s="458"/>
      <c r="AV60" s="458"/>
      <c r="AW60" s="458"/>
      <c r="AX60" s="458"/>
      <c r="AY60" s="458"/>
      <c r="AZ60" s="458"/>
      <c r="BA60" s="458"/>
      <c r="BB60" s="458"/>
      <c r="BC60" s="458"/>
      <c r="BD60" s="458"/>
      <c r="BE60" s="458"/>
    </row>
    <row r="61" spans="1:57" ht="21" customHeight="1" hidden="1">
      <c r="A61" s="28"/>
      <c r="B61" s="47"/>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58"/>
      <c r="AC61" s="458"/>
      <c r="AD61" s="458"/>
      <c r="AE61" s="458"/>
      <c r="AF61" s="458"/>
      <c r="AG61" s="458"/>
      <c r="AH61" s="458"/>
      <c r="AI61" s="458"/>
      <c r="AJ61" s="458"/>
      <c r="AK61" s="458"/>
      <c r="AL61" s="458"/>
      <c r="AM61" s="458"/>
      <c r="AN61" s="458"/>
      <c r="AO61" s="458"/>
      <c r="AP61" s="458"/>
      <c r="AQ61" s="458"/>
      <c r="AR61" s="458"/>
      <c r="AS61" s="458"/>
      <c r="AT61" s="458"/>
      <c r="AU61" s="458"/>
      <c r="AV61" s="458"/>
      <c r="AW61" s="458"/>
      <c r="AX61" s="458"/>
      <c r="AY61" s="458"/>
      <c r="AZ61" s="458"/>
      <c r="BA61" s="458"/>
      <c r="BB61" s="458"/>
      <c r="BC61" s="458"/>
      <c r="BD61" s="458"/>
      <c r="BE61" s="458"/>
    </row>
    <row r="62" spans="1:57" ht="13.5" customHeight="1" hidden="1">
      <c r="A62" s="28"/>
      <c r="B62" s="47"/>
      <c r="C62" s="45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58"/>
      <c r="AP62" s="458"/>
      <c r="AQ62" s="458"/>
      <c r="AR62" s="458"/>
      <c r="AS62" s="458"/>
      <c r="AT62" s="458"/>
      <c r="AU62" s="458"/>
      <c r="AV62" s="458"/>
      <c r="AW62" s="458"/>
      <c r="AX62" s="458"/>
      <c r="AY62" s="458"/>
      <c r="AZ62" s="458"/>
      <c r="BA62" s="458"/>
      <c r="BB62" s="458"/>
      <c r="BC62" s="458"/>
      <c r="BD62" s="458"/>
      <c r="BE62" s="458"/>
    </row>
    <row r="63" spans="1:57" ht="3.75" customHeight="1">
      <c r="A63" s="28"/>
      <c r="B63" s="47"/>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8"/>
      <c r="AY63" s="458"/>
      <c r="AZ63" s="458"/>
      <c r="BA63" s="458"/>
      <c r="BB63" s="458"/>
      <c r="BC63" s="458"/>
      <c r="BD63" s="458"/>
      <c r="BE63" s="458"/>
    </row>
    <row r="64" spans="1:57" ht="13.5">
      <c r="A64" s="47"/>
      <c r="B64" s="47" t="s">
        <v>52</v>
      </c>
      <c r="C64" s="458" t="s">
        <v>191</v>
      </c>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58"/>
      <c r="AC64" s="458"/>
      <c r="AD64" s="458"/>
      <c r="AE64" s="458"/>
      <c r="AF64" s="458"/>
      <c r="AG64" s="458"/>
      <c r="AH64" s="458"/>
      <c r="AI64" s="458"/>
      <c r="AJ64" s="458"/>
      <c r="AK64" s="458"/>
      <c r="AL64" s="458"/>
      <c r="AM64" s="458"/>
      <c r="AN64" s="458"/>
      <c r="AO64" s="458"/>
      <c r="AP64" s="458"/>
      <c r="AQ64" s="458"/>
      <c r="AR64" s="458"/>
      <c r="AS64" s="458"/>
      <c r="AT64" s="458"/>
      <c r="AU64" s="458"/>
      <c r="AV64" s="458"/>
      <c r="AW64" s="458"/>
      <c r="AX64" s="458"/>
      <c r="AY64" s="458"/>
      <c r="AZ64" s="458"/>
      <c r="BA64" s="458"/>
      <c r="BB64" s="458"/>
      <c r="BC64" s="458"/>
      <c r="BD64" s="458"/>
      <c r="BE64" s="458"/>
    </row>
    <row r="65" spans="1:57" ht="67.5" customHeight="1">
      <c r="A65" s="28"/>
      <c r="B65" s="2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8"/>
      <c r="AZ65" s="458"/>
      <c r="BA65" s="458"/>
      <c r="BB65" s="458"/>
      <c r="BC65" s="458"/>
      <c r="BD65" s="458"/>
      <c r="BE65" s="458"/>
    </row>
    <row r="66" spans="1:57" ht="3" customHeight="1">
      <c r="A66" s="28"/>
      <c r="B66" s="2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row>
    <row r="67" spans="1:57" ht="13.5">
      <c r="A67" s="47"/>
      <c r="B67" s="47" t="s">
        <v>22</v>
      </c>
      <c r="C67" s="444" t="s">
        <v>206</v>
      </c>
      <c r="D67" s="444"/>
      <c r="E67" s="444"/>
      <c r="F67" s="444"/>
      <c r="G67" s="444"/>
      <c r="H67" s="444"/>
      <c r="I67" s="444"/>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row>
    <row r="68" spans="1:57" ht="32.25" customHeight="1">
      <c r="A68" s="47"/>
      <c r="B68" s="47"/>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4"/>
      <c r="AZ68" s="444"/>
      <c r="BA68" s="444"/>
      <c r="BB68" s="444"/>
      <c r="BC68" s="444"/>
      <c r="BD68" s="444"/>
      <c r="BE68" s="444"/>
    </row>
    <row r="69" spans="1:57" ht="33" customHeight="1">
      <c r="A69" s="28"/>
      <c r="B69" s="28"/>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4"/>
      <c r="AY69" s="444"/>
      <c r="AZ69" s="444"/>
      <c r="BA69" s="444"/>
      <c r="BB69" s="444"/>
      <c r="BC69" s="444"/>
      <c r="BD69" s="444"/>
      <c r="BE69" s="444"/>
    </row>
    <row r="70" spans="1:57" ht="30" customHeight="1">
      <c r="A70" s="29"/>
      <c r="B70" s="47" t="s">
        <v>53</v>
      </c>
      <c r="C70" s="444" t="s">
        <v>207</v>
      </c>
      <c r="D70" s="444"/>
      <c r="E70" s="444"/>
      <c r="F70" s="444"/>
      <c r="G70" s="444"/>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4"/>
      <c r="AY70" s="444"/>
      <c r="AZ70" s="444"/>
      <c r="BA70" s="444"/>
      <c r="BB70" s="444"/>
      <c r="BC70" s="444"/>
      <c r="BD70" s="444"/>
      <c r="BE70" s="444"/>
    </row>
    <row r="71" spans="1:57" ht="4.5" customHeight="1">
      <c r="A71" s="29"/>
      <c r="B71" s="47"/>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row>
    <row r="72" spans="1:57" ht="35.25" customHeight="1">
      <c r="A72" s="29"/>
      <c r="B72" s="47" t="s">
        <v>54</v>
      </c>
      <c r="C72" s="458" t="s">
        <v>237</v>
      </c>
      <c r="D72" s="458"/>
      <c r="E72" s="458"/>
      <c r="F72" s="458"/>
      <c r="G72" s="458"/>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458"/>
      <c r="AK72" s="458"/>
      <c r="AL72" s="458"/>
      <c r="AM72" s="458"/>
      <c r="AN72" s="458"/>
      <c r="AO72" s="458"/>
      <c r="AP72" s="458"/>
      <c r="AQ72" s="458"/>
      <c r="AR72" s="458"/>
      <c r="AS72" s="458"/>
      <c r="AT72" s="458"/>
      <c r="AU72" s="458"/>
      <c r="AV72" s="458"/>
      <c r="AW72" s="458"/>
      <c r="AX72" s="458"/>
      <c r="AY72" s="458"/>
      <c r="AZ72" s="458"/>
      <c r="BA72" s="458"/>
      <c r="BB72" s="458"/>
      <c r="BC72" s="458"/>
      <c r="BD72" s="458"/>
      <c r="BE72" s="458"/>
    </row>
    <row r="73" spans="1:57" ht="35.25" customHeight="1">
      <c r="A73" s="29"/>
      <c r="B73" s="47"/>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458"/>
      <c r="AS73" s="458"/>
      <c r="AT73" s="458"/>
      <c r="AU73" s="458"/>
      <c r="AV73" s="458"/>
      <c r="AW73" s="458"/>
      <c r="AX73" s="458"/>
      <c r="AY73" s="458"/>
      <c r="AZ73" s="458"/>
      <c r="BA73" s="458"/>
      <c r="BB73" s="458"/>
      <c r="BC73" s="458"/>
      <c r="BD73" s="458"/>
      <c r="BE73" s="458"/>
    </row>
    <row r="74" spans="1:57" ht="74.25" customHeight="1">
      <c r="A74" s="28"/>
      <c r="B74" s="28"/>
      <c r="C74" s="458"/>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458"/>
      <c r="AG74" s="458"/>
      <c r="AH74" s="458"/>
      <c r="AI74" s="458"/>
      <c r="AJ74" s="458"/>
      <c r="AK74" s="458"/>
      <c r="AL74" s="458"/>
      <c r="AM74" s="458"/>
      <c r="AN74" s="458"/>
      <c r="AO74" s="458"/>
      <c r="AP74" s="458"/>
      <c r="AQ74" s="458"/>
      <c r="AR74" s="458"/>
      <c r="AS74" s="458"/>
      <c r="AT74" s="458"/>
      <c r="AU74" s="458"/>
      <c r="AV74" s="458"/>
      <c r="AW74" s="458"/>
      <c r="AX74" s="458"/>
      <c r="AY74" s="458"/>
      <c r="AZ74" s="458"/>
      <c r="BA74" s="458"/>
      <c r="BB74" s="458"/>
      <c r="BC74" s="458"/>
      <c r="BD74" s="458"/>
      <c r="BE74" s="458"/>
    </row>
    <row r="75" spans="1:57" ht="4.5" customHeight="1" thickBot="1">
      <c r="A75" s="28"/>
      <c r="B75" s="28"/>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row>
    <row r="76" spans="1:57" ht="34.5" customHeight="1" thickBot="1">
      <c r="A76" s="28"/>
      <c r="B76" s="459" t="s">
        <v>238</v>
      </c>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1"/>
    </row>
    <row r="77" spans="1:57" ht="6.75" customHeight="1">
      <c r="A77" s="28"/>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1"/>
    </row>
    <row r="78" spans="1:57" ht="27.75" customHeight="1">
      <c r="A78" s="29"/>
      <c r="B78" s="152" t="s">
        <v>55</v>
      </c>
      <c r="C78" s="444" t="s">
        <v>239</v>
      </c>
      <c r="D78" s="444"/>
      <c r="E78" s="444"/>
      <c r="F78" s="444"/>
      <c r="G78" s="444"/>
      <c r="H78" s="444"/>
      <c r="I78" s="444"/>
      <c r="J78" s="444"/>
      <c r="K78" s="444"/>
      <c r="L78" s="444"/>
      <c r="M78" s="444"/>
      <c r="N78" s="444"/>
      <c r="O78" s="444"/>
      <c r="P78" s="444"/>
      <c r="Q78" s="444"/>
      <c r="R78" s="444"/>
      <c r="S78" s="444"/>
      <c r="T78" s="444"/>
      <c r="U78" s="444"/>
      <c r="V78" s="444"/>
      <c r="W78" s="444"/>
      <c r="X78" s="444"/>
      <c r="Y78" s="444"/>
      <c r="Z78" s="444"/>
      <c r="AA78" s="444"/>
      <c r="AB78" s="444"/>
      <c r="AC78" s="444"/>
      <c r="AD78" s="444"/>
      <c r="AE78" s="444"/>
      <c r="AF78" s="444"/>
      <c r="AG78" s="444"/>
      <c r="AH78" s="444"/>
      <c r="AI78" s="444"/>
      <c r="AJ78" s="444"/>
      <c r="AK78" s="444"/>
      <c r="AL78" s="444"/>
      <c r="AM78" s="444"/>
      <c r="AN78" s="444"/>
      <c r="AO78" s="444"/>
      <c r="AP78" s="444"/>
      <c r="AQ78" s="444"/>
      <c r="AR78" s="444"/>
      <c r="AS78" s="444"/>
      <c r="AT78" s="444"/>
      <c r="AU78" s="444"/>
      <c r="AV78" s="444"/>
      <c r="AW78" s="444"/>
      <c r="AX78" s="444"/>
      <c r="AY78" s="444"/>
      <c r="AZ78" s="444"/>
      <c r="BA78" s="444"/>
      <c r="BB78" s="444"/>
      <c r="BC78" s="444"/>
      <c r="BD78" s="444"/>
      <c r="BE78" s="453"/>
    </row>
    <row r="79" spans="1:57" ht="7.5" customHeight="1">
      <c r="A79" s="29"/>
      <c r="B79" s="152"/>
      <c r="C79" s="444"/>
      <c r="D79" s="444"/>
      <c r="E79" s="444"/>
      <c r="F79" s="444"/>
      <c r="G79" s="444"/>
      <c r="H79" s="444"/>
      <c r="I79" s="444"/>
      <c r="J79" s="444"/>
      <c r="K79" s="444"/>
      <c r="L79" s="444"/>
      <c r="M79" s="444"/>
      <c r="N79" s="444"/>
      <c r="O79" s="444"/>
      <c r="P79" s="444"/>
      <c r="Q79" s="444"/>
      <c r="R79" s="444"/>
      <c r="S79" s="444"/>
      <c r="T79" s="444"/>
      <c r="U79" s="444"/>
      <c r="V79" s="444"/>
      <c r="W79" s="444"/>
      <c r="X79" s="444"/>
      <c r="Y79" s="444"/>
      <c r="Z79" s="444"/>
      <c r="AA79" s="444"/>
      <c r="AB79" s="444"/>
      <c r="AC79" s="444"/>
      <c r="AD79" s="444"/>
      <c r="AE79" s="444"/>
      <c r="AF79" s="444"/>
      <c r="AG79" s="444"/>
      <c r="AH79" s="444"/>
      <c r="AI79" s="444"/>
      <c r="AJ79" s="444"/>
      <c r="AK79" s="444"/>
      <c r="AL79" s="444"/>
      <c r="AM79" s="444"/>
      <c r="AN79" s="444"/>
      <c r="AO79" s="444"/>
      <c r="AP79" s="444"/>
      <c r="AQ79" s="444"/>
      <c r="AR79" s="444"/>
      <c r="AS79" s="444"/>
      <c r="AT79" s="444"/>
      <c r="AU79" s="444"/>
      <c r="AV79" s="444"/>
      <c r="AW79" s="444"/>
      <c r="AX79" s="444"/>
      <c r="AY79" s="444"/>
      <c r="AZ79" s="444"/>
      <c r="BA79" s="444"/>
      <c r="BB79" s="444"/>
      <c r="BC79" s="444"/>
      <c r="BD79" s="444"/>
      <c r="BE79" s="453"/>
    </row>
    <row r="80" spans="1:57" ht="13.5" customHeight="1">
      <c r="A80" s="29"/>
      <c r="B80" s="153" t="s">
        <v>56</v>
      </c>
      <c r="C80" s="443" t="s">
        <v>240</v>
      </c>
      <c r="D80" s="443"/>
      <c r="E80" s="443"/>
      <c r="F80" s="443"/>
      <c r="G80" s="443"/>
      <c r="H80" s="443"/>
      <c r="I80" s="443"/>
      <c r="J80" s="443"/>
      <c r="K80" s="443"/>
      <c r="L80" s="443"/>
      <c r="M80" s="443"/>
      <c r="N80" s="443"/>
      <c r="O80" s="443"/>
      <c r="P80" s="443"/>
      <c r="Q80" s="443"/>
      <c r="R80" s="443"/>
      <c r="S80" s="443"/>
      <c r="T80" s="443"/>
      <c r="U80" s="443"/>
      <c r="V80" s="443"/>
      <c r="W80" s="443"/>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3"/>
      <c r="AY80" s="443"/>
      <c r="AZ80" s="443"/>
      <c r="BA80" s="443"/>
      <c r="BB80" s="443"/>
      <c r="BC80" s="443"/>
      <c r="BD80" s="443"/>
      <c r="BE80" s="462"/>
    </row>
    <row r="81" spans="1:57" ht="13.5">
      <c r="A81" s="29"/>
      <c r="B81" s="153"/>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9"/>
    </row>
    <row r="82" spans="1:57" ht="21" customHeight="1">
      <c r="A82" s="29"/>
      <c r="B82" s="152" t="s">
        <v>57</v>
      </c>
      <c r="C82" s="444" t="s">
        <v>241</v>
      </c>
      <c r="D82" s="444"/>
      <c r="E82" s="444"/>
      <c r="F82" s="444"/>
      <c r="G82" s="444"/>
      <c r="H82" s="444"/>
      <c r="I82" s="444"/>
      <c r="J82" s="444"/>
      <c r="K82" s="444"/>
      <c r="L82" s="444"/>
      <c r="M82" s="444"/>
      <c r="N82" s="444"/>
      <c r="O82" s="444"/>
      <c r="P82" s="444"/>
      <c r="Q82" s="444"/>
      <c r="R82" s="444"/>
      <c r="S82" s="444"/>
      <c r="T82" s="444"/>
      <c r="U82" s="444"/>
      <c r="V82" s="444"/>
      <c r="W82" s="444"/>
      <c r="X82" s="444"/>
      <c r="Y82" s="444"/>
      <c r="Z82" s="444"/>
      <c r="AA82" s="444"/>
      <c r="AB82" s="444"/>
      <c r="AC82" s="444"/>
      <c r="AD82" s="444"/>
      <c r="AE82" s="444"/>
      <c r="AF82" s="444"/>
      <c r="AG82" s="444"/>
      <c r="AH82" s="444"/>
      <c r="AI82" s="444"/>
      <c r="AJ82" s="444"/>
      <c r="AK82" s="444"/>
      <c r="AL82" s="444"/>
      <c r="AM82" s="444"/>
      <c r="AN82" s="444"/>
      <c r="AO82" s="444"/>
      <c r="AP82" s="444"/>
      <c r="AQ82" s="444"/>
      <c r="AR82" s="444"/>
      <c r="AS82" s="444"/>
      <c r="AT82" s="444"/>
      <c r="AU82" s="444"/>
      <c r="AV82" s="444"/>
      <c r="AW82" s="444"/>
      <c r="AX82" s="444"/>
      <c r="AY82" s="444"/>
      <c r="AZ82" s="444"/>
      <c r="BA82" s="444"/>
      <c r="BB82" s="444"/>
      <c r="BC82" s="444"/>
      <c r="BD82" s="444"/>
      <c r="BE82" s="453"/>
    </row>
    <row r="83" spans="1:57" ht="9.75" customHeight="1">
      <c r="A83" s="28"/>
      <c r="B83" s="154"/>
      <c r="C83" s="454"/>
      <c r="D83" s="454"/>
      <c r="E83" s="454"/>
      <c r="F83" s="454"/>
      <c r="G83" s="454"/>
      <c r="H83" s="454"/>
      <c r="I83" s="454"/>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c r="AH83" s="454"/>
      <c r="AI83" s="454"/>
      <c r="AJ83" s="454"/>
      <c r="AK83" s="454"/>
      <c r="AL83" s="454"/>
      <c r="AM83" s="454"/>
      <c r="AN83" s="454"/>
      <c r="AO83" s="454"/>
      <c r="AP83" s="454"/>
      <c r="AQ83" s="454"/>
      <c r="AR83" s="454"/>
      <c r="AS83" s="454"/>
      <c r="AT83" s="454"/>
      <c r="AU83" s="454"/>
      <c r="AV83" s="454"/>
      <c r="AW83" s="454"/>
      <c r="AX83" s="454"/>
      <c r="AY83" s="454"/>
      <c r="AZ83" s="454"/>
      <c r="BA83" s="454"/>
      <c r="BB83" s="454"/>
      <c r="BC83" s="454"/>
      <c r="BD83" s="454"/>
      <c r="BE83" s="455"/>
    </row>
    <row r="84" spans="1:57" ht="13.5" customHeight="1">
      <c r="A84" s="29"/>
      <c r="B84" s="155" t="s">
        <v>58</v>
      </c>
      <c r="C84" s="456" t="s">
        <v>242</v>
      </c>
      <c r="D84" s="456"/>
      <c r="E84" s="456"/>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6"/>
      <c r="AY84" s="456"/>
      <c r="AZ84" s="456"/>
      <c r="BA84" s="456"/>
      <c r="BB84" s="456"/>
      <c r="BC84" s="456"/>
      <c r="BD84" s="456"/>
      <c r="BE84" s="457"/>
    </row>
    <row r="85" spans="1:57" ht="13.5">
      <c r="A85" s="29"/>
      <c r="B85" s="152"/>
      <c r="C85" s="444"/>
      <c r="D85" s="444"/>
      <c r="E85" s="444"/>
      <c r="F85" s="444"/>
      <c r="G85" s="444"/>
      <c r="H85" s="444"/>
      <c r="I85" s="444"/>
      <c r="J85" s="444"/>
      <c r="K85" s="444"/>
      <c r="L85" s="444"/>
      <c r="M85" s="444"/>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c r="AZ85" s="444"/>
      <c r="BA85" s="444"/>
      <c r="BB85" s="444"/>
      <c r="BC85" s="444"/>
      <c r="BD85" s="444"/>
      <c r="BE85" s="453"/>
    </row>
    <row r="86" spans="1:57" ht="10.5" customHeight="1">
      <c r="A86" s="29"/>
      <c r="B86" s="153"/>
      <c r="C86" s="444"/>
      <c r="D86" s="444"/>
      <c r="E86" s="444"/>
      <c r="F86" s="444"/>
      <c r="G86" s="444"/>
      <c r="H86" s="444"/>
      <c r="I86" s="444"/>
      <c r="J86" s="444"/>
      <c r="K86" s="444"/>
      <c r="L86" s="444"/>
      <c r="M86" s="444"/>
      <c r="N86" s="444"/>
      <c r="O86" s="444"/>
      <c r="P86" s="444"/>
      <c r="Q86" s="444"/>
      <c r="R86" s="444"/>
      <c r="S86" s="444"/>
      <c r="T86" s="444"/>
      <c r="U86" s="444"/>
      <c r="V86" s="444"/>
      <c r="W86" s="444"/>
      <c r="X86" s="444"/>
      <c r="Y86" s="444"/>
      <c r="Z86" s="444"/>
      <c r="AA86" s="444"/>
      <c r="AB86" s="444"/>
      <c r="AC86" s="444"/>
      <c r="AD86" s="444"/>
      <c r="AE86" s="444"/>
      <c r="AF86" s="444"/>
      <c r="AG86" s="444"/>
      <c r="AH86" s="444"/>
      <c r="AI86" s="444"/>
      <c r="AJ86" s="444"/>
      <c r="AK86" s="444"/>
      <c r="AL86" s="444"/>
      <c r="AM86" s="444"/>
      <c r="AN86" s="444"/>
      <c r="AO86" s="444"/>
      <c r="AP86" s="444"/>
      <c r="AQ86" s="444"/>
      <c r="AR86" s="444"/>
      <c r="AS86" s="444"/>
      <c r="AT86" s="444"/>
      <c r="AU86" s="444"/>
      <c r="AV86" s="444"/>
      <c r="AW86" s="444"/>
      <c r="AX86" s="444"/>
      <c r="AY86" s="444"/>
      <c r="AZ86" s="444"/>
      <c r="BA86" s="444"/>
      <c r="BB86" s="444"/>
      <c r="BC86" s="444"/>
      <c r="BD86" s="444"/>
      <c r="BE86" s="453"/>
    </row>
    <row r="87" spans="1:57" ht="19.5" customHeight="1">
      <c r="A87" s="29"/>
      <c r="B87" s="152" t="s">
        <v>179</v>
      </c>
      <c r="C87" s="444" t="s">
        <v>205</v>
      </c>
      <c r="D87" s="444"/>
      <c r="E87" s="44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444"/>
      <c r="AO87" s="444"/>
      <c r="AP87" s="444"/>
      <c r="AQ87" s="444"/>
      <c r="AR87" s="444"/>
      <c r="AS87" s="444"/>
      <c r="AT87" s="444"/>
      <c r="AU87" s="444"/>
      <c r="AV87" s="444"/>
      <c r="AW87" s="444"/>
      <c r="AX87" s="444"/>
      <c r="AY87" s="444"/>
      <c r="AZ87" s="444"/>
      <c r="BA87" s="444"/>
      <c r="BB87" s="444"/>
      <c r="BC87" s="444"/>
      <c r="BD87" s="444"/>
      <c r="BE87" s="453"/>
    </row>
    <row r="88" spans="1:57" ht="11.25" customHeight="1">
      <c r="A88" s="29"/>
      <c r="B88" s="152"/>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7"/>
    </row>
    <row r="89" spans="1:57" ht="34.5" customHeight="1">
      <c r="A89" s="29"/>
      <c r="B89" s="156" t="s">
        <v>23</v>
      </c>
      <c r="C89" s="454" t="s">
        <v>243</v>
      </c>
      <c r="D89" s="454"/>
      <c r="E89" s="454"/>
      <c r="F89" s="454"/>
      <c r="G89" s="454"/>
      <c r="H89" s="454"/>
      <c r="I89" s="454"/>
      <c r="J89" s="454"/>
      <c r="K89" s="454"/>
      <c r="L89" s="454"/>
      <c r="M89" s="454"/>
      <c r="N89" s="454"/>
      <c r="O89" s="454"/>
      <c r="P89" s="454"/>
      <c r="Q89" s="454"/>
      <c r="R89" s="454"/>
      <c r="S89" s="454"/>
      <c r="T89" s="454"/>
      <c r="U89" s="454"/>
      <c r="V89" s="454"/>
      <c r="W89" s="454"/>
      <c r="X89" s="454"/>
      <c r="Y89" s="454"/>
      <c r="Z89" s="454"/>
      <c r="AA89" s="454"/>
      <c r="AB89" s="454"/>
      <c r="AC89" s="454"/>
      <c r="AD89" s="454"/>
      <c r="AE89" s="454"/>
      <c r="AF89" s="454"/>
      <c r="AG89" s="454"/>
      <c r="AH89" s="454"/>
      <c r="AI89" s="454"/>
      <c r="AJ89" s="454"/>
      <c r="AK89" s="454"/>
      <c r="AL89" s="454"/>
      <c r="AM89" s="454"/>
      <c r="AN89" s="454"/>
      <c r="AO89" s="454"/>
      <c r="AP89" s="454"/>
      <c r="AQ89" s="454"/>
      <c r="AR89" s="454"/>
      <c r="AS89" s="454"/>
      <c r="AT89" s="454"/>
      <c r="AU89" s="454"/>
      <c r="AV89" s="454"/>
      <c r="AW89" s="454"/>
      <c r="AX89" s="454"/>
      <c r="AY89" s="454"/>
      <c r="AZ89" s="454"/>
      <c r="BA89" s="454"/>
      <c r="BB89" s="454"/>
      <c r="BC89" s="454"/>
      <c r="BD89" s="454"/>
      <c r="BE89" s="455"/>
    </row>
    <row r="90" spans="1:57" ht="9" customHeight="1">
      <c r="A90" s="29"/>
      <c r="B90" s="47"/>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row>
    <row r="91" spans="1:57" ht="13.5">
      <c r="A91" s="47"/>
      <c r="B91" s="47" t="s">
        <v>59</v>
      </c>
      <c r="C91" s="463" t="s">
        <v>180</v>
      </c>
      <c r="D91" s="463"/>
      <c r="E91" s="463"/>
      <c r="F91" s="463"/>
      <c r="G91" s="463"/>
      <c r="H91" s="463"/>
      <c r="I91" s="463"/>
      <c r="J91" s="463"/>
      <c r="K91" s="463"/>
      <c r="L91" s="463"/>
      <c r="M91" s="463"/>
      <c r="N91" s="463"/>
      <c r="O91" s="463"/>
      <c r="P91" s="463"/>
      <c r="Q91" s="463"/>
      <c r="R91" s="463"/>
      <c r="S91" s="463"/>
      <c r="T91" s="463"/>
      <c r="U91" s="463"/>
      <c r="V91" s="463"/>
      <c r="W91" s="463"/>
      <c r="X91" s="463"/>
      <c r="Y91" s="463"/>
      <c r="Z91" s="463"/>
      <c r="AA91" s="463"/>
      <c r="AB91" s="463"/>
      <c r="AC91" s="463"/>
      <c r="AD91" s="463"/>
      <c r="AE91" s="463"/>
      <c r="AF91" s="463"/>
      <c r="AG91" s="463"/>
      <c r="AH91" s="463"/>
      <c r="AI91" s="463"/>
      <c r="AJ91" s="463"/>
      <c r="AK91" s="463"/>
      <c r="AL91" s="463"/>
      <c r="AM91" s="463"/>
      <c r="AN91" s="463"/>
      <c r="AO91" s="463"/>
      <c r="AP91" s="463"/>
      <c r="AQ91" s="463"/>
      <c r="AR91" s="463"/>
      <c r="AS91" s="463"/>
      <c r="AT91" s="463"/>
      <c r="AU91" s="463"/>
      <c r="AV91" s="463"/>
      <c r="AW91" s="463"/>
      <c r="AX91" s="463"/>
      <c r="AY91" s="463"/>
      <c r="AZ91" s="463"/>
      <c r="BA91" s="463"/>
      <c r="BB91" s="463"/>
      <c r="BC91" s="463"/>
      <c r="BD91" s="463"/>
      <c r="BE91" s="463"/>
    </row>
    <row r="92" spans="1:57" ht="10.5" customHeight="1">
      <c r="A92" s="47"/>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row>
    <row r="93" spans="1:57" ht="13.5" customHeight="1">
      <c r="A93" s="29"/>
      <c r="B93" s="29" t="s">
        <v>60</v>
      </c>
      <c r="C93" s="444" t="s">
        <v>244</v>
      </c>
      <c r="D93" s="463"/>
      <c r="E93" s="463"/>
      <c r="F93" s="463"/>
      <c r="G93" s="463"/>
      <c r="H93" s="463"/>
      <c r="I93" s="463"/>
      <c r="J93" s="463"/>
      <c r="K93" s="463"/>
      <c r="L93" s="463"/>
      <c r="M93" s="463"/>
      <c r="N93" s="463"/>
      <c r="O93" s="463"/>
      <c r="P93" s="463"/>
      <c r="Q93" s="463"/>
      <c r="R93" s="463"/>
      <c r="S93" s="463"/>
      <c r="T93" s="463"/>
      <c r="U93" s="463"/>
      <c r="V93" s="463"/>
      <c r="W93" s="463"/>
      <c r="X93" s="463"/>
      <c r="Y93" s="463"/>
      <c r="Z93" s="463"/>
      <c r="AA93" s="463"/>
      <c r="AB93" s="463"/>
      <c r="AC93" s="463"/>
      <c r="AD93" s="463"/>
      <c r="AE93" s="463"/>
      <c r="AF93" s="463"/>
      <c r="AG93" s="463"/>
      <c r="AH93" s="463"/>
      <c r="AI93" s="463"/>
      <c r="AJ93" s="463"/>
      <c r="AK93" s="463"/>
      <c r="AL93" s="463"/>
      <c r="AM93" s="463"/>
      <c r="AN93" s="463"/>
      <c r="AO93" s="463"/>
      <c r="AP93" s="463"/>
      <c r="AQ93" s="463"/>
      <c r="AR93" s="463"/>
      <c r="AS93" s="463"/>
      <c r="AT93" s="463"/>
      <c r="AU93" s="463"/>
      <c r="AV93" s="463"/>
      <c r="AW93" s="463"/>
      <c r="AX93" s="463"/>
      <c r="AY93" s="463"/>
      <c r="AZ93" s="463"/>
      <c r="BA93" s="463"/>
      <c r="BB93" s="463"/>
      <c r="BC93" s="463"/>
      <c r="BD93" s="463"/>
      <c r="BE93" s="463"/>
    </row>
    <row r="94" spans="1:57" ht="13.5">
      <c r="A94" s="29"/>
      <c r="B94" s="29"/>
      <c r="C94" s="188" t="s">
        <v>61</v>
      </c>
      <c r="D94" s="29" t="s">
        <v>245</v>
      </c>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34"/>
      <c r="AM94" s="34"/>
      <c r="AN94" s="34"/>
      <c r="AO94" s="34"/>
      <c r="AP94" s="34"/>
      <c r="AQ94" s="34"/>
      <c r="AR94" s="34"/>
      <c r="AS94" s="34"/>
      <c r="AT94" s="34"/>
      <c r="AU94" s="34"/>
      <c r="AV94" s="34"/>
      <c r="AW94" s="34"/>
      <c r="AX94" s="34"/>
      <c r="AY94" s="34"/>
      <c r="AZ94" s="34"/>
      <c r="BA94" s="34"/>
      <c r="BB94" s="34"/>
      <c r="BC94" s="34"/>
      <c r="BD94" s="34"/>
      <c r="BE94" s="34"/>
    </row>
    <row r="95" spans="1:57" ht="13.5" customHeight="1">
      <c r="A95" s="29"/>
      <c r="B95" s="29"/>
      <c r="C95" s="188"/>
      <c r="D95" s="444" t="s">
        <v>246</v>
      </c>
      <c r="E95" s="444"/>
      <c r="F95" s="444"/>
      <c r="G95" s="444"/>
      <c r="H95" s="444"/>
      <c r="I95" s="444"/>
      <c r="J95" s="444"/>
      <c r="K95" s="444"/>
      <c r="L95" s="444"/>
      <c r="M95" s="444"/>
      <c r="N95" s="444"/>
      <c r="O95" s="444"/>
      <c r="P95" s="444"/>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444"/>
      <c r="BA95" s="444"/>
      <c r="BB95" s="444"/>
      <c r="BC95" s="444"/>
      <c r="BD95" s="444"/>
      <c r="BE95" s="444"/>
    </row>
    <row r="96" spans="1:63" s="9" customFormat="1" ht="18.75" customHeight="1">
      <c r="A96" s="29"/>
      <c r="B96" s="29"/>
      <c r="C96" s="188"/>
      <c r="D96" s="444"/>
      <c r="E96" s="444"/>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444"/>
      <c r="BA96" s="444"/>
      <c r="BB96" s="444"/>
      <c r="BC96" s="444"/>
      <c r="BD96" s="444"/>
      <c r="BE96" s="444"/>
      <c r="BI96" s="50"/>
      <c r="BJ96" s="50"/>
      <c r="BK96" s="50"/>
    </row>
    <row r="97" spans="1:57" ht="13.5">
      <c r="A97" s="29"/>
      <c r="B97" s="29"/>
      <c r="C97" s="188" t="s">
        <v>62</v>
      </c>
      <c r="D97" s="185" t="s">
        <v>247</v>
      </c>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c r="BE97" s="186"/>
    </row>
    <row r="98" spans="1:57" ht="13.5" customHeight="1">
      <c r="A98" s="29"/>
      <c r="B98" s="29"/>
      <c r="C98" s="188"/>
      <c r="D98" s="444" t="s">
        <v>248</v>
      </c>
      <c r="E98" s="444"/>
      <c r="F98" s="444"/>
      <c r="G98" s="444"/>
      <c r="H98" s="444"/>
      <c r="I98" s="444"/>
      <c r="J98" s="444"/>
      <c r="K98" s="444"/>
      <c r="L98" s="444"/>
      <c r="M98" s="444"/>
      <c r="N98" s="444"/>
      <c r="O98" s="444"/>
      <c r="P98" s="444"/>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444"/>
      <c r="BA98" s="444"/>
      <c r="BB98" s="444"/>
      <c r="BC98" s="444"/>
      <c r="BD98" s="444"/>
      <c r="BE98" s="444"/>
    </row>
    <row r="99" spans="1:57" ht="13.5">
      <c r="A99" s="29"/>
      <c r="B99" s="29"/>
      <c r="C99" s="188"/>
      <c r="D99" s="444"/>
      <c r="E99" s="444"/>
      <c r="F99" s="444"/>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444"/>
      <c r="BA99" s="444"/>
      <c r="BB99" s="444"/>
      <c r="BC99" s="444"/>
      <c r="BD99" s="444"/>
      <c r="BE99" s="444"/>
    </row>
    <row r="100" spans="1:57" ht="13.5">
      <c r="A100" s="29"/>
      <c r="B100" s="29"/>
      <c r="C100" s="188" t="s">
        <v>63</v>
      </c>
      <c r="D100" s="185" t="s">
        <v>249</v>
      </c>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c r="AS100" s="186"/>
      <c r="AT100" s="186"/>
      <c r="AU100" s="186"/>
      <c r="AV100" s="186"/>
      <c r="AW100" s="186"/>
      <c r="AX100" s="186"/>
      <c r="AY100" s="186"/>
      <c r="AZ100" s="186"/>
      <c r="BA100" s="186"/>
      <c r="BB100" s="186"/>
      <c r="BC100" s="186"/>
      <c r="BD100" s="186"/>
      <c r="BE100" s="186"/>
    </row>
    <row r="101" spans="1:57" ht="13.5">
      <c r="A101" s="29"/>
      <c r="B101" s="34"/>
      <c r="C101" s="30"/>
      <c r="D101" s="463" t="s">
        <v>24</v>
      </c>
      <c r="E101" s="463"/>
      <c r="F101" s="463"/>
      <c r="G101" s="463"/>
      <c r="H101" s="463"/>
      <c r="I101" s="463"/>
      <c r="J101" s="463"/>
      <c r="K101" s="463"/>
      <c r="L101" s="463"/>
      <c r="M101" s="463"/>
      <c r="N101" s="463"/>
      <c r="O101" s="463"/>
      <c r="P101" s="463"/>
      <c r="Q101" s="463"/>
      <c r="R101" s="463"/>
      <c r="S101" s="463"/>
      <c r="T101" s="463"/>
      <c r="U101" s="463"/>
      <c r="V101" s="463"/>
      <c r="W101" s="463"/>
      <c r="X101" s="463"/>
      <c r="Y101" s="463"/>
      <c r="Z101" s="463"/>
      <c r="AA101" s="463"/>
      <c r="AB101" s="463"/>
      <c r="AC101" s="463"/>
      <c r="AD101" s="463"/>
      <c r="AE101" s="463"/>
      <c r="AF101" s="463"/>
      <c r="AG101" s="463"/>
      <c r="AH101" s="463"/>
      <c r="AI101" s="463"/>
      <c r="AJ101" s="463"/>
      <c r="AK101" s="463"/>
      <c r="AL101" s="463"/>
      <c r="AM101" s="463"/>
      <c r="AN101" s="463"/>
      <c r="AO101" s="463"/>
      <c r="AP101" s="463"/>
      <c r="AQ101" s="463"/>
      <c r="AR101" s="463"/>
      <c r="AS101" s="463"/>
      <c r="AT101" s="463"/>
      <c r="AU101" s="463"/>
      <c r="AV101" s="463"/>
      <c r="AW101" s="463"/>
      <c r="AX101" s="463"/>
      <c r="AY101" s="463"/>
      <c r="AZ101" s="463"/>
      <c r="BA101" s="463"/>
      <c r="BB101" s="463"/>
      <c r="BC101" s="463"/>
      <c r="BD101" s="463"/>
      <c r="BE101" s="463"/>
    </row>
    <row r="102" spans="1:57" ht="9.75" customHeight="1">
      <c r="A102" s="29"/>
      <c r="B102" s="34"/>
      <c r="C102" s="30"/>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row>
    <row r="103" spans="1:57" ht="13.5">
      <c r="A103" s="29"/>
      <c r="B103" s="29" t="s">
        <v>64</v>
      </c>
      <c r="C103" s="443" t="s">
        <v>181</v>
      </c>
      <c r="D103" s="443"/>
      <c r="E103" s="443"/>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34"/>
      <c r="AM103" s="34"/>
      <c r="AN103" s="34"/>
      <c r="AO103" s="34"/>
      <c r="AP103" s="34"/>
      <c r="AQ103" s="34"/>
      <c r="AR103" s="34"/>
      <c r="AS103" s="34"/>
      <c r="AT103" s="34"/>
      <c r="AU103" s="34"/>
      <c r="AV103" s="34"/>
      <c r="AW103" s="34"/>
      <c r="AX103" s="34"/>
      <c r="AY103" s="34"/>
      <c r="AZ103" s="34"/>
      <c r="BA103" s="34"/>
      <c r="BB103" s="34"/>
      <c r="BC103" s="34"/>
      <c r="BD103" s="34"/>
      <c r="BE103" s="34"/>
    </row>
    <row r="104" spans="1:57" ht="9.75" customHeight="1">
      <c r="A104" s="29"/>
      <c r="B104" s="29"/>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34"/>
      <c r="AM104" s="34"/>
      <c r="AN104" s="34"/>
      <c r="AO104" s="34"/>
      <c r="AP104" s="34"/>
      <c r="AQ104" s="34"/>
      <c r="AR104" s="34"/>
      <c r="AS104" s="34"/>
      <c r="AT104" s="34"/>
      <c r="AU104" s="34"/>
      <c r="AV104" s="34"/>
      <c r="AW104" s="34"/>
      <c r="AX104" s="34"/>
      <c r="AY104" s="34"/>
      <c r="AZ104" s="34"/>
      <c r="BA104" s="34"/>
      <c r="BB104" s="34"/>
      <c r="BC104" s="34"/>
      <c r="BD104" s="34"/>
      <c r="BE104" s="34"/>
    </row>
    <row r="105" spans="1:57" ht="13.5">
      <c r="A105" s="28"/>
      <c r="B105" s="29" t="s">
        <v>65</v>
      </c>
      <c r="C105" s="34" t="s">
        <v>182</v>
      </c>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row>
    <row r="106" spans="1:57" ht="8.25" customHeight="1">
      <c r="A106" s="28"/>
      <c r="B106" s="29"/>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row>
    <row r="107" spans="1:57" ht="13.5">
      <c r="A107" s="29"/>
      <c r="B107" s="47" t="s">
        <v>66</v>
      </c>
      <c r="C107" s="444" t="s">
        <v>183</v>
      </c>
      <c r="D107" s="444"/>
      <c r="E107" s="444"/>
      <c r="F107" s="444"/>
      <c r="G107" s="444"/>
      <c r="H107" s="444"/>
      <c r="I107" s="444"/>
      <c r="J107" s="444"/>
      <c r="K107" s="444"/>
      <c r="L107" s="444"/>
      <c r="M107" s="444"/>
      <c r="N107" s="444"/>
      <c r="O107" s="444"/>
      <c r="P107" s="444"/>
      <c r="Q107" s="444"/>
      <c r="R107" s="444"/>
      <c r="S107" s="444"/>
      <c r="T107" s="444"/>
      <c r="U107" s="444"/>
      <c r="V107" s="444"/>
      <c r="W107" s="444"/>
      <c r="X107" s="444"/>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4"/>
      <c r="AY107" s="444"/>
      <c r="AZ107" s="444"/>
      <c r="BA107" s="444"/>
      <c r="BB107" s="444"/>
      <c r="BC107" s="444"/>
      <c r="BD107" s="444"/>
      <c r="BE107" s="444"/>
    </row>
    <row r="108" spans="1:57" ht="9" customHeight="1">
      <c r="A108" s="29"/>
      <c r="B108" s="47"/>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row>
    <row r="109" spans="1:57" ht="13.5">
      <c r="A109" s="28"/>
      <c r="B109" s="29" t="s">
        <v>67</v>
      </c>
      <c r="C109" s="34" t="s">
        <v>184</v>
      </c>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row>
    <row r="110" spans="1:57" ht="9.75" customHeight="1">
      <c r="A110" s="28"/>
      <c r="B110" s="29"/>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row>
    <row r="111" spans="1:57" ht="13.5">
      <c r="A111" s="47"/>
      <c r="B111" s="29" t="s">
        <v>68</v>
      </c>
      <c r="C111" s="31" t="s">
        <v>185</v>
      </c>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row>
    <row r="112" spans="1:57" ht="10.5" customHeight="1">
      <c r="A112" s="47"/>
      <c r="B112" s="47"/>
      <c r="C112" s="31"/>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row>
    <row r="113" spans="1:63" s="42" customFormat="1" ht="13.5">
      <c r="A113" s="40"/>
      <c r="B113" s="148" t="s">
        <v>69</v>
      </c>
      <c r="C113" s="41" t="s">
        <v>25</v>
      </c>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I113" s="55"/>
      <c r="BJ113" s="55"/>
      <c r="BK113" s="55"/>
    </row>
    <row r="114" spans="1:63" s="39" customFormat="1" ht="10.5" customHeight="1">
      <c r="A114" s="36"/>
      <c r="B114" s="37"/>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I114" s="56"/>
      <c r="BJ114" s="56"/>
      <c r="BK114" s="56"/>
    </row>
    <row r="115" spans="1:63" s="42" customFormat="1" ht="13.5">
      <c r="A115" s="40"/>
      <c r="B115" s="29" t="s">
        <v>70</v>
      </c>
      <c r="C115" s="41" t="s">
        <v>200</v>
      </c>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I115" s="55"/>
      <c r="BJ115" s="55"/>
      <c r="BK115" s="55"/>
    </row>
    <row r="116" spans="1:57" ht="9.75" customHeight="1">
      <c r="A116" s="33"/>
      <c r="B116" s="29"/>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row>
    <row r="117" spans="1:57" ht="13.5">
      <c r="A117" s="28"/>
      <c r="B117" s="29" t="s">
        <v>71</v>
      </c>
      <c r="C117" s="464" t="s">
        <v>27</v>
      </c>
      <c r="D117" s="464"/>
      <c r="E117" s="464"/>
      <c r="F117" s="464"/>
      <c r="G117" s="464"/>
      <c r="H117" s="464"/>
      <c r="I117" s="464"/>
      <c r="J117" s="464"/>
      <c r="K117" s="464"/>
      <c r="L117" s="464"/>
      <c r="M117" s="464"/>
      <c r="N117" s="464"/>
      <c r="O117" s="464"/>
      <c r="P117" s="464"/>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464"/>
      <c r="AL117" s="464"/>
      <c r="AM117" s="464"/>
      <c r="AN117" s="464"/>
      <c r="AO117" s="464"/>
      <c r="AP117" s="464"/>
      <c r="AQ117" s="464"/>
      <c r="AR117" s="464"/>
      <c r="AS117" s="464"/>
      <c r="AT117" s="464"/>
      <c r="AU117" s="464"/>
      <c r="AV117" s="464"/>
      <c r="AW117" s="464"/>
      <c r="AX117" s="464"/>
      <c r="AY117" s="464"/>
      <c r="AZ117" s="464"/>
      <c r="BA117" s="464"/>
      <c r="BB117" s="464"/>
      <c r="BC117" s="464"/>
      <c r="BD117" s="464"/>
      <c r="BE117" s="464"/>
    </row>
    <row r="118" spans="1:57" ht="13.5">
      <c r="A118" s="28"/>
      <c r="B118" s="34"/>
      <c r="C118" s="464"/>
      <c r="D118" s="464"/>
      <c r="E118" s="464"/>
      <c r="F118" s="464"/>
      <c r="G118" s="464"/>
      <c r="H118" s="464"/>
      <c r="I118" s="464"/>
      <c r="J118" s="464"/>
      <c r="K118" s="464"/>
      <c r="L118" s="464"/>
      <c r="M118" s="464"/>
      <c r="N118" s="464"/>
      <c r="O118" s="464"/>
      <c r="P118" s="464"/>
      <c r="Q118" s="464"/>
      <c r="R118" s="464"/>
      <c r="S118" s="464"/>
      <c r="T118" s="464"/>
      <c r="U118" s="464"/>
      <c r="V118" s="464"/>
      <c r="W118" s="464"/>
      <c r="X118" s="464"/>
      <c r="Y118" s="464"/>
      <c r="Z118" s="464"/>
      <c r="AA118" s="464"/>
      <c r="AB118" s="464"/>
      <c r="AC118" s="464"/>
      <c r="AD118" s="464"/>
      <c r="AE118" s="464"/>
      <c r="AF118" s="464"/>
      <c r="AG118" s="464"/>
      <c r="AH118" s="464"/>
      <c r="AI118" s="464"/>
      <c r="AJ118" s="464"/>
      <c r="AK118" s="464"/>
      <c r="AL118" s="464"/>
      <c r="AM118" s="464"/>
      <c r="AN118" s="464"/>
      <c r="AO118" s="464"/>
      <c r="AP118" s="464"/>
      <c r="AQ118" s="464"/>
      <c r="AR118" s="464"/>
      <c r="AS118" s="464"/>
      <c r="AT118" s="464"/>
      <c r="AU118" s="464"/>
      <c r="AV118" s="464"/>
      <c r="AW118" s="464"/>
      <c r="AX118" s="464"/>
      <c r="AY118" s="464"/>
      <c r="AZ118" s="464"/>
      <c r="BA118" s="464"/>
      <c r="BB118" s="464"/>
      <c r="BC118" s="464"/>
      <c r="BD118" s="464"/>
      <c r="BE118" s="464"/>
    </row>
    <row r="119" spans="1:57" ht="10.5" customHeight="1">
      <c r="A119" s="28"/>
      <c r="B119" s="34"/>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6"/>
      <c r="BB119" s="46"/>
      <c r="BC119" s="46"/>
      <c r="BD119" s="46"/>
      <c r="BE119" s="46"/>
    </row>
    <row r="120" spans="1:57" ht="13.5">
      <c r="A120" s="28"/>
      <c r="B120" s="29" t="s">
        <v>190</v>
      </c>
      <c r="C120" s="181" t="s">
        <v>212</v>
      </c>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row>
    <row r="121" ht="13.5">
      <c r="C121" s="181"/>
    </row>
  </sheetData>
  <sheetProtection password="CD46" sheet="1" selectLockedCells="1"/>
  <mergeCells count="251">
    <mergeCell ref="AL10:BE11"/>
    <mergeCell ref="AW12:BD13"/>
    <mergeCell ref="AZ2:BE3"/>
    <mergeCell ref="A3:AU4"/>
    <mergeCell ref="A5:D6"/>
    <mergeCell ref="E5:U6"/>
    <mergeCell ref="V5:Y6"/>
    <mergeCell ref="Z5:AJ6"/>
    <mergeCell ref="AO5:BE6"/>
    <mergeCell ref="A8:A17"/>
    <mergeCell ref="Q8:X9"/>
    <mergeCell ref="Y8:AB9"/>
    <mergeCell ref="AC8:AC9"/>
    <mergeCell ref="X12:X13"/>
    <mergeCell ref="Y12:AD13"/>
    <mergeCell ref="B10:B13"/>
    <mergeCell ref="Y10:AE11"/>
    <mergeCell ref="AD8:AI9"/>
    <mergeCell ref="C12:G13"/>
    <mergeCell ref="H12:M13"/>
    <mergeCell ref="AJ8:AJ9"/>
    <mergeCell ref="AK8:AK9"/>
    <mergeCell ref="AL8:BE9"/>
    <mergeCell ref="C10:G11"/>
    <mergeCell ref="H10:N11"/>
    <mergeCell ref="O10:S11"/>
    <mergeCell ref="T10:X11"/>
    <mergeCell ref="B8:G9"/>
    <mergeCell ref="H8:P9"/>
    <mergeCell ref="AF10:AK11"/>
    <mergeCell ref="N12:N13"/>
    <mergeCell ref="O12:R13"/>
    <mergeCell ref="S12:S13"/>
    <mergeCell ref="T12:W13"/>
    <mergeCell ref="AE12:AE13"/>
    <mergeCell ref="AF12:AJ13"/>
    <mergeCell ref="AK12:AK13"/>
    <mergeCell ref="AL12:AL13"/>
    <mergeCell ref="AU12:AU13"/>
    <mergeCell ref="AV12:AV13"/>
    <mergeCell ref="AM12:AT13"/>
    <mergeCell ref="BE12:BE13"/>
    <mergeCell ref="B14:B17"/>
    <mergeCell ref="C14:D15"/>
    <mergeCell ref="E14:J15"/>
    <mergeCell ref="K14:O14"/>
    <mergeCell ref="Q14:V15"/>
    <mergeCell ref="W14:AA15"/>
    <mergeCell ref="K15:P15"/>
    <mergeCell ref="E16:J17"/>
    <mergeCell ref="K16:O16"/>
    <mergeCell ref="Q16:V17"/>
    <mergeCell ref="AB14:AB15"/>
    <mergeCell ref="AI14:AM14"/>
    <mergeCell ref="AN14:AN15"/>
    <mergeCell ref="AO14:AW15"/>
    <mergeCell ref="AX14:BE15"/>
    <mergeCell ref="AC14:AH15"/>
    <mergeCell ref="AI15:AM15"/>
    <mergeCell ref="AI16:AM16"/>
    <mergeCell ref="C27:D28"/>
    <mergeCell ref="Y21:AE22"/>
    <mergeCell ref="AD19:AI20"/>
    <mergeCell ref="AJ19:AJ20"/>
    <mergeCell ref="AK19:AK20"/>
    <mergeCell ref="AL19:BE20"/>
    <mergeCell ref="AF23:AJ24"/>
    <mergeCell ref="AK23:AK24"/>
    <mergeCell ref="AL23:AL24"/>
    <mergeCell ref="AN16:AN17"/>
    <mergeCell ref="AO16:AV17"/>
    <mergeCell ref="AW16:AW17"/>
    <mergeCell ref="BE16:BE17"/>
    <mergeCell ref="AI17:AM17"/>
    <mergeCell ref="C16:D17"/>
    <mergeCell ref="W16:AA17"/>
    <mergeCell ref="AB16:AB17"/>
    <mergeCell ref="AC16:AH17"/>
    <mergeCell ref="K17:P17"/>
    <mergeCell ref="A19:A28"/>
    <mergeCell ref="B19:G20"/>
    <mergeCell ref="H19:P20"/>
    <mergeCell ref="Q19:X20"/>
    <mergeCell ref="Y19:AB20"/>
    <mergeCell ref="AC19:AC20"/>
    <mergeCell ref="X23:X24"/>
    <mergeCell ref="Y23:AD24"/>
    <mergeCell ref="AC25:AH26"/>
    <mergeCell ref="T23:W24"/>
    <mergeCell ref="B21:B24"/>
    <mergeCell ref="C21:G22"/>
    <mergeCell ref="H21:N22"/>
    <mergeCell ref="O21:S22"/>
    <mergeCell ref="T21:X22"/>
    <mergeCell ref="AE23:AE24"/>
    <mergeCell ref="AF21:AK22"/>
    <mergeCell ref="C23:G24"/>
    <mergeCell ref="H23:M24"/>
    <mergeCell ref="N23:N24"/>
    <mergeCell ref="O23:R24"/>
    <mergeCell ref="S23:S24"/>
    <mergeCell ref="BE23:BE24"/>
    <mergeCell ref="B25:B28"/>
    <mergeCell ref="C25:D26"/>
    <mergeCell ref="E25:J26"/>
    <mergeCell ref="K25:O25"/>
    <mergeCell ref="Q25:V26"/>
    <mergeCell ref="W25:AA26"/>
    <mergeCell ref="AB25:AB26"/>
    <mergeCell ref="AU23:AU24"/>
    <mergeCell ref="AV23:AV24"/>
    <mergeCell ref="AI25:AM25"/>
    <mergeCell ref="AN25:AN26"/>
    <mergeCell ref="AO25:AW26"/>
    <mergeCell ref="AX25:BE26"/>
    <mergeCell ref="K26:P26"/>
    <mergeCell ref="AI26:AM26"/>
    <mergeCell ref="E27:J28"/>
    <mergeCell ref="K27:O27"/>
    <mergeCell ref="Q27:V28"/>
    <mergeCell ref="W27:AA28"/>
    <mergeCell ref="AB27:AB28"/>
    <mergeCell ref="AC27:AH28"/>
    <mergeCell ref="K28:P28"/>
    <mergeCell ref="AI27:AM27"/>
    <mergeCell ref="AN27:AN28"/>
    <mergeCell ref="AO27:AV28"/>
    <mergeCell ref="AW27:AW28"/>
    <mergeCell ref="BE27:BE28"/>
    <mergeCell ref="AI28:AM28"/>
    <mergeCell ref="AX27:BD27"/>
    <mergeCell ref="AX28:BD28"/>
    <mergeCell ref="A30:A39"/>
    <mergeCell ref="B30:G31"/>
    <mergeCell ref="H30:P31"/>
    <mergeCell ref="Q30:X31"/>
    <mergeCell ref="Y30:AB31"/>
    <mergeCell ref="AC30:AC31"/>
    <mergeCell ref="X34:X35"/>
    <mergeCell ref="Y34:AD35"/>
    <mergeCell ref="AC36:AH37"/>
    <mergeCell ref="C38:D39"/>
    <mergeCell ref="AK30:AK31"/>
    <mergeCell ref="AL30:BE31"/>
    <mergeCell ref="B32:B35"/>
    <mergeCell ref="C32:G33"/>
    <mergeCell ref="H32:N33"/>
    <mergeCell ref="O32:S33"/>
    <mergeCell ref="T32:X33"/>
    <mergeCell ref="Y32:AE33"/>
    <mergeCell ref="C34:G35"/>
    <mergeCell ref="H34:M35"/>
    <mergeCell ref="N34:N35"/>
    <mergeCell ref="O34:R35"/>
    <mergeCell ref="S34:S35"/>
    <mergeCell ref="T34:W35"/>
    <mergeCell ref="AV34:AV35"/>
    <mergeCell ref="AX16:BD16"/>
    <mergeCell ref="AX17:BD17"/>
    <mergeCell ref="AE34:AE35"/>
    <mergeCell ref="AF34:AJ35"/>
    <mergeCell ref="AK34:AK35"/>
    <mergeCell ref="AL34:AL35"/>
    <mergeCell ref="AF32:AK33"/>
    <mergeCell ref="AD30:AI31"/>
    <mergeCell ref="AJ30:AJ31"/>
    <mergeCell ref="B36:B39"/>
    <mergeCell ref="C36:D37"/>
    <mergeCell ref="E36:J37"/>
    <mergeCell ref="K36:O36"/>
    <mergeCell ref="Q36:V37"/>
    <mergeCell ref="W36:AA37"/>
    <mergeCell ref="AI36:AM36"/>
    <mergeCell ref="AN36:AN37"/>
    <mergeCell ref="AO36:AW37"/>
    <mergeCell ref="AX36:BE37"/>
    <mergeCell ref="K37:P37"/>
    <mergeCell ref="AI37:AM37"/>
    <mergeCell ref="AB36:AB37"/>
    <mergeCell ref="E38:J39"/>
    <mergeCell ref="K38:O38"/>
    <mergeCell ref="Q38:V39"/>
    <mergeCell ref="W38:AA39"/>
    <mergeCell ref="AB38:AB39"/>
    <mergeCell ref="AC38:AH39"/>
    <mergeCell ref="K39:P39"/>
    <mergeCell ref="AI38:AM38"/>
    <mergeCell ref="AN38:AN39"/>
    <mergeCell ref="AO38:AV39"/>
    <mergeCell ref="AW38:AW39"/>
    <mergeCell ref="BE38:BE39"/>
    <mergeCell ref="AI39:AM39"/>
    <mergeCell ref="AX38:BD38"/>
    <mergeCell ref="AX39:BD39"/>
    <mergeCell ref="A41:D42"/>
    <mergeCell ref="E41:G42"/>
    <mergeCell ref="H41:H42"/>
    <mergeCell ref="I41:O42"/>
    <mergeCell ref="P41:R42"/>
    <mergeCell ref="S41:S42"/>
    <mergeCell ref="T41:Z42"/>
    <mergeCell ref="AA41:AC42"/>
    <mergeCell ref="AD41:AE42"/>
    <mergeCell ref="AF41:AM42"/>
    <mergeCell ref="AN41:AR42"/>
    <mergeCell ref="AS41:AS42"/>
    <mergeCell ref="AT41:AY42"/>
    <mergeCell ref="AZ41:BD42"/>
    <mergeCell ref="BE41:BE42"/>
    <mergeCell ref="AN44:AR44"/>
    <mergeCell ref="A46:O48"/>
    <mergeCell ref="P46:R46"/>
    <mergeCell ref="S46:AW46"/>
    <mergeCell ref="S47:V47"/>
    <mergeCell ref="W47:AV47"/>
    <mergeCell ref="P48:R48"/>
    <mergeCell ref="S48:X48"/>
    <mergeCell ref="Y48:AV48"/>
    <mergeCell ref="C52:BE52"/>
    <mergeCell ref="C53:BE54"/>
    <mergeCell ref="C55:BE57"/>
    <mergeCell ref="C59:BE63"/>
    <mergeCell ref="C58:BE58"/>
    <mergeCell ref="C80:BE80"/>
    <mergeCell ref="C89:BE89"/>
    <mergeCell ref="C91:BE91"/>
    <mergeCell ref="C117:BE118"/>
    <mergeCell ref="C93:BE93"/>
    <mergeCell ref="D95:BE96"/>
    <mergeCell ref="D98:BE99"/>
    <mergeCell ref="D101:BE101"/>
    <mergeCell ref="AW34:BD35"/>
    <mergeCell ref="C82:BE83"/>
    <mergeCell ref="C84:BE86"/>
    <mergeCell ref="C87:BE87"/>
    <mergeCell ref="C64:BE65"/>
    <mergeCell ref="C67:BE69"/>
    <mergeCell ref="C70:BE70"/>
    <mergeCell ref="C72:BE74"/>
    <mergeCell ref="B76:BE76"/>
    <mergeCell ref="C78:BE79"/>
    <mergeCell ref="A1:AI1"/>
    <mergeCell ref="BE34:BE35"/>
    <mergeCell ref="AU34:AU35"/>
    <mergeCell ref="C103:AK103"/>
    <mergeCell ref="C107:BE107"/>
    <mergeCell ref="AL21:BE22"/>
    <mergeCell ref="AM23:AT24"/>
    <mergeCell ref="AW23:BD24"/>
    <mergeCell ref="AL32:BE33"/>
    <mergeCell ref="AM34:AT35"/>
  </mergeCells>
  <dataValidations count="19">
    <dataValidation type="whole" operator="greaterThanOrEqual" showInputMessage="1" showErrorMessage="1" prompt="小数点以下は切り上げて整数で入力してください&#10;&#10;※日給制の場合は(2)記載の金額をそのまま入力" error="小数点以下は切り上げで入力してください" imeMode="halfAlpha" sqref="Y34:AD35">
      <formula1>0</formula1>
    </dataValidation>
    <dataValidation type="whole" operator="greaterThanOrEqual" allowBlank="1" showInputMessage="1" showErrorMessage="1" prompt="小数点以下は切り上げて整数で入力してください&#10;&#10;※時給制の場合は(2)記載の金額をそのまま入力" error="小数点以下は切り上げて入力してください" sqref="AF34:AJ35">
      <formula1>0</formula1>
    </dataValidation>
    <dataValidation type="decimal" allowBlank="1" showInputMessage="1" showErrorMessage="1" prompt="小数第３位を四捨五入し、小数第２位まで入力&#10;&#10;（例）&#10;7時間15分　⇒　7.25時間&#10;6時間40分　⇒　6.67時間" imeMode="halfAlpha" sqref="T34:W35">
      <formula1>0</formula1>
      <formula2>24</formula2>
    </dataValidation>
    <dataValidation type="whole" allowBlank="1" showInputMessage="1" showErrorMessage="1" prompt="小数点以下四捨五入" imeMode="halfAlpha" sqref="O12:R13">
      <formula1>0</formula1>
      <formula2>30</formula2>
    </dataValidation>
    <dataValidation type="whole" operator="greaterThanOrEqual" showInputMessage="1" showErrorMessage="1" prompt="整数で入力" error="小数点以下は入力しないでください" imeMode="halfAlpha" sqref="H12:M13 H23:M24 H34:M35">
      <formula1>0</formula1>
    </dataValidation>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H30:P31"/>
    <dataValidation allowBlank="1" showInputMessage="1" showErrorMessage="1" imeMode="halfAlpha" sqref="AD8:AI9 Y8:AB9 AD19:AI20 Z5:AJ6 Y19:AB20 AD30:AI31 Y30:AB31"/>
    <dataValidation type="list" allowBlank="1" showInputMessage="1" showErrorMessage="1" promptTitle="月給制、日給制、時給制、その他（　　　　　　　　　　）" sqref="C23:G24 C12:G13 C34:G35">
      <formula1>"月給制,日給制,時給制,週給制,年俸制,出来高払制,その他（　　　　）"</formula1>
    </dataValidation>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E5:U6 H8:P9 H19:P20"/>
    <dataValidation type="whole" operator="greaterThanOrEqual" allowBlank="1" showInputMessage="1" showErrorMessage="1" prompt="小数点以下は切り上げて整数で入力してください&#10;&#10;※時給制の場合は(2)記載の金額をそのまま入力" error="小数点以下は切り上げて入力してください" sqref="AF12:AJ13 AF23:AJ24">
      <formula1>0</formula1>
    </dataValidation>
    <dataValidation type="decimal" allowBlank="1" showInputMessage="1" showErrorMessage="1" prompt="小数第３位を四捨五入し、小数第２位まで入力&#10;&#10;（例）&#10;7時間15分　⇒　7.25時間&#10;6時間40分　⇒　6.67時間" imeMode="halfAlpha" sqref="T12:W13 T23:W24">
      <formula1>0</formula1>
      <formula2>24</formula2>
    </dataValidation>
    <dataValidation type="whole" allowBlank="1" showInputMessage="1" showErrorMessage="1" prompt="小数点以下四捨五入" imeMode="halfAlpha" sqref="O34:R35 O23:R24">
      <formula1>0</formula1>
      <formula2>30</formula2>
    </dataValidation>
    <dataValidation type="whole" operator="greaterThanOrEqual" allowBlank="1" showInputMessage="1" showErrorMessage="1" prompt="整数で入力" error="日数は１日単位（整数）で入力してください。" sqref="AM12:AT13">
      <formula1>0</formula1>
    </dataValidation>
    <dataValidation type="whole" operator="greaterThanOrEqual" allowBlank="1" showInputMessage="1" showErrorMessage="1" prompt="整数で入力" error="日数は１日単位（整数）で入力して下さい。" sqref="AM23:AT24 AM34:AT35">
      <formula1>0</formula1>
    </dataValidation>
    <dataValidation type="whole" operator="lessThan"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23:BD24">
      <formula1>T23</formula1>
    </dataValidation>
    <dataValidation type="whole" operator="lessThanOrEqual"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34:BD35">
      <formula1>T34</formula1>
    </dataValidation>
    <dataValidation type="whole" operator="lessThan"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12:BD13">
      <formula1>T12</formula1>
    </dataValidation>
    <dataValidation type="whole" operator="greaterThanOrEqual" showInputMessage="1" showErrorMessage="1" prompt="小数点以下は切り上げて整数で入力してください&#10;&#10;※日給制の場合は(2)記載の金額をそのまま入力" error="小数点以下は切り上げで入力してください" imeMode="halfAlpha" sqref="Y12:AD13 Y23:AD24">
      <formula1>0</formula1>
    </dataValidation>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sqref="K14:O14 K16:O16 K25:O25 K27:O27 K36:O36 K38:O38"/>
  </dataValidations>
  <printOptions horizontalCentered="1"/>
  <pageMargins left="0" right="0" top="0" bottom="0" header="0" footer="0"/>
  <pageSetup fitToHeight="0" horizontalDpi="600" verticalDpi="600" orientation="landscape" paperSize="9" scale="98" r:id="rId2"/>
  <rowBreaks count="2" manualBreakCount="2">
    <brk id="48" max="56" man="1"/>
    <brk id="75" max="5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2022-02-02T01:22:23Z</dcterms:created>
  <dcterms:modified xsi:type="dcterms:W3CDTF">2023-01-06T10:05:04Z</dcterms:modified>
  <cp:category/>
  <cp:version/>
  <cp:contentType/>
  <cp:contentStatus/>
  <cp:revision>1</cp:revision>
</cp:coreProperties>
</file>