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bookViews>
  <sheets>
    <sheet name="【出】様式第１号①" sheetId="31" r:id="rId1"/>
    <sheet name="【出】様式第１号②" sheetId="35" r:id="rId2"/>
    <sheet name="【出】様式第１号③面談シート (2P)" sheetId="37" r:id="rId3"/>
  </sheets>
  <definedNames>
    <definedName name="_xlnm.Print_Area" localSheetId="0">【出】様式第１号①!$A$1:$AZ$79</definedName>
    <definedName name="_xlnm.Print_Area" localSheetId="1">【出】様式第１号②!$A$1:$AS$73</definedName>
    <definedName name="_xlnm.Print_Area" localSheetId="2">'【出】様式第１号③面談シート (2P)'!$A$1:$I$37</definedName>
  </definedNames>
  <calcPr calcId="162913"/>
</workbook>
</file>

<file path=xl/calcChain.xml><?xml version="1.0" encoding="utf-8"?>
<calcChain xmlns="http://schemas.openxmlformats.org/spreadsheetml/2006/main">
  <c r="AF65" i="35" l="1"/>
  <c r="AX58" i="35"/>
  <c r="AF63" i="35"/>
  <c r="AX57" i="35"/>
  <c r="AF53" i="35"/>
  <c r="AX52" i="35"/>
  <c r="AF51" i="35"/>
  <c r="AX51" i="35"/>
  <c r="AI3" i="35"/>
  <c r="B41" i="35"/>
  <c r="AU41" i="35"/>
  <c r="S41" i="35"/>
  <c r="AV41" i="35"/>
  <c r="AK41" i="35"/>
  <c r="B42" i="35"/>
  <c r="AU42" i="35"/>
  <c r="S42" i="35"/>
  <c r="AV42" i="35"/>
  <c r="B44" i="35"/>
  <c r="AU43" i="35"/>
  <c r="S44" i="35"/>
  <c r="AV43" i="35"/>
  <c r="B45" i="35"/>
  <c r="AU44" i="35"/>
  <c r="S45" i="35"/>
  <c r="AV44" i="35"/>
  <c r="B51" i="35"/>
  <c r="AU51" i="35"/>
  <c r="L51" i="35"/>
  <c r="AV51" i="35"/>
  <c r="V51" i="35"/>
  <c r="AW51" i="35"/>
  <c r="B53" i="35"/>
  <c r="AU52" i="35"/>
  <c r="L53" i="35"/>
  <c r="AV52" i="35"/>
  <c r="V53" i="35"/>
  <c r="AW52" i="35"/>
  <c r="C57" i="35"/>
  <c r="B63" i="35"/>
  <c r="AU57" i="35"/>
  <c r="L63" i="35"/>
  <c r="AV57" i="35"/>
  <c r="V63" i="35"/>
  <c r="AW57" i="35"/>
  <c r="B65" i="35"/>
  <c r="AU58" i="35"/>
  <c r="L65" i="35"/>
  <c r="AV58" i="35"/>
  <c r="V65" i="35"/>
  <c r="AW58" i="35"/>
  <c r="C69" i="35"/>
  <c r="AI73" i="35"/>
</calcChain>
</file>

<file path=xl/comments1.xml><?xml version="1.0" encoding="utf-8"?>
<comments xmlns="http://schemas.openxmlformats.org/spreadsheetml/2006/main">
  <authors>
    <author>作成者</author>
  </authors>
  <commentList>
    <comment ref="C6" authorId="0" shapeId="0">
      <text>
        <r>
          <rPr>
            <sz val="9"/>
            <rFont val="MS P ゴシック"/>
            <family val="3"/>
            <charset val="128"/>
          </rPr>
          <t>西暦を入力</t>
        </r>
      </text>
    </comment>
    <comment ref="AN43" authorId="0" shapeId="0">
      <text>
        <r>
          <rPr>
            <sz val="9"/>
            <rFont val="MS P ゴシック"/>
            <family val="3"/>
            <charset val="128"/>
          </rPr>
          <t>西暦を入力</t>
        </r>
      </text>
    </comment>
    <comment ref="AN45" authorId="0" shapeId="0">
      <text>
        <r>
          <rPr>
            <sz val="9"/>
            <rFont val="MS P ゴシック"/>
            <family val="3"/>
            <charset val="128"/>
          </rPr>
          <t>西暦を入力</t>
        </r>
      </text>
    </comment>
    <comment ref="AN46" authorId="0" shapeId="0">
      <text>
        <r>
          <rPr>
            <sz val="9"/>
            <rFont val="MS P ゴシック"/>
            <family val="3"/>
            <charset val="128"/>
          </rPr>
          <t>西暦を入力</t>
        </r>
      </text>
    </comment>
    <comment ref="AN49" authorId="0" shapeId="0">
      <text>
        <r>
          <rPr>
            <sz val="9"/>
            <rFont val="MS P ゴシック"/>
            <family val="3"/>
            <charset val="128"/>
          </rPr>
          <t>西暦を入力</t>
        </r>
      </text>
    </comment>
  </commentList>
</comments>
</file>

<file path=xl/comments2.xml><?xml version="1.0" encoding="utf-8"?>
<comments xmlns="http://schemas.openxmlformats.org/spreadsheetml/2006/main">
  <authors>
    <author>作成者</author>
  </authors>
  <commentList>
    <comment ref="AI3" authorId="0" shapeId="0">
      <text>
        <r>
          <rPr>
            <b/>
            <sz val="9"/>
            <rFont val="MS P ゴシック"/>
            <family val="3"/>
            <charset val="128"/>
          </rPr>
          <t>様式第１号①で入力していただいた名称が自動で入力されます</t>
        </r>
      </text>
    </comment>
    <comment ref="W4" authorId="0" shapeId="0">
      <text>
        <r>
          <rPr>
            <sz val="9"/>
            <rFont val="MS P ゴシック"/>
            <family val="3"/>
            <charset val="128"/>
          </rPr>
          <t>西暦を入力</t>
        </r>
      </text>
    </comment>
    <comment ref="W5" authorId="0" shapeId="0">
      <text>
        <r>
          <rPr>
            <sz val="9"/>
            <rFont val="MS P ゴシック"/>
            <family val="3"/>
            <charset val="128"/>
          </rPr>
          <t>西暦を入力</t>
        </r>
      </text>
    </comment>
    <comment ref="Y7" authorId="0" shapeId="0">
      <text>
        <r>
          <rPr>
            <sz val="9"/>
            <rFont val="MS P ゴシック"/>
            <family val="3"/>
            <charset val="128"/>
          </rPr>
          <t>西暦を入力</t>
        </r>
      </text>
    </comment>
    <comment ref="AJ7" authorId="0" shapeId="0">
      <text>
        <r>
          <rPr>
            <sz val="9"/>
            <rFont val="MS P ゴシック"/>
            <family val="3"/>
            <charset val="128"/>
          </rPr>
          <t>西暦を入力</t>
        </r>
      </text>
    </comment>
    <comment ref="O9" authorId="0" shapeId="0">
      <text>
        <r>
          <rPr>
            <sz val="9"/>
            <rFont val="MS P ゴシック"/>
            <family val="3"/>
            <charset val="128"/>
          </rPr>
          <t>西暦を入力</t>
        </r>
      </text>
    </comment>
    <comment ref="AL17" authorId="0" shapeId="0">
      <text>
        <r>
          <rPr>
            <sz val="9"/>
            <rFont val="MS P ゴシック"/>
            <family val="3"/>
            <charset val="128"/>
          </rPr>
          <t>西暦を入力</t>
        </r>
      </text>
    </comment>
    <comment ref="F18" authorId="0" shapeId="0">
      <text>
        <r>
          <rPr>
            <sz val="9"/>
            <rFont val="MS P ゴシック"/>
            <family val="3"/>
            <charset val="128"/>
          </rPr>
          <t>西暦を入力</t>
        </r>
      </text>
    </comment>
    <comment ref="H22" authorId="0" shapeId="0">
      <text>
        <r>
          <rPr>
            <sz val="9"/>
            <rFont val="MS P ゴシック"/>
            <family val="3"/>
            <charset val="128"/>
          </rPr>
          <t>西暦を入力</t>
        </r>
      </text>
    </comment>
    <comment ref="G26" authorId="0" shapeId="0">
      <text>
        <r>
          <rPr>
            <sz val="9"/>
            <rFont val="MS P ゴシック"/>
            <family val="3"/>
            <charset val="128"/>
          </rPr>
          <t>西暦を入力</t>
        </r>
      </text>
    </comment>
    <comment ref="V26" authorId="0" shapeId="0">
      <text>
        <r>
          <rPr>
            <sz val="9"/>
            <rFont val="MS P ゴシック"/>
            <family val="3"/>
            <charset val="128"/>
          </rPr>
          <t>西暦を入力</t>
        </r>
      </text>
    </comment>
    <comment ref="AK41" authorId="0" shapeId="0">
      <text>
        <r>
          <rPr>
            <sz val="9"/>
            <rFont val="MS P ゴシック"/>
            <family val="3"/>
            <charset val="128"/>
          </rPr>
          <t>企業規模、生産性要件、対象労働者を入力すると自動計算されます</t>
        </r>
      </text>
    </comment>
    <comment ref="C57" authorId="0" shapeId="0">
      <text>
        <r>
          <rPr>
            <sz val="9"/>
            <rFont val="MS P ゴシック"/>
            <family val="3"/>
            <charset val="128"/>
          </rPr>
          <t>企業規模、生産性要件、これまでの申請情報、労働者人数を入力すると自動計算されます</t>
        </r>
      </text>
    </comment>
    <comment ref="C69" authorId="0" shapeId="0">
      <text>
        <r>
          <rPr>
            <sz val="9"/>
            <rFont val="MS P ゴシック"/>
            <family val="3"/>
            <charset val="128"/>
          </rPr>
          <t>企業規模、生産性要件、これまでの申請情報、労働者人数を入力すると自動計算されます</t>
        </r>
      </text>
    </comment>
    <comment ref="AI73" authorId="0" shapeId="0">
      <text>
        <r>
          <rPr>
            <sz val="9"/>
            <rFont val="MS P ゴシック"/>
            <family val="3"/>
            <charset val="128"/>
          </rPr>
          <t>自動計算されます</t>
        </r>
      </text>
    </comment>
  </commentList>
</comments>
</file>

<file path=xl/sharedStrings.xml><?xml version="1.0" encoding="utf-8"?>
<sst xmlns="http://schemas.openxmlformats.org/spreadsheetml/2006/main" count="513" uniqueCount="311">
  <si>
    <t>円</t>
    <rPh sb="0" eb="1">
      <t>エン</t>
    </rPh>
    <phoneticPr fontId="2"/>
  </si>
  <si>
    <t>本人確認欄</t>
    <rPh sb="0" eb="2">
      <t>ホンニン</t>
    </rPh>
    <rPh sb="2" eb="4">
      <t>カクニン</t>
    </rPh>
    <rPh sb="4" eb="5">
      <t>ラン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</si>
  <si>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</si>
  <si>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</si>
  <si>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</si>
  <si>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</si>
  <si>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</si>
  <si>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</si>
  <si>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</si>
  <si>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</si>
  <si>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</si>
  <si>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</si>
  <si>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1　申請事業主</t>
    <rPh sb="2" eb="3">
      <t>サル</t>
    </rPh>
    <rPh sb="3" eb="4">
      <t>ショウ</t>
    </rPh>
    <rPh sb="4" eb="5">
      <t>コト</t>
    </rPh>
    <rPh sb="5" eb="6">
      <t>ギョウ</t>
    </rPh>
    <rPh sb="6" eb="7">
      <t>シュ</t>
    </rPh>
    <phoneticPr fontId="2"/>
  </si>
  <si>
    <t>所在地</t>
    <rPh sb="0" eb="3">
      <t>ショザイチ</t>
    </rPh>
    <phoneticPr fontId="2"/>
  </si>
  <si>
    <t>②</t>
    <phoneticPr fontId="2"/>
  </si>
  <si>
    <t>×</t>
    <phoneticPr fontId="2"/>
  </si>
  <si>
    <t>＝</t>
    <phoneticPr fontId="2"/>
  </si>
  <si>
    <t>育児休業期間</t>
    <rPh sb="0" eb="2">
      <t>イクジ</t>
    </rPh>
    <rPh sb="2" eb="4">
      <t>キュウギョウ</t>
    </rPh>
    <rPh sb="4" eb="6">
      <t>キカン</t>
    </rPh>
    <phoneticPr fontId="2"/>
  </si>
  <si>
    <t>休業の対象となった子</t>
    <rPh sb="0" eb="2">
      <t>キュウギョウ</t>
    </rPh>
    <rPh sb="3" eb="5">
      <t>タイショウ</t>
    </rPh>
    <rPh sb="9" eb="10">
      <t>コ</t>
    </rPh>
    <phoneticPr fontId="2"/>
  </si>
  <si>
    <t>取得日数14日～1ヶ月未満</t>
    <rPh sb="0" eb="2">
      <t>シュトク</t>
    </rPh>
    <rPh sb="2" eb="4">
      <t>ニッスウ</t>
    </rPh>
    <rPh sb="6" eb="7">
      <t>ニチ</t>
    </rPh>
    <rPh sb="10" eb="11">
      <t>ゲツ</t>
    </rPh>
    <rPh sb="11" eb="13">
      <t>ミマン</t>
    </rPh>
    <phoneticPr fontId="2"/>
  </si>
  <si>
    <t>取得日数5～14日未満</t>
    <rPh sb="0" eb="2">
      <t>シュトク</t>
    </rPh>
    <rPh sb="2" eb="4">
      <t>ニッスウ</t>
    </rPh>
    <rPh sb="8" eb="9">
      <t>ニチ</t>
    </rPh>
    <rPh sb="9" eb="11">
      <t>ミマン</t>
    </rPh>
    <phoneticPr fontId="2"/>
  </si>
  <si>
    <t>取得日数1ヶ月以上</t>
    <rPh sb="0" eb="2">
      <t>シュトク</t>
    </rPh>
    <rPh sb="2" eb="4">
      <t>ニッスウ</t>
    </rPh>
    <rPh sb="6" eb="7">
      <t>ゲツ</t>
    </rPh>
    <rPh sb="7" eb="9">
      <t>イジョウ</t>
    </rPh>
    <phoneticPr fontId="2"/>
  </si>
  <si>
    <t>＋</t>
    <phoneticPr fontId="2"/>
  </si>
  <si>
    <t>【中小企業】</t>
    <rPh sb="1" eb="3">
      <t>チュウショウ</t>
    </rPh>
    <rPh sb="3" eb="5">
      <t>キギョウ</t>
    </rPh>
    <phoneticPr fontId="2"/>
  </si>
  <si>
    <t>（支給単価）</t>
    <rPh sb="1" eb="3">
      <t>シキュウ</t>
    </rPh>
    <rPh sb="3" eb="5">
      <t>タンカ</t>
    </rPh>
    <phoneticPr fontId="2"/>
  </si>
  <si>
    <t>（労働者）</t>
    <rPh sb="1" eb="4">
      <t>ロウドウシャ</t>
    </rPh>
    <phoneticPr fontId="2"/>
  </si>
  <si>
    <t>【中小企業以外】</t>
    <rPh sb="1" eb="3">
      <t>チュウショウ</t>
    </rPh>
    <rPh sb="3" eb="5">
      <t>キギョウ</t>
    </rPh>
    <rPh sb="5" eb="7">
      <t>イガイ</t>
    </rPh>
    <phoneticPr fontId="2"/>
  </si>
  <si>
    <t>支給申請額（Ｂ）</t>
    <rPh sb="0" eb="2">
      <t>シキュウ</t>
    </rPh>
    <rPh sb="2" eb="4">
      <t>シンセイ</t>
    </rPh>
    <rPh sb="4" eb="5">
      <t>ガク</t>
    </rPh>
    <phoneticPr fontId="2"/>
  </si>
  <si>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2"/>
  </si>
  <si>
    <t>※労働局処理欄には記入しないでください。</t>
    <rPh sb="1" eb="3">
      <t>ロウドウ</t>
    </rPh>
    <rPh sb="3" eb="4">
      <t>キョク</t>
    </rPh>
    <rPh sb="4" eb="6">
      <t>ショリ</t>
    </rPh>
    <rPh sb="6" eb="7">
      <t>ラン</t>
    </rPh>
    <rPh sb="9" eb="11">
      <t>キニュウ</t>
    </rPh>
    <phoneticPr fontId="2"/>
  </si>
  <si>
    <t>決　裁　欄　等</t>
    <rPh sb="0" eb="1">
      <t>ケッ</t>
    </rPh>
    <rPh sb="2" eb="3">
      <t>サイ</t>
    </rPh>
    <rPh sb="4" eb="5">
      <t>ラン</t>
    </rPh>
    <rPh sb="6" eb="7">
      <t>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</si>
  <si>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</si>
  <si>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</si>
  <si>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</si>
  <si>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</si>
  <si>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</si>
  <si>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</si>
  <si>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</si>
  <si>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</si>
  <si>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局長</t>
    <rPh sb="0" eb="2">
      <t>キョクチョウ</t>
    </rPh>
    <phoneticPr fontId="2"/>
  </si>
  <si>
    <t>※労働局処理欄</t>
    <rPh sb="1" eb="3">
      <t>ロウドウ</t>
    </rPh>
    <rPh sb="3" eb="4">
      <t>キョク</t>
    </rPh>
    <rPh sb="4" eb="6">
      <t>ショリ</t>
    </rPh>
    <rPh sb="6" eb="7">
      <t>ラン</t>
    </rPh>
    <phoneticPr fontId="2"/>
  </si>
  <si>
    <t>担当</t>
    <rPh sb="0" eb="2">
      <t>タントウ</t>
    </rPh>
    <phoneticPr fontId="2"/>
  </si>
  <si>
    <t>性別</t>
    <rPh sb="0" eb="2">
      <t>セイベツ</t>
    </rPh>
    <phoneticPr fontId="2"/>
  </si>
  <si>
    <t>①-2</t>
    <phoneticPr fontId="2"/>
  </si>
  <si>
    <t>＜支給申請額＞</t>
    <rPh sb="1" eb="3">
      <t>シキュウ</t>
    </rPh>
    <rPh sb="3" eb="5">
      <t>シンセイ</t>
    </rPh>
    <rPh sb="5" eb="6">
      <t>ガク</t>
    </rPh>
    <phoneticPr fontId="2"/>
  </si>
  <si>
    <t>Ⅰ．事業主</t>
    <rPh sb="2" eb="5">
      <t>ジギョウヌシ</t>
    </rPh>
    <phoneticPr fontId="2"/>
  </si>
  <si>
    <t>Ⅱ．対象労働者</t>
    <rPh sb="2" eb="4">
      <t>タイショウ</t>
    </rPh>
    <rPh sb="4" eb="7">
      <t>ロウドウシャ</t>
    </rPh>
    <phoneticPr fontId="2"/>
  </si>
  <si>
    <t>①-1</t>
    <phoneticPr fontId="2"/>
  </si>
  <si>
    <t>③</t>
    <phoneticPr fontId="2"/>
  </si>
  <si>
    <t>④</t>
    <phoneticPr fontId="2"/>
  </si>
  <si>
    <t>⑤</t>
    <phoneticPr fontId="2"/>
  </si>
  <si>
    <t>⑥</t>
    <phoneticPr fontId="2"/>
  </si>
  <si>
    <t>企業規模</t>
    <rPh sb="0" eb="2">
      <t>キギョウ</t>
    </rPh>
    <rPh sb="2" eb="4">
      <t>キボ</t>
    </rPh>
    <phoneticPr fontId="2"/>
  </si>
  <si>
    <t>（提出上の注意）</t>
  </si>
  <si>
    <t>（記入上の注意）</t>
  </si>
  <si>
    <t>１</t>
  </si>
  <si>
    <t>出生日</t>
    <rPh sb="0" eb="2">
      <t>シュッショウ</t>
    </rPh>
    <rPh sb="2" eb="3">
      <t>ビ</t>
    </rPh>
    <phoneticPr fontId="2"/>
  </si>
  <si>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</si>
  <si>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</si>
  <si>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</si>
  <si>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</si>
  <si>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１</t>
    <phoneticPr fontId="2"/>
  </si>
  <si>
    <t>連絡先</t>
    <rPh sb="0" eb="3">
      <t>レンラクサキ</t>
    </rPh>
    <phoneticPr fontId="2"/>
  </si>
  <si>
    <t>２．２人目以降</t>
    <rPh sb="3" eb="5">
      <t>ニンメ</t>
    </rPh>
    <rPh sb="5" eb="7">
      <t>イコウ</t>
    </rPh>
    <phoneticPr fontId="2"/>
  </si>
  <si>
    <t>年</t>
    <rPh sb="0" eb="1">
      <t>トシ</t>
    </rPh>
    <phoneticPr fontId="2"/>
  </si>
  <si>
    <t>日</t>
    <rPh sb="0" eb="1">
      <t>ニチ</t>
    </rPh>
    <phoneticPr fontId="2"/>
  </si>
  <si>
    <t>※欄は記載しないでください。</t>
    <phoneticPr fontId="2"/>
  </si>
  <si>
    <t>□</t>
    <phoneticPr fontId="2"/>
  </si>
  <si>
    <t>■</t>
    <phoneticPr fontId="2"/>
  </si>
  <si>
    <t>〒</t>
    <phoneticPr fontId="2"/>
  </si>
  <si>
    <t>□</t>
  </si>
  <si>
    <t>中小企業</t>
    <phoneticPr fontId="2"/>
  </si>
  <si>
    <t>中小企業以外</t>
    <phoneticPr fontId="2"/>
  </si>
  <si>
    <t>第</t>
    <rPh sb="0" eb="1">
      <t>ダイ</t>
    </rPh>
    <phoneticPr fontId="2"/>
  </si>
  <si>
    <t>号</t>
    <rPh sb="0" eb="1">
      <t>ゴウ</t>
    </rPh>
    <phoneticPr fontId="2"/>
  </si>
  <si>
    <t>両立支援等助成金（出生時両立支援コース（男性労働者の育児休業））の支給を受けたいので、次のとおり申請します。</t>
    <rPh sb="0" eb="2">
      <t>リョウリツ</t>
    </rPh>
    <rPh sb="2" eb="5">
      <t>シエンナド</t>
    </rPh>
    <rPh sb="5" eb="8">
      <t>ジョセイキン</t>
    </rPh>
    <rPh sb="9" eb="12">
      <t>シュッセイジ</t>
    </rPh>
    <rPh sb="12" eb="14">
      <t>リョウリツ</t>
    </rPh>
    <rPh sb="14" eb="16">
      <t>シエン</t>
    </rPh>
    <rPh sb="20" eb="22">
      <t>ダンセイ</t>
    </rPh>
    <rPh sb="22" eb="25">
      <t>ロウドウシャ</t>
    </rPh>
    <rPh sb="26" eb="28">
      <t>イクジ</t>
    </rPh>
    <rPh sb="28" eb="30">
      <t>キュウギョウ</t>
    </rPh>
    <rPh sb="33" eb="35">
      <t>シキュウ</t>
    </rPh>
    <rPh sb="36" eb="37">
      <t>ウ</t>
    </rPh>
    <rPh sb="43" eb="44">
      <t>ツギ</t>
    </rPh>
    <rPh sb="48" eb="50">
      <t>シンセイ</t>
    </rPh>
    <phoneticPr fontId="2"/>
  </si>
  <si>
    <t>【出】様式第１号（注意事項）</t>
    <phoneticPr fontId="2"/>
  </si>
  <si>
    <t xml:space="preserve">
申請事業主</t>
    <phoneticPr fontId="2"/>
  </si>
  <si>
    <t>２</t>
    <phoneticPr fontId="2"/>
  </si>
  <si>
    <t>３</t>
    <phoneticPr fontId="2"/>
  </si>
  <si>
    <t>４</t>
    <phoneticPr fontId="2"/>
  </si>
  <si>
    <t>５</t>
    <phoneticPr fontId="2"/>
  </si>
  <si>
    <t>６</t>
  </si>
  <si>
    <t>７</t>
  </si>
  <si>
    <t>８</t>
  </si>
  <si>
    <t>９</t>
  </si>
  <si>
    <t>①</t>
    <phoneticPr fontId="2"/>
  </si>
  <si>
    <t>⑦</t>
    <phoneticPr fontId="2"/>
  </si>
  <si>
    <t>⑧</t>
    <phoneticPr fontId="2"/>
  </si>
  <si>
    <t>⑨</t>
    <phoneticPr fontId="2"/>
  </si>
  <si>
    <t>月</t>
    <rPh sb="0" eb="1">
      <t>ガツ</t>
    </rPh>
    <phoneticPr fontId="2"/>
  </si>
  <si>
    <t>２</t>
  </si>
  <si>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</si>
  <si>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３</t>
  </si>
  <si>
    <t>４</t>
  </si>
  <si>
    <t>その他（</t>
    <rPh sb="2" eb="3">
      <t>タ</t>
    </rPh>
    <phoneticPr fontId="2"/>
  </si>
  <si>
    <t>）</t>
    <phoneticPr fontId="2"/>
  </si>
  <si>
    <t>有</t>
    <rPh sb="0" eb="1">
      <t>ア</t>
    </rPh>
    <phoneticPr fontId="2"/>
  </si>
  <si>
    <t>無</t>
    <rPh sb="0" eb="1">
      <t>ナ</t>
    </rPh>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</si>
  <si>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</si>
  <si>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</si>
  <si>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母子健康手帳の該当部分</t>
    <phoneticPr fontId="2"/>
  </si>
  <si>
    <t>～</t>
    <phoneticPr fontId="2"/>
  </si>
  <si>
    <t>はい</t>
    <phoneticPr fontId="2"/>
  </si>
  <si>
    <t>いいえ</t>
    <phoneticPr fontId="2"/>
  </si>
  <si>
    <t>－</t>
    <phoneticPr fontId="2"/>
  </si>
  <si>
    <t>連絡先電話番号</t>
    <rPh sb="0" eb="3">
      <t>レンラクサキ</t>
    </rPh>
    <rPh sb="3" eb="5">
      <t>デンワ</t>
    </rPh>
    <rPh sb="5" eb="7">
      <t>バンゴウ</t>
    </rPh>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</si>
  <si>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</si>
  <si>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※生産性要件に係る支給申請であるかを「はい」と選択した場合は、「生産性要件に係る支給申請の場合」の支給単価を支給申請額に記入してください。</t>
    <rPh sb="1" eb="4">
      <t>セイサンセイ</t>
    </rPh>
    <rPh sb="4" eb="6">
      <t>ヨウケン</t>
    </rPh>
    <rPh sb="7" eb="8">
      <t>カカ</t>
    </rPh>
    <rPh sb="9" eb="11">
      <t>シキュウ</t>
    </rPh>
    <rPh sb="11" eb="13">
      <t>シンセイ</t>
    </rPh>
    <rPh sb="23" eb="25">
      <t>センタク</t>
    </rPh>
    <rPh sb="27" eb="29">
      <t>バアイ</t>
    </rPh>
    <rPh sb="32" eb="35">
      <t>セイサンセイ</t>
    </rPh>
    <rPh sb="35" eb="37">
      <t>ヨウケン</t>
    </rPh>
    <rPh sb="38" eb="39">
      <t>カカ</t>
    </rPh>
    <rPh sb="40" eb="42">
      <t>シキュウ</t>
    </rPh>
    <rPh sb="42" eb="44">
      <t>シンセイ</t>
    </rPh>
    <rPh sb="45" eb="47">
      <t>バアイ</t>
    </rPh>
    <rPh sb="49" eb="51">
      <t>シキュウ</t>
    </rPh>
    <rPh sb="51" eb="53">
      <t>タンカ</t>
    </rPh>
    <rPh sb="54" eb="56">
      <t>シキュウ</t>
    </rPh>
    <rPh sb="56" eb="58">
      <t>シンセイ</t>
    </rPh>
    <rPh sb="58" eb="59">
      <t>ガク</t>
    </rPh>
    <phoneticPr fontId="2"/>
  </si>
  <si>
    <t xml:space="preserve"> ※生産性要件に係る支給申請の場合</t>
    <phoneticPr fontId="2"/>
  </si>
  <si>
    <t>「有」の場合、直近の取得時期（</t>
    <phoneticPr fontId="2"/>
  </si>
  <si>
    <t>その他（</t>
    <phoneticPr fontId="2"/>
  </si>
  <si>
    <t>所定労働日の確認書類
（該当する番号を○で囲む）</t>
    <phoneticPr fontId="2"/>
  </si>
  <si>
    <t>就業規則</t>
    <phoneticPr fontId="2"/>
  </si>
  <si>
    <t>企業カレンダー</t>
    <rPh sb="0" eb="2">
      <t>キギョウ</t>
    </rPh>
    <phoneticPr fontId="2"/>
  </si>
  <si>
    <t>（</t>
    <phoneticPr fontId="2"/>
  </si>
  <si>
    <t>今年度中における出生時両立支援コース（男性労働者の育児休業）の支給申請の有無（今回の支給申請人数を除く。）「有」の場合は、前回の支給申請までの支給申請人数を記入。</t>
    <rPh sb="0" eb="3">
      <t>コンネンド</t>
    </rPh>
    <rPh sb="3" eb="4">
      <t>ジュウ</t>
    </rPh>
    <rPh sb="8" eb="11">
      <t>シュッセイジ</t>
    </rPh>
    <rPh sb="11" eb="13">
      <t>リョウリツ</t>
    </rPh>
    <rPh sb="13" eb="15">
      <t>シエン</t>
    </rPh>
    <rPh sb="19" eb="21">
      <t>ダンセイ</t>
    </rPh>
    <rPh sb="21" eb="24">
      <t>ロウドウシャ</t>
    </rPh>
    <rPh sb="25" eb="27">
      <t>イクジ</t>
    </rPh>
    <rPh sb="27" eb="29">
      <t>キュウギョウ</t>
    </rPh>
    <rPh sb="31" eb="33">
      <t>シキュウ</t>
    </rPh>
    <rPh sb="33" eb="35">
      <t>シンセイ</t>
    </rPh>
    <rPh sb="36" eb="38">
      <t>ウム</t>
    </rPh>
    <rPh sb="39" eb="41">
      <t>コンカイ</t>
    </rPh>
    <rPh sb="42" eb="44">
      <t>シキュウ</t>
    </rPh>
    <rPh sb="44" eb="46">
      <t>シンセイ</t>
    </rPh>
    <rPh sb="46" eb="48">
      <t>ニンズウ</t>
    </rPh>
    <rPh sb="49" eb="50">
      <t>ノゾ</t>
    </rPh>
    <rPh sb="54" eb="55">
      <t>ユウ</t>
    </rPh>
    <rPh sb="57" eb="59">
      <t>バアイ</t>
    </rPh>
    <rPh sb="61" eb="63">
      <t>ゼンカイ</t>
    </rPh>
    <rPh sb="64" eb="66">
      <t>シキュウ</t>
    </rPh>
    <rPh sb="66" eb="68">
      <t>シンセイ</t>
    </rPh>
    <rPh sb="71" eb="73">
      <t>シキュウ</t>
    </rPh>
    <rPh sb="73" eb="75">
      <t>シンセイ</t>
    </rPh>
    <rPh sb="75" eb="77">
      <t>ニンズウ</t>
    </rPh>
    <rPh sb="78" eb="80">
      <t>キニュウ</t>
    </rPh>
    <phoneticPr fontId="2"/>
  </si>
  <si>
    <t>１．初めて男性の育児休業取得者が生じた場合</t>
    <phoneticPr fontId="2"/>
  </si>
  <si>
    <t>就労実績の確認書類
（該当する番号を○で囲む）</t>
    <phoneticPr fontId="2"/>
  </si>
  <si>
    <t>中小企業 570,000円</t>
    <rPh sb="0" eb="2">
      <t>チュウショウ</t>
    </rPh>
    <rPh sb="2" eb="4">
      <t>キギョウ</t>
    </rPh>
    <phoneticPr fontId="2"/>
  </si>
  <si>
    <t>中小企業以外 285,000円</t>
    <rPh sb="0" eb="2">
      <t>チュウショウ</t>
    </rPh>
    <rPh sb="2" eb="4">
      <t>キギョウ</t>
    </rPh>
    <rPh sb="4" eb="6">
      <t>イガイ</t>
    </rPh>
    <phoneticPr fontId="2"/>
  </si>
  <si>
    <t>中小企業 720,000円</t>
    <rPh sb="0" eb="2">
      <t>チュウショウ</t>
    </rPh>
    <rPh sb="2" eb="4">
      <t>キギョウ</t>
    </rPh>
    <phoneticPr fontId="2"/>
  </si>
  <si>
    <t>中小企業以外 360,000円</t>
    <rPh sb="0" eb="2">
      <t>チュウショウ</t>
    </rPh>
    <rPh sb="2" eb="4">
      <t>キギョウ</t>
    </rPh>
    <rPh sb="4" eb="6">
      <t>イガイ</t>
    </rPh>
    <phoneticPr fontId="2"/>
  </si>
  <si>
    <t>237,500円</t>
    <phoneticPr fontId="2"/>
  </si>
  <si>
    <t>300,000円</t>
    <phoneticPr fontId="2"/>
  </si>
  <si>
    <t>332,500円</t>
    <phoneticPr fontId="2"/>
  </si>
  <si>
    <t>420,000円</t>
    <phoneticPr fontId="2"/>
  </si>
  <si>
    <t>420,000円</t>
    <phoneticPr fontId="2"/>
  </si>
  <si>
    <t>142,500円</t>
    <phoneticPr fontId="2"/>
  </si>
  <si>
    <t>142,500円</t>
    <phoneticPr fontId="2"/>
  </si>
  <si>
    <t>180,000円</t>
    <phoneticPr fontId="2"/>
  </si>
  <si>
    <t>180,000円</t>
    <phoneticPr fontId="2"/>
  </si>
  <si>
    <t>取得日数1ヶ月～2ヶ月未満</t>
    <rPh sb="0" eb="2">
      <t>シュトク</t>
    </rPh>
    <rPh sb="2" eb="4">
      <t>ニッスウ</t>
    </rPh>
    <rPh sb="6" eb="7">
      <t>ゲツ</t>
    </rPh>
    <rPh sb="10" eb="11">
      <t>ゲツ</t>
    </rPh>
    <rPh sb="11" eb="13">
      <t>ミマン</t>
    </rPh>
    <phoneticPr fontId="2"/>
  </si>
  <si>
    <t>取得日数2ヶ月以上</t>
    <rPh sb="0" eb="2">
      <t>シュトク</t>
    </rPh>
    <rPh sb="2" eb="4">
      <t>ニッスウ</t>
    </rPh>
    <rPh sb="6" eb="7">
      <t>ゲツ</t>
    </rPh>
    <rPh sb="7" eb="9">
      <t>イジョウ</t>
    </rPh>
    <phoneticPr fontId="2"/>
  </si>
  <si>
    <t>取得日数14～1ヶ月未満</t>
    <rPh sb="0" eb="2">
      <t>シュトク</t>
    </rPh>
    <rPh sb="2" eb="4">
      <t>ニッスウ</t>
    </rPh>
    <rPh sb="9" eb="10">
      <t>ゲツ</t>
    </rPh>
    <rPh sb="10" eb="12">
      <t>ミマン</t>
    </rPh>
    <phoneticPr fontId="2"/>
  </si>
  <si>
    <t>(その他の注意事項)　</t>
    <phoneticPr fontId="2"/>
  </si>
  <si>
    <t>５</t>
  </si>
  <si>
    <t>〒</t>
    <phoneticPr fontId="2"/>
  </si>
  <si>
    <t>中小企業</t>
    <phoneticPr fontId="2"/>
  </si>
  <si>
    <t>No.</t>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</si>
  <si>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</si>
  <si>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１⑥欄は、中小企業又は中小企業以外いずれかにチェックを入れてください｡なお、中小企業の範囲は下表のとおりです｡</t>
  </si>
  <si>
    <t>１⑦欄については､この申請書の作成担当者を記入してください｡　労働局から、記載内容等当該申請に係る問合せを行うことがありますので、詳細を承知している方を記入してください｡</t>
  </si>
  <si>
    <t>｢※労働局処理欄」には記入しないでください｡</t>
  </si>
  <si>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</si>
  <si>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ホ 暴力団関係事業主等（以下の(ｲ)又は(ﾛ)に該当する者をいう｡</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</si>
  <si>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</si>
  <si>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助成金の支給申請に当たって労働局に提出した書類等については、当該支給申請に係る最後の支給日が属する年度の翌年度の初日から起算して５年間保管してください｡</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</si>
  <si>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</si>
  <si>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</si>
  <si>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助成金の受給に当たっては各種要件がありますので、パンフレットをご覧いただき、不明な点は本支給申請前に労働局にお問い合わせください｡</t>
  </si>
  <si>
    <t>資本額又は出資額が</t>
  </si>
  <si>
    <t>〃</t>
    <phoneticPr fontId="2"/>
  </si>
  <si>
    <t>50人以下</t>
    <phoneticPr fontId="2"/>
  </si>
  <si>
    <t>100人以下</t>
    <phoneticPr fontId="2"/>
  </si>
  <si>
    <t>300人以下</t>
    <phoneticPr fontId="2"/>
  </si>
  <si>
    <t>5,000万円以下、</t>
    <phoneticPr fontId="2"/>
  </si>
  <si>
    <t>または常時雇用する労働者の数が</t>
    <phoneticPr fontId="2"/>
  </si>
  <si>
    <t>または</t>
    <phoneticPr fontId="2"/>
  </si>
  <si>
    <t>１億円以下、</t>
    <rPh sb="1" eb="3">
      <t>オクエン</t>
    </rPh>
    <phoneticPr fontId="2"/>
  </si>
  <si>
    <t>３億円以下、</t>
    <rPh sb="0" eb="2">
      <t>サンオク</t>
    </rPh>
    <phoneticPr fontId="2"/>
  </si>
  <si>
    <t>２　本社等を除く事業所</t>
    <rPh sb="2" eb="4">
      <t>ホンシャ</t>
    </rPh>
    <rPh sb="4" eb="5">
      <t>トウ</t>
    </rPh>
    <rPh sb="6" eb="7">
      <t>ノゾ</t>
    </rPh>
    <rPh sb="8" eb="11">
      <t>ジギョウショ</t>
    </rPh>
    <phoneticPr fontId="2"/>
  </si>
  <si>
    <t>賃金台帳</t>
    <rPh sb="0" eb="2">
      <t>チンギン</t>
    </rPh>
    <rPh sb="2" eb="4">
      <t>ダイチョウ</t>
    </rPh>
    <phoneticPr fontId="2"/>
  </si>
  <si>
    <t>出勤簿またはタイムカード</t>
    <rPh sb="0" eb="3">
      <t>シュッキンボ</t>
    </rPh>
    <phoneticPr fontId="2"/>
  </si>
  <si>
    <t>申請事業主：</t>
    <rPh sb="0" eb="2">
      <t>シンセイ</t>
    </rPh>
    <rPh sb="2" eb="5">
      <t>ジギョウヌシ</t>
    </rPh>
    <phoneticPr fontId="2"/>
  </si>
  <si>
    <t>雇用契約期間</t>
    <rPh sb="0" eb="2">
      <t>コヨウ</t>
    </rPh>
    <rPh sb="2" eb="4">
      <t>ケイヤク</t>
    </rPh>
    <rPh sb="4" eb="6">
      <t>キカン</t>
    </rPh>
    <phoneticPr fontId="2"/>
  </si>
  <si>
    <t>雇用保険被保険者となった年月日</t>
    <phoneticPr fontId="2"/>
  </si>
  <si>
    <t>出生日等の確認書類（該当する番号を○で囲む）</t>
    <phoneticPr fontId="2"/>
  </si>
  <si>
    <t>）</t>
    <phoneticPr fontId="2"/>
  </si>
  <si>
    <t>雇用契約期間の確認書類（該当する番号を○で囲む）</t>
    <rPh sb="7" eb="9">
      <t>カクニン</t>
    </rPh>
    <rPh sb="9" eb="11">
      <t>ショルイ</t>
    </rPh>
    <rPh sb="12" eb="14">
      <t>ガイトウ</t>
    </rPh>
    <rPh sb="16" eb="18">
      <t>バンゴウ</t>
    </rPh>
    <rPh sb="21" eb="22">
      <t>カコ</t>
    </rPh>
    <phoneticPr fontId="2"/>
  </si>
  <si>
    <t>健康保険証（※）</t>
    <phoneticPr fontId="2"/>
  </si>
  <si>
    <t>※子が対象育児休業取得者の被扶養者である場合</t>
    <phoneticPr fontId="2"/>
  </si>
  <si>
    <t>■</t>
    <phoneticPr fontId="2"/>
  </si>
  <si>
    <t>分類番号：
分類項目名：</t>
    <rPh sb="0" eb="2">
      <t>ブンルイ</t>
    </rPh>
    <rPh sb="2" eb="4">
      <t>バンゴウ</t>
    </rPh>
    <rPh sb="6" eb="8">
      <t>ブンルイ</t>
    </rPh>
    <rPh sb="8" eb="10">
      <t>コウモク</t>
    </rPh>
    <rPh sb="10" eb="11">
      <t>メイ</t>
    </rPh>
    <phoneticPr fontId="2"/>
  </si>
  <si>
    <r>
      <t xml:space="preserve">代理人又は
事務代理者・提出代行者の場合は以下から選択してください。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</si>
  <si>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①雇用保険適用事業所番号</t>
    <rPh sb="1" eb="3">
      <t>コヨウ</t>
    </rPh>
    <rPh sb="3" eb="5">
      <t>ホケン</t>
    </rPh>
    <rPh sb="5" eb="7">
      <t>テキヨウ</t>
    </rPh>
    <rPh sb="7" eb="10">
      <t>ジギョウショ</t>
    </rPh>
    <rPh sb="10" eb="12">
      <t>バンゴウ</t>
    </rPh>
    <phoneticPr fontId="2"/>
  </si>
  <si>
    <t>育児休業制度の規定年月日･種類（該当する番号を○で囲む）</t>
    <rPh sb="0" eb="2">
      <t>イクジ</t>
    </rPh>
    <rPh sb="2" eb="4">
      <t>キュウギョウ</t>
    </rPh>
    <rPh sb="4" eb="6">
      <t>セイド</t>
    </rPh>
    <rPh sb="7" eb="9">
      <t>キテイ</t>
    </rPh>
    <rPh sb="9" eb="12">
      <t>ネンガッピ</t>
    </rPh>
    <rPh sb="13" eb="15">
      <t>シュルイ</t>
    </rPh>
    <phoneticPr fontId="2"/>
  </si>
  <si>
    <t>過去の男性労働者の取得実績（該当する番号を○で囲む）</t>
    <rPh sb="0" eb="2">
      <t>カコ</t>
    </rPh>
    <rPh sb="3" eb="5">
      <t>ダンセイ</t>
    </rPh>
    <rPh sb="5" eb="8">
      <t>ロウドウシャ</t>
    </rPh>
    <rPh sb="9" eb="11">
      <t>シュトク</t>
    </rPh>
    <rPh sb="11" eb="13">
      <t>ジッセキ</t>
    </rPh>
    <rPh sb="14" eb="16">
      <t>ガイトウ</t>
    </rPh>
    <rPh sb="18" eb="20">
      <t>バンゴウ</t>
    </rPh>
    <rPh sb="23" eb="24">
      <t>カコ</t>
    </rPh>
    <phoneticPr fontId="2"/>
  </si>
  <si>
    <t>男性労働者が育児休業を取得しやすい職場風土作りの取組年月日・種類
（該当する番号を○で囲む）</t>
    <phoneticPr fontId="2"/>
  </si>
  <si>
    <t>⑤</t>
    <phoneticPr fontId="2"/>
  </si>
  <si>
    <t>⑦</t>
    <phoneticPr fontId="2"/>
  </si>
  <si>
    <t>この申請書を提出するためには、支給要領0401aに記載する全ての書類の写し及び支給要件確認申立書（共通要領様式第１号）が添付されていることが必要です｡なお、支給要領0401aイ及びロについては、すでに本助成金の申請を行い、当該申請について支給決定を受けたことのある事業主は、再度の提出は必要ありません｡また、トについては、次世代育成支援対策推進法第１５条の２ に基づく認定（プラチナくるみん認定）を受けた事業主は提出不要です｡</t>
    <phoneticPr fontId="2"/>
  </si>
  <si>
    <t>③申請月の初日において
   常時雇用する労働者の数</t>
    <phoneticPr fontId="2"/>
  </si>
  <si>
    <t>⑦記載担当者</t>
    <phoneticPr fontId="2"/>
  </si>
  <si>
    <t>②労働保険番号</t>
    <phoneticPr fontId="2"/>
  </si>
  <si>
    <t>⑥企業規模</t>
    <phoneticPr fontId="2"/>
  </si>
  <si>
    <t>無</t>
    <rPh sb="0" eb="1">
      <t>ム</t>
    </rPh>
    <phoneticPr fontId="2"/>
  </si>
  <si>
    <t>個別支援加算の申請有無
※｢有｣の場合は【出】様式第１号③も添付すること。</t>
    <rPh sb="0" eb="2">
      <t>コベツ</t>
    </rPh>
    <rPh sb="21" eb="22">
      <t>シュツ</t>
    </rPh>
    <phoneticPr fontId="2"/>
  </si>
  <si>
    <t>支給申請額（Ａ）</t>
    <phoneticPr fontId="2"/>
  </si>
  <si>
    <t>中小企業 100,000円</t>
    <rPh sb="0" eb="2">
      <t>チュウショウ</t>
    </rPh>
    <rPh sb="2" eb="4">
      <t>キギョウ</t>
    </rPh>
    <phoneticPr fontId="2"/>
  </si>
  <si>
    <t>中小企業以外 50,000円</t>
    <rPh sb="0" eb="2">
      <t>チュウショウ</t>
    </rPh>
    <rPh sb="2" eb="4">
      <t>キギョウ</t>
    </rPh>
    <rPh sb="4" eb="6">
      <t>イガイ</t>
    </rPh>
    <phoneticPr fontId="2"/>
  </si>
  <si>
    <t>中小企業 120,000円</t>
    <rPh sb="0" eb="2">
      <t>チュウショウ</t>
    </rPh>
    <rPh sb="2" eb="4">
      <t>キギョウ</t>
    </rPh>
    <phoneticPr fontId="2"/>
  </si>
  <si>
    <t>中小企業以外 60,000円</t>
    <rPh sb="0" eb="2">
      <t>チュウショウ</t>
    </rPh>
    <rPh sb="2" eb="4">
      <t>キギョウ</t>
    </rPh>
    <rPh sb="4" eb="6">
      <t>イガイ</t>
    </rPh>
    <phoneticPr fontId="2"/>
  </si>
  <si>
    <t>人</t>
    <rPh sb="0" eb="1">
      <t>ヒト</t>
    </rPh>
    <phoneticPr fontId="2"/>
  </si>
  <si>
    <t>（労働者）</t>
    <phoneticPr fontId="2"/>
  </si>
  <si>
    <t>支給申請額（C）</t>
    <rPh sb="0" eb="2">
      <t>シキュウ</t>
    </rPh>
    <rPh sb="2" eb="4">
      <t>シンセイ</t>
    </rPh>
    <rPh sb="4" eb="5">
      <t>ガク</t>
    </rPh>
    <phoneticPr fontId="2"/>
  </si>
  <si>
    <t>※生産性要件に係る支給申請の場合</t>
    <phoneticPr fontId="2"/>
  </si>
  <si>
    <t xml:space="preserve"> 50,000円</t>
    <phoneticPr fontId="2"/>
  </si>
  <si>
    <t xml:space="preserve"> 60,000円</t>
    <phoneticPr fontId="2"/>
  </si>
  <si>
    <t xml:space="preserve"> 25,000円</t>
    <phoneticPr fontId="2"/>
  </si>
  <si>
    <t xml:space="preserve"> 30,000円</t>
    <phoneticPr fontId="2"/>
  </si>
  <si>
    <t>個別支援加算の対象労働者</t>
    <phoneticPr fontId="2"/>
  </si>
  <si>
    <t>（支給単価）</t>
    <phoneticPr fontId="2"/>
  </si>
  <si>
    <t>個別支援加算の
対象労働者</t>
    <rPh sb="0" eb="2">
      <t>コベツ</t>
    </rPh>
    <rPh sb="2" eb="4">
      <t>シエン</t>
    </rPh>
    <rPh sb="4" eb="6">
      <t>カサン</t>
    </rPh>
    <rPh sb="8" eb="10">
      <t>タイショウ</t>
    </rPh>
    <rPh sb="10" eb="13">
      <t>ロウドウシャ</t>
    </rPh>
    <phoneticPr fontId="2"/>
  </si>
  <si>
    <t>個別支援加算</t>
    <rPh sb="0" eb="2">
      <t>コベツ</t>
    </rPh>
    <rPh sb="2" eb="4">
      <t>シエン</t>
    </rPh>
    <rPh sb="4" eb="6">
      <t>カサン</t>
    </rPh>
    <phoneticPr fontId="2"/>
  </si>
  <si>
    <t>個別支援加算</t>
    <rPh sb="0" eb="2">
      <t>コベツ</t>
    </rPh>
    <rPh sb="2" eb="6">
      <t>シエンカサン</t>
    </rPh>
    <phoneticPr fontId="2"/>
  </si>
  <si>
    <t>役職</t>
    <rPh sb="0" eb="2">
      <t>ヤクショク</t>
    </rPh>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</si>
  <si>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</si>
  <si>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</si>
  <si>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</si>
  <si>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</si>
  <si>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⑤資本の額若しくは出資の総額</t>
    <phoneticPr fontId="2"/>
  </si>
  <si>
    <t>⑥</t>
    <phoneticPr fontId="2"/>
  </si>
  <si>
    <t>労働条件通知書
（雇用契約書）</t>
    <rPh sb="0" eb="2">
      <t>ロウドウ</t>
    </rPh>
    <rPh sb="2" eb="4">
      <t>ジョウケン</t>
    </rPh>
    <rPh sb="4" eb="7">
      <t>ツウチショ</t>
    </rPh>
    <rPh sb="9" eb="11">
      <t>コヨウ</t>
    </rPh>
    <rPh sb="11" eb="14">
      <t>ケイヤクショ</t>
    </rPh>
    <phoneticPr fontId="2"/>
  </si>
  <si>
    <t>１</t>
    <phoneticPr fontId="2"/>
  </si>
  <si>
    <t>１⑤欄は、いわゆる払込み済資本額を記入してください｡</t>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</si>
  <si>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</si>
  <si>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４４年法律第８４号）第２条第４項に規定する｢保険年度｣をいう｡）の労働保険料（同法第４１条により徴収する権利が消滅しているものを除く｡）を納付していない事業主等（支給申請日の翌日から起算して２か月以内に納付を行っ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１３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１３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</si>
  <si>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（支給単価）</t>
    <phoneticPr fontId="2"/>
  </si>
  <si>
    <t>育児休業を取得した男性労働者の事例の収集及び社内周知</t>
    <rPh sb="0" eb="2">
      <t>イクジ</t>
    </rPh>
    <rPh sb="2" eb="4">
      <t>キュウギョウ</t>
    </rPh>
    <rPh sb="5" eb="7">
      <t>シュトク</t>
    </rPh>
    <rPh sb="9" eb="11">
      <t>ダンセイ</t>
    </rPh>
    <rPh sb="11" eb="14">
      <t>ロウドウシャ</t>
    </rPh>
    <rPh sb="15" eb="17">
      <t>ジレイ</t>
    </rPh>
    <rPh sb="18" eb="20">
      <t>シュウシュウ</t>
    </rPh>
    <rPh sb="20" eb="21">
      <t>オヨ</t>
    </rPh>
    <rPh sb="22" eb="24">
      <t>シャナイ</t>
    </rPh>
    <rPh sb="24" eb="26">
      <t>シュウチ</t>
    </rPh>
    <phoneticPr fontId="2"/>
  </si>
  <si>
    <t>出生時両立支援コース（育児休業）詳細</t>
    <rPh sb="0" eb="2">
      <t>シュッショウ</t>
    </rPh>
    <rPh sb="2" eb="3">
      <t>ジ</t>
    </rPh>
    <rPh sb="3" eb="5">
      <t>リョウリツ</t>
    </rPh>
    <rPh sb="5" eb="7">
      <t>シエン</t>
    </rPh>
    <rPh sb="11" eb="13">
      <t>イクジ</t>
    </rPh>
    <rPh sb="13" eb="15">
      <t>キュウギョウ</t>
    </rPh>
    <rPh sb="16" eb="18">
      <t>ショウサイ</t>
    </rPh>
    <phoneticPr fontId="2"/>
  </si>
  <si>
    <t>男性の育児休業取得促進について企業トップ等から社内呼びかけ及び厚生労働省のイクメンプロジェクトサイト内の「イクボス宣言」や「イクメン企業宣言」における外部への発信</t>
    <rPh sb="0" eb="2">
      <t>ダンセイ</t>
    </rPh>
    <rPh sb="3" eb="5">
      <t>イクジ</t>
    </rPh>
    <rPh sb="5" eb="7">
      <t>キュウギョウ</t>
    </rPh>
    <rPh sb="7" eb="9">
      <t>シュトク</t>
    </rPh>
    <rPh sb="9" eb="11">
      <t>ソクシン</t>
    </rPh>
    <rPh sb="15" eb="17">
      <t>キギョウ</t>
    </rPh>
    <rPh sb="20" eb="21">
      <t>トウ</t>
    </rPh>
    <rPh sb="23" eb="25">
      <t>シャナイ</t>
    </rPh>
    <rPh sb="25" eb="26">
      <t>ヨ</t>
    </rPh>
    <rPh sb="29" eb="30">
      <t>オヨ</t>
    </rPh>
    <rPh sb="31" eb="33">
      <t>コウセイ</t>
    </rPh>
    <rPh sb="33" eb="36">
      <t>ロウドウショウ</t>
    </rPh>
    <rPh sb="50" eb="51">
      <t>ナイ</t>
    </rPh>
    <rPh sb="57" eb="59">
      <t>センゲン</t>
    </rPh>
    <rPh sb="66" eb="68">
      <t>キギョウ</t>
    </rPh>
    <rPh sb="68" eb="70">
      <t>センゲン</t>
    </rPh>
    <rPh sb="75" eb="77">
      <t>ガイブ</t>
    </rPh>
    <rPh sb="79" eb="81">
      <t>ハッシン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</si>
  <si>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</si>
  <si>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</si>
  <si>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＜【出】 様式第１号①(R3.4.1改正)＞</t>
    <phoneticPr fontId="2"/>
  </si>
  <si>
    <t>＜【出】様式第１号②(R3.4.1改正)＞</t>
    <phoneticPr fontId="2"/>
  </si>
  <si>
    <t>→男性労働者が育児休業を取得しやすい職場風土作りの取組について、全労働者に対して周知をしているか。</t>
    <rPh sb="32" eb="33">
      <t>ゼン</t>
    </rPh>
    <rPh sb="33" eb="36">
      <t>ロウドウシャ</t>
    </rPh>
    <rPh sb="37" eb="38">
      <t>タイ</t>
    </rPh>
    <rPh sb="40" eb="42">
      <t>シュウチ</t>
    </rPh>
    <phoneticPr fontId="2"/>
  </si>
  <si>
    <r>
      <rPr>
        <b/>
        <u/>
        <sz val="20"/>
        <rFont val="ＭＳ Ｐゴシック"/>
        <family val="3"/>
        <charset val="128"/>
      </rPr>
      <t>支給申請合計額</t>
    </r>
    <r>
      <rPr>
        <b/>
        <sz val="20"/>
        <rFont val="ＭＳ Ｐゴシック"/>
        <family val="3"/>
        <charset val="128"/>
      </rPr>
      <t>　（Ａ）＋（Ｂ）　又は　（Ａ）＋（Ｃ）</t>
    </r>
    <rPh sb="0" eb="2">
      <t>シキュウ</t>
    </rPh>
    <rPh sb="2" eb="4">
      <t>シンセイ</t>
    </rPh>
    <rPh sb="4" eb="7">
      <t>ゴウケイガク</t>
    </rPh>
    <rPh sb="16" eb="17">
      <t>マタ</t>
    </rPh>
    <phoneticPr fontId="2"/>
  </si>
  <si>
    <t>日）</t>
    <rPh sb="0" eb="1">
      <t>ニチ</t>
    </rPh>
    <phoneticPr fontId="2"/>
  </si>
  <si>
    <r>
      <rPr>
        <sz val="18"/>
        <rFont val="ＭＳ Ｐゴシック"/>
        <family val="3"/>
        <charset val="128"/>
      </rPr>
      <t>一般事業主行動計画の策定･届出、計画の公表･労働者への周知</t>
    </r>
    <r>
      <rPr>
        <sz val="14"/>
        <rFont val="ＭＳ Ｐゴシック"/>
        <family val="3"/>
        <charset val="128"/>
      </rPr>
      <t xml:space="preserve">
</t>
    </r>
    <r>
      <rPr>
        <sz val="16"/>
        <rFont val="ＭＳ Ｐゴシック"/>
        <family val="3"/>
        <charset val="128"/>
      </rPr>
      <t>（該当する番号を○で囲む。次世代育成支援対策推進法第15条の２に基づく認定を受けた事業主は記載不要）</t>
    </r>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</si>
  <si>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氏　　名</t>
    <rPh sb="0" eb="1">
      <t>シ</t>
    </rPh>
    <rPh sb="3" eb="4">
      <t>ナ</t>
    </rPh>
    <phoneticPr fontId="2"/>
  </si>
  <si>
    <t>生産性要件に係る支給申請であるか</t>
    <rPh sb="0" eb="2">
      <t>セイサン</t>
    </rPh>
    <phoneticPr fontId="2"/>
  </si>
  <si>
    <t xml:space="preserve">      （労働者）</t>
    <rPh sb="7" eb="10">
      <t>ロウドウシャ</t>
    </rPh>
    <phoneticPr fontId="2"/>
  </si>
  <si>
    <t>(裏へつづく)</t>
    <rPh sb="1" eb="2">
      <t>ウラ</t>
    </rPh>
    <phoneticPr fontId="2"/>
  </si>
  <si>
    <t>人)</t>
    <rPh sb="0" eb="1">
      <t>ニン</t>
    </rPh>
    <phoneticPr fontId="2"/>
  </si>
  <si>
    <t>休業申出に関する書類の添付</t>
    <phoneticPr fontId="2"/>
  </si>
  <si>
    <t>※５日以上１４日未満の場合は４日以上、１４日以上の場合は９日以上所定労働日に対して育児休業を取得していることが必要です。</t>
    <rPh sb="2" eb="5">
      <t>ニチイジョウ</t>
    </rPh>
    <rPh sb="7" eb="8">
      <t>ニチ</t>
    </rPh>
    <rPh sb="8" eb="10">
      <t>ミマン</t>
    </rPh>
    <rPh sb="11" eb="13">
      <t>バアイ</t>
    </rPh>
    <rPh sb="15" eb="16">
      <t>ニチ</t>
    </rPh>
    <rPh sb="16" eb="18">
      <t>イジョウ</t>
    </rPh>
    <rPh sb="21" eb="24">
      <t>ニチイジョウ</t>
    </rPh>
    <rPh sb="25" eb="27">
      <t>バアイ</t>
    </rPh>
    <rPh sb="29" eb="32">
      <t>ニチイジョウ</t>
    </rPh>
    <rPh sb="32" eb="34">
      <t>ショテイ</t>
    </rPh>
    <rPh sb="34" eb="36">
      <t>ロウドウ</t>
    </rPh>
    <rPh sb="36" eb="37">
      <t>ビ</t>
    </rPh>
    <rPh sb="38" eb="39">
      <t>タイ</t>
    </rPh>
    <rPh sb="41" eb="43">
      <t>イクジ</t>
    </rPh>
    <rPh sb="43" eb="45">
      <t>キュウギョウ</t>
    </rPh>
    <rPh sb="46" eb="48">
      <t>シュトク</t>
    </rPh>
    <rPh sb="55" eb="57">
      <t>ヒツヨウ</t>
    </rPh>
    <phoneticPr fontId="2"/>
  </si>
  <si>
    <t>男性の育児休業　個別支援シート＜個別支援面談＞</t>
    <rPh sb="0" eb="2">
      <t>ダンセイ</t>
    </rPh>
    <rPh sb="3" eb="5">
      <t>イクジ</t>
    </rPh>
    <rPh sb="5" eb="7">
      <t>キュウギョウ</t>
    </rPh>
    <rPh sb="8" eb="10">
      <t>コベツ</t>
    </rPh>
    <rPh sb="10" eb="12">
      <t>シエン</t>
    </rPh>
    <rPh sb="16" eb="18">
      <t>コベツ</t>
    </rPh>
    <rPh sb="18" eb="20">
      <t>シエン</t>
    </rPh>
    <rPh sb="20" eb="22">
      <t>メンダン</t>
    </rPh>
    <phoneticPr fontId="2"/>
  </si>
  <si>
    <t>Ⅰ．（育児休業取得を促進する前に…）対象労働者との雇用契約と社内規定を確認しましょう。</t>
    <rPh sb="3" eb="5">
      <t>イクジ</t>
    </rPh>
    <rPh sb="5" eb="7">
      <t>キュウギョウ</t>
    </rPh>
    <rPh sb="7" eb="9">
      <t>シュトク</t>
    </rPh>
    <rPh sb="10" eb="12">
      <t>ソクシン</t>
    </rPh>
    <rPh sb="14" eb="15">
      <t>マエ</t>
    </rPh>
    <rPh sb="18" eb="20">
      <t>タイショウ</t>
    </rPh>
    <rPh sb="20" eb="23">
      <t>ロウドウシャ</t>
    </rPh>
    <rPh sb="25" eb="27">
      <t>コヨウ</t>
    </rPh>
    <rPh sb="27" eb="29">
      <t>ケイヤク</t>
    </rPh>
    <rPh sb="30" eb="32">
      <t>シャナイ</t>
    </rPh>
    <rPh sb="32" eb="34">
      <t>キテイ</t>
    </rPh>
    <rPh sb="35" eb="37">
      <t>カクニン</t>
    </rPh>
    <phoneticPr fontId="2"/>
  </si>
  <si>
    <t>質問事項</t>
    <rPh sb="0" eb="2">
      <t>シツモン</t>
    </rPh>
    <rPh sb="2" eb="4">
      <t>ジコウ</t>
    </rPh>
    <phoneticPr fontId="2"/>
  </si>
  <si>
    <t>記載方法</t>
    <rPh sb="0" eb="4">
      <t>キサイホウホウ</t>
    </rPh>
    <phoneticPr fontId="2"/>
  </si>
  <si>
    <t>記載内容</t>
    <rPh sb="0" eb="2">
      <t>キサイ</t>
    </rPh>
    <rPh sb="2" eb="4">
      <t>ナイヨウ</t>
    </rPh>
    <phoneticPr fontId="2"/>
  </si>
  <si>
    <t>日付を記載してください。</t>
    <rPh sb="0" eb="2">
      <t>ヒヅケ</t>
    </rPh>
    <rPh sb="3" eb="5">
      <t>キサイ</t>
    </rPh>
    <phoneticPr fontId="2"/>
  </si>
  <si>
    <t>　　　　　　年　　　　月　　　　日</t>
    <rPh sb="6" eb="7">
      <t>ネン</t>
    </rPh>
    <rPh sb="11" eb="12">
      <t>ガツ</t>
    </rPh>
    <rPh sb="16" eb="17">
      <t>ニチ</t>
    </rPh>
    <phoneticPr fontId="2"/>
  </si>
  <si>
    <t>該当項目に☑または記入してください。</t>
    <rPh sb="0" eb="2">
      <t>ガイトウ</t>
    </rPh>
    <rPh sb="2" eb="4">
      <t>コウモク</t>
    </rPh>
    <rPh sb="9" eb="11">
      <t>キニュウ</t>
    </rPh>
    <phoneticPr fontId="2"/>
  </si>
  <si>
    <t>□ 定めなし</t>
    <rPh sb="2" eb="3">
      <t>サダ</t>
    </rPh>
    <phoneticPr fontId="2"/>
  </si>
  <si>
    <t>　　契約更新予定　□ 有　□ 無</t>
    <rPh sb="2" eb="4">
      <t>ケイヤク</t>
    </rPh>
    <rPh sb="4" eb="6">
      <t>コウシン</t>
    </rPh>
    <rPh sb="6" eb="8">
      <t>ヨテイ</t>
    </rPh>
    <rPh sb="11" eb="12">
      <t>アリ</t>
    </rPh>
    <rPh sb="15" eb="16">
      <t>ナ</t>
    </rPh>
    <phoneticPr fontId="2"/>
  </si>
  <si>
    <t>規定等を確認して、☑してください。</t>
    <rPh sb="0" eb="2">
      <t>キテイ</t>
    </rPh>
    <rPh sb="2" eb="3">
      <t>ナド</t>
    </rPh>
    <rPh sb="4" eb="6">
      <t>カクニン</t>
    </rPh>
    <phoneticPr fontId="2"/>
  </si>
  <si>
    <t>□ 育休候補者が育児休業を取得できる労働者であることを確認した</t>
    <phoneticPr fontId="2"/>
  </si>
  <si>
    <t>□ 当社の規定では、育休候補者は、法に基づき育児休業取得の対象外となる有期雇用労働者等の理由により育児休業の取得はできなかったが、今般、育休候補者が制度を利用できる規定等に改正した。
　→予め、候補者が育児休業取得できる様な規定等に改正する必要があります。</t>
    <rPh sb="2" eb="4">
      <t>トウシャ</t>
    </rPh>
    <rPh sb="5" eb="7">
      <t>キテイ</t>
    </rPh>
    <rPh sb="10" eb="12">
      <t>イクキュウ</t>
    </rPh>
    <rPh sb="12" eb="15">
      <t>コウホシャ</t>
    </rPh>
    <rPh sb="44" eb="46">
      <t>リユウ</t>
    </rPh>
    <rPh sb="49" eb="51">
      <t>イクジ</t>
    </rPh>
    <rPh sb="51" eb="53">
      <t>キュウギョウ</t>
    </rPh>
    <rPh sb="54" eb="56">
      <t>シュトク</t>
    </rPh>
    <rPh sb="65" eb="67">
      <t>コンパン</t>
    </rPh>
    <rPh sb="68" eb="70">
      <t>イクキュウ</t>
    </rPh>
    <rPh sb="70" eb="73">
      <t>コウホシャ</t>
    </rPh>
    <rPh sb="74" eb="76">
      <t>セイド</t>
    </rPh>
    <rPh sb="77" eb="79">
      <t>リヨウ</t>
    </rPh>
    <rPh sb="82" eb="84">
      <t>キテイ</t>
    </rPh>
    <rPh sb="84" eb="85">
      <t>ナド</t>
    </rPh>
    <rPh sb="86" eb="88">
      <t>カイセイ</t>
    </rPh>
    <rPh sb="94" eb="95">
      <t>アラカジ</t>
    </rPh>
    <rPh sb="97" eb="100">
      <t>コウホシャ</t>
    </rPh>
    <rPh sb="101" eb="103">
      <t>イクジ</t>
    </rPh>
    <rPh sb="103" eb="105">
      <t>キュウギョウ</t>
    </rPh>
    <rPh sb="105" eb="107">
      <t>シュトク</t>
    </rPh>
    <rPh sb="110" eb="111">
      <t>ヨウ</t>
    </rPh>
    <rPh sb="112" eb="114">
      <t>キテイ</t>
    </rPh>
    <rPh sb="114" eb="115">
      <t>トウ</t>
    </rPh>
    <rPh sb="116" eb="118">
      <t>カイセイ</t>
    </rPh>
    <rPh sb="120" eb="122">
      <t>ヒツヨウ</t>
    </rPh>
    <phoneticPr fontId="2"/>
  </si>
  <si>
    <t>育児休業に係る手続きや賃金の取扱い等について、育児休業規定等に規定していますか？</t>
    <rPh sb="0" eb="2">
      <t>イクジ</t>
    </rPh>
    <rPh sb="2" eb="4">
      <t>キュウギョウ</t>
    </rPh>
    <rPh sb="5" eb="6">
      <t>カカ</t>
    </rPh>
    <rPh sb="7" eb="9">
      <t>テツヅ</t>
    </rPh>
    <rPh sb="11" eb="13">
      <t>チンギン</t>
    </rPh>
    <rPh sb="14" eb="16">
      <t>トリアツカ</t>
    </rPh>
    <rPh sb="17" eb="18">
      <t>ナド</t>
    </rPh>
    <rPh sb="23" eb="25">
      <t>イクジ</t>
    </rPh>
    <rPh sb="25" eb="27">
      <t>キュウギョウ</t>
    </rPh>
    <rPh sb="27" eb="29">
      <t>キテイ</t>
    </rPh>
    <rPh sb="29" eb="30">
      <t>ナド</t>
    </rPh>
    <rPh sb="31" eb="33">
      <t>キテイ</t>
    </rPh>
    <phoneticPr fontId="2"/>
  </si>
  <si>
    <t>□ 申出方法等の手続きや休業中の賃金等について規定している</t>
    <rPh sb="2" eb="4">
      <t>モウシデ</t>
    </rPh>
    <rPh sb="4" eb="6">
      <t>ホウホウ</t>
    </rPh>
    <rPh sb="6" eb="7">
      <t>ナド</t>
    </rPh>
    <rPh sb="8" eb="10">
      <t>テツヅ</t>
    </rPh>
    <rPh sb="12" eb="15">
      <t>キュウギョウチュウ</t>
    </rPh>
    <rPh sb="16" eb="18">
      <t>チンギン</t>
    </rPh>
    <rPh sb="18" eb="19">
      <t>ナド</t>
    </rPh>
    <rPh sb="23" eb="25">
      <t>キテイ</t>
    </rPh>
    <phoneticPr fontId="2"/>
  </si>
  <si>
    <t>人事・総務担当者確認</t>
    <rPh sb="0" eb="2">
      <t>ジンジ</t>
    </rPh>
    <rPh sb="3" eb="5">
      <t>ソウム</t>
    </rPh>
    <rPh sb="5" eb="8">
      <t>タントウシャ</t>
    </rPh>
    <rPh sb="8" eb="10">
      <t>カクニン</t>
    </rPh>
    <phoneticPr fontId="2"/>
  </si>
  <si>
    <t>Ⅱ．育休取得の検討に向けて会社と話し合いましょう。</t>
    <rPh sb="2" eb="4">
      <t>イクキュウ</t>
    </rPh>
    <rPh sb="4" eb="6">
      <t>シュトク</t>
    </rPh>
    <rPh sb="7" eb="9">
      <t>ケントウ</t>
    </rPh>
    <rPh sb="10" eb="11">
      <t>ム</t>
    </rPh>
    <rPh sb="13" eb="15">
      <t>カイシャ</t>
    </rPh>
    <rPh sb="16" eb="19">
      <t>ハナシア</t>
    </rPh>
    <phoneticPr fontId="2"/>
  </si>
  <si>
    <t>配偶者の出産予定日はいつですか？</t>
    <rPh sb="0" eb="3">
      <t>ハイグウシャ</t>
    </rPh>
    <rPh sb="4" eb="9">
      <t>シュッサンヨテイビ</t>
    </rPh>
    <phoneticPr fontId="2"/>
  </si>
  <si>
    <t>（男性労働者の方へ）
育児休業を取得した場合、休業中及び休業後の待遇や労働条件について説明と書面交付がありましたか？</t>
    <rPh sb="1" eb="3">
      <t>ダンセイ</t>
    </rPh>
    <rPh sb="3" eb="6">
      <t>ロウドウシャ</t>
    </rPh>
    <rPh sb="7" eb="8">
      <t>ホウ</t>
    </rPh>
    <rPh sb="11" eb="13">
      <t>イクジ</t>
    </rPh>
    <rPh sb="13" eb="15">
      <t>キュウギョウ</t>
    </rPh>
    <rPh sb="16" eb="18">
      <t>シュトク</t>
    </rPh>
    <rPh sb="20" eb="22">
      <t>バアイ</t>
    </rPh>
    <rPh sb="23" eb="26">
      <t>キュウギョウチュウ</t>
    </rPh>
    <rPh sb="26" eb="27">
      <t>オヨ</t>
    </rPh>
    <rPh sb="28" eb="30">
      <t>キュウギョウ</t>
    </rPh>
    <rPh sb="30" eb="31">
      <t>ゴ</t>
    </rPh>
    <rPh sb="32" eb="34">
      <t>タイグウ</t>
    </rPh>
    <rPh sb="35" eb="37">
      <t>ロウドウ</t>
    </rPh>
    <rPh sb="37" eb="39">
      <t>ジョウケン</t>
    </rPh>
    <rPh sb="43" eb="45">
      <t>セツメイ</t>
    </rPh>
    <rPh sb="46" eb="48">
      <t>ショメン</t>
    </rPh>
    <rPh sb="48" eb="50">
      <t>コウフ</t>
    </rPh>
    <phoneticPr fontId="2"/>
  </si>
  <si>
    <t>（男性労働者の方へ）
説明を受けた内容・項目に☑してください。</t>
    <rPh sb="1" eb="3">
      <t>ダンセイ</t>
    </rPh>
    <rPh sb="3" eb="6">
      <t>ロウドウシャ</t>
    </rPh>
    <rPh sb="7" eb="8">
      <t>カタ</t>
    </rPh>
    <rPh sb="11" eb="13">
      <t>セツメイ</t>
    </rPh>
    <rPh sb="14" eb="15">
      <t>ウ</t>
    </rPh>
    <rPh sb="17" eb="19">
      <t>ナイヨウ</t>
    </rPh>
    <rPh sb="20" eb="22">
      <t>コウモク</t>
    </rPh>
    <phoneticPr fontId="2"/>
  </si>
  <si>
    <t>★</t>
    <phoneticPr fontId="2"/>
  </si>
  <si>
    <t>（男性労働者の方へ）
育児と両立する関連制度について説明と書面交付がありましたか？</t>
    <rPh sb="1" eb="3">
      <t>ダンセイ</t>
    </rPh>
    <rPh sb="3" eb="6">
      <t>ロウドウシャ</t>
    </rPh>
    <rPh sb="7" eb="8">
      <t>ホウ</t>
    </rPh>
    <rPh sb="11" eb="13">
      <t>イクジ</t>
    </rPh>
    <rPh sb="14" eb="16">
      <t>リョウリツ</t>
    </rPh>
    <rPh sb="18" eb="20">
      <t>カンレン</t>
    </rPh>
    <rPh sb="20" eb="22">
      <t>セイド</t>
    </rPh>
    <rPh sb="26" eb="28">
      <t>セツメイ</t>
    </rPh>
    <rPh sb="29" eb="31">
      <t>ショメン</t>
    </rPh>
    <rPh sb="31" eb="33">
      <t>コウフ</t>
    </rPh>
    <phoneticPr fontId="2"/>
  </si>
  <si>
    <t>（男性労働者の方へ）
上記の説明に加え、育児休業の取得について促す面談が行われましたか？</t>
    <rPh sb="1" eb="3">
      <t>ダンセイ</t>
    </rPh>
    <rPh sb="3" eb="6">
      <t>ロウドウシャ</t>
    </rPh>
    <rPh sb="7" eb="8">
      <t>ホウ</t>
    </rPh>
    <rPh sb="11" eb="13">
      <t>ジョウキ</t>
    </rPh>
    <rPh sb="14" eb="16">
      <t>セツメイ</t>
    </rPh>
    <rPh sb="17" eb="18">
      <t>クワ</t>
    </rPh>
    <rPh sb="20" eb="22">
      <t>イクジ</t>
    </rPh>
    <rPh sb="22" eb="24">
      <t>キュウギョウ</t>
    </rPh>
    <rPh sb="25" eb="27">
      <t>シュトク</t>
    </rPh>
    <rPh sb="31" eb="32">
      <t>ウナガ</t>
    </rPh>
    <rPh sb="33" eb="35">
      <t>メンダン</t>
    </rPh>
    <rPh sb="36" eb="37">
      <t>オコナ</t>
    </rPh>
    <phoneticPr fontId="2"/>
  </si>
  <si>
    <t>（男性労働者の方へ）
会社から育児休業の取得について促す面談があった場合は☑してください。</t>
    <rPh sb="1" eb="3">
      <t>ダンセイ</t>
    </rPh>
    <rPh sb="3" eb="6">
      <t>ロウドウシャ</t>
    </rPh>
    <rPh sb="7" eb="8">
      <t>カタ</t>
    </rPh>
    <rPh sb="11" eb="13">
      <t>カイシャ</t>
    </rPh>
    <rPh sb="15" eb="17">
      <t>イクジ</t>
    </rPh>
    <rPh sb="17" eb="19">
      <t>キュウギョウ</t>
    </rPh>
    <rPh sb="20" eb="22">
      <t>シュトク</t>
    </rPh>
    <rPh sb="26" eb="27">
      <t>ウナガ</t>
    </rPh>
    <rPh sb="28" eb="30">
      <t>メンダン</t>
    </rPh>
    <rPh sb="34" eb="36">
      <t>バアイ</t>
    </rPh>
    <phoneticPr fontId="2"/>
  </si>
  <si>
    <t>（男性労働者の方へ）
会社から育児休業の取得について促す面談等で交付された資料のタイトルを記載ください。</t>
    <rPh sb="1" eb="3">
      <t>ダンセイ</t>
    </rPh>
    <rPh sb="3" eb="6">
      <t>ロウドウシャ</t>
    </rPh>
    <rPh sb="7" eb="8">
      <t>カタ</t>
    </rPh>
    <rPh sb="11" eb="13">
      <t>カイシャ</t>
    </rPh>
    <rPh sb="15" eb="17">
      <t>イクジ</t>
    </rPh>
    <rPh sb="17" eb="19">
      <t>キュウギョウ</t>
    </rPh>
    <rPh sb="20" eb="22">
      <t>シュトク</t>
    </rPh>
    <rPh sb="26" eb="27">
      <t>ウナガ</t>
    </rPh>
    <rPh sb="28" eb="30">
      <t>メンダン</t>
    </rPh>
    <rPh sb="30" eb="31">
      <t>トウ</t>
    </rPh>
    <rPh sb="32" eb="34">
      <t>コウフ</t>
    </rPh>
    <rPh sb="37" eb="39">
      <t>シリョウ</t>
    </rPh>
    <rPh sb="45" eb="47">
      <t>キサイ</t>
    </rPh>
    <phoneticPr fontId="2"/>
  </si>
  <si>
    <t>（男性労働者の方へ）
育休取得に関して思うこと、相談したいことなどがあれば記入してください。</t>
    <rPh sb="1" eb="3">
      <t>ダンセイ</t>
    </rPh>
    <rPh sb="3" eb="6">
      <t>ロウドウシャ</t>
    </rPh>
    <rPh sb="7" eb="8">
      <t>ホウ</t>
    </rPh>
    <rPh sb="11" eb="13">
      <t>イクキュウ</t>
    </rPh>
    <rPh sb="13" eb="15">
      <t>シュトク</t>
    </rPh>
    <rPh sb="16" eb="17">
      <t>カン</t>
    </rPh>
    <rPh sb="19" eb="20">
      <t>オモ</t>
    </rPh>
    <rPh sb="24" eb="26">
      <t>ソウダン</t>
    </rPh>
    <rPh sb="37" eb="39">
      <t>キニュウ</t>
    </rPh>
    <phoneticPr fontId="2"/>
  </si>
  <si>
    <t>（男性労働者の方へ）
会社に伝えたいことやその他についても、気になる点があれば記入してください。</t>
    <rPh sb="1" eb="3">
      <t>ダンセイ</t>
    </rPh>
    <rPh sb="3" eb="6">
      <t>ロウドウシャ</t>
    </rPh>
    <rPh sb="7" eb="8">
      <t>カタ</t>
    </rPh>
    <rPh sb="11" eb="13">
      <t>カイシャ</t>
    </rPh>
    <rPh sb="14" eb="15">
      <t>ツタ</t>
    </rPh>
    <rPh sb="23" eb="24">
      <t>ホカ</t>
    </rPh>
    <rPh sb="30" eb="31">
      <t>キ</t>
    </rPh>
    <rPh sb="34" eb="35">
      <t>テン</t>
    </rPh>
    <rPh sb="39" eb="41">
      <t>キニュウ</t>
    </rPh>
    <phoneticPr fontId="2"/>
  </si>
  <si>
    <t>人事・総務担当者 記入欄</t>
    <rPh sb="0" eb="2">
      <t>ジンジ</t>
    </rPh>
    <rPh sb="3" eb="5">
      <t>ソウム</t>
    </rPh>
    <rPh sb="5" eb="8">
      <t>タントウシャ</t>
    </rPh>
    <rPh sb="9" eb="11">
      <t>キニュウ</t>
    </rPh>
    <rPh sb="11" eb="12">
      <t>ラン</t>
    </rPh>
    <phoneticPr fontId="2"/>
  </si>
  <si>
    <t>上記面談内容及び交付された書面について間違いありません。</t>
    <rPh sb="0" eb="2">
      <t>ジョウキ</t>
    </rPh>
    <rPh sb="2" eb="4">
      <t>メンダン</t>
    </rPh>
    <rPh sb="4" eb="6">
      <t>ナイヨウ</t>
    </rPh>
    <rPh sb="6" eb="7">
      <t>オヨ</t>
    </rPh>
    <rPh sb="8" eb="10">
      <t>コウフ</t>
    </rPh>
    <rPh sb="13" eb="15">
      <t>ショメン</t>
    </rPh>
    <rPh sb="19" eb="21">
      <t>マチガ</t>
    </rPh>
    <phoneticPr fontId="2"/>
  </si>
  <si>
    <t>本人確認</t>
    <rPh sb="0" eb="2">
      <t>ホンニン</t>
    </rPh>
    <rPh sb="2" eb="4">
      <t>カクニン</t>
    </rPh>
    <phoneticPr fontId="2"/>
  </si>
  <si>
    <t>Ⅲ．対象男性労働者の上司にも説明、理解を得て、育休取得を実現しましょう。</t>
    <rPh sb="2" eb="4">
      <t>タイショウ</t>
    </rPh>
    <rPh sb="4" eb="6">
      <t>ダンセイ</t>
    </rPh>
    <rPh sb="6" eb="9">
      <t>ロウドウシャ</t>
    </rPh>
    <rPh sb="10" eb="12">
      <t>ジョウシ</t>
    </rPh>
    <rPh sb="14" eb="16">
      <t>セツメイ</t>
    </rPh>
    <rPh sb="17" eb="19">
      <t>リカイ</t>
    </rPh>
    <rPh sb="20" eb="21">
      <t>エ</t>
    </rPh>
    <rPh sb="23" eb="25">
      <t>イクキュウ</t>
    </rPh>
    <rPh sb="25" eb="27">
      <t>シュトク</t>
    </rPh>
    <rPh sb="28" eb="30">
      <t>ジツゲン</t>
    </rPh>
    <phoneticPr fontId="2"/>
  </si>
  <si>
    <t>（男性労働者の上司の方へ）
会社が対象男性労働者に対して、育児休業の取得を促している旨の説明がありましたか？</t>
    <rPh sb="1" eb="3">
      <t>ダンセイ</t>
    </rPh>
    <rPh sb="3" eb="6">
      <t>ロウドウシャ</t>
    </rPh>
    <rPh sb="7" eb="9">
      <t>ジョウシ</t>
    </rPh>
    <rPh sb="10" eb="11">
      <t>ホウ</t>
    </rPh>
    <rPh sb="14" eb="16">
      <t>カイシャ</t>
    </rPh>
    <rPh sb="17" eb="19">
      <t>タイショウ</t>
    </rPh>
    <rPh sb="19" eb="21">
      <t>ダンセイ</t>
    </rPh>
    <rPh sb="21" eb="24">
      <t>ロウドウシャ</t>
    </rPh>
    <rPh sb="25" eb="26">
      <t>タイ</t>
    </rPh>
    <rPh sb="29" eb="31">
      <t>イクジ</t>
    </rPh>
    <rPh sb="31" eb="33">
      <t>キュウギョウ</t>
    </rPh>
    <rPh sb="34" eb="36">
      <t>シュトク</t>
    </rPh>
    <rPh sb="37" eb="38">
      <t>ウナガ</t>
    </rPh>
    <rPh sb="42" eb="43">
      <t>ムネ</t>
    </rPh>
    <rPh sb="44" eb="46">
      <t>セツメイ</t>
    </rPh>
    <phoneticPr fontId="2"/>
  </si>
  <si>
    <t>（男性労働者の上司の方へ）
会社が対象男性労働者に対して、育児休業の取得を促している旨の説明があった場合は☑してください。</t>
    <rPh sb="1" eb="3">
      <t>ダンセイ</t>
    </rPh>
    <rPh sb="3" eb="6">
      <t>ロウドウシャ</t>
    </rPh>
    <rPh sb="7" eb="9">
      <t>ジョウシ</t>
    </rPh>
    <rPh sb="10" eb="11">
      <t>カタ</t>
    </rPh>
    <rPh sb="14" eb="16">
      <t>カイシャ</t>
    </rPh>
    <rPh sb="17" eb="19">
      <t>タイショウ</t>
    </rPh>
    <rPh sb="19" eb="21">
      <t>ダンセイ</t>
    </rPh>
    <rPh sb="21" eb="24">
      <t>ロウドウシャ</t>
    </rPh>
    <rPh sb="25" eb="26">
      <t>タイ</t>
    </rPh>
    <rPh sb="29" eb="31">
      <t>イクジ</t>
    </rPh>
    <rPh sb="31" eb="33">
      <t>キュウギョウ</t>
    </rPh>
    <rPh sb="34" eb="36">
      <t>シュトク</t>
    </rPh>
    <rPh sb="37" eb="38">
      <t>ウナガ</t>
    </rPh>
    <rPh sb="42" eb="43">
      <t>ムネ</t>
    </rPh>
    <rPh sb="44" eb="46">
      <t>セツメイ</t>
    </rPh>
    <rPh sb="50" eb="52">
      <t>バアイ</t>
    </rPh>
    <phoneticPr fontId="2"/>
  </si>
  <si>
    <t>（男性労働者の上司の方へ）
会社が対象男性労働者に対して交付した書面（休業中及び休業後の待遇や労働条件、育児両立支援制度）について提示がありましたか？</t>
    <rPh sb="1" eb="3">
      <t>ダンセイ</t>
    </rPh>
    <rPh sb="3" eb="6">
      <t>ロウドウシャ</t>
    </rPh>
    <rPh sb="7" eb="9">
      <t>ジョウシ</t>
    </rPh>
    <rPh sb="10" eb="11">
      <t>ホウ</t>
    </rPh>
    <rPh sb="14" eb="16">
      <t>カイシャ</t>
    </rPh>
    <rPh sb="17" eb="19">
      <t>タイショウ</t>
    </rPh>
    <rPh sb="19" eb="21">
      <t>ダンセイ</t>
    </rPh>
    <rPh sb="21" eb="24">
      <t>ロウドウシャ</t>
    </rPh>
    <rPh sb="25" eb="26">
      <t>タイ</t>
    </rPh>
    <rPh sb="28" eb="30">
      <t>コウフ</t>
    </rPh>
    <rPh sb="32" eb="34">
      <t>ショメン</t>
    </rPh>
    <rPh sb="35" eb="38">
      <t>キュウギョウチュウ</t>
    </rPh>
    <rPh sb="38" eb="39">
      <t>オヨ</t>
    </rPh>
    <rPh sb="40" eb="42">
      <t>キュウギョウ</t>
    </rPh>
    <rPh sb="42" eb="43">
      <t>ゴ</t>
    </rPh>
    <rPh sb="44" eb="46">
      <t>タイグウ</t>
    </rPh>
    <rPh sb="47" eb="49">
      <t>ロウドウ</t>
    </rPh>
    <rPh sb="49" eb="51">
      <t>ジョウケン</t>
    </rPh>
    <rPh sb="52" eb="54">
      <t>イクジ</t>
    </rPh>
    <rPh sb="54" eb="56">
      <t>リョウリツ</t>
    </rPh>
    <rPh sb="56" eb="58">
      <t>シエン</t>
    </rPh>
    <rPh sb="58" eb="60">
      <t>セイド</t>
    </rPh>
    <rPh sb="65" eb="67">
      <t>テイジ</t>
    </rPh>
    <phoneticPr fontId="2"/>
  </si>
  <si>
    <t>（男性労働者の上司の方へ）
会社が対象男性労働者に対して交付した書面について提示があった場合は☑してください。</t>
    <rPh sb="1" eb="3">
      <t>ダンセイ</t>
    </rPh>
    <rPh sb="3" eb="6">
      <t>ロウドウシャ</t>
    </rPh>
    <rPh sb="7" eb="9">
      <t>ジョウシ</t>
    </rPh>
    <rPh sb="10" eb="11">
      <t>カタ</t>
    </rPh>
    <rPh sb="14" eb="16">
      <t>カイシャ</t>
    </rPh>
    <rPh sb="17" eb="19">
      <t>タイショウ</t>
    </rPh>
    <rPh sb="19" eb="21">
      <t>ダンセイ</t>
    </rPh>
    <rPh sb="21" eb="24">
      <t>ロウドウシャ</t>
    </rPh>
    <rPh sb="25" eb="26">
      <t>タイ</t>
    </rPh>
    <rPh sb="28" eb="30">
      <t>コウフ</t>
    </rPh>
    <rPh sb="32" eb="34">
      <t>ショメン</t>
    </rPh>
    <rPh sb="38" eb="40">
      <t>テイジ</t>
    </rPh>
    <rPh sb="44" eb="46">
      <t>バアイ</t>
    </rPh>
    <phoneticPr fontId="2"/>
  </si>
  <si>
    <t>上司 記入欄</t>
    <rPh sb="0" eb="2">
      <t>ジョウシ</t>
    </rPh>
    <rPh sb="3" eb="5">
      <t>キニュウ</t>
    </rPh>
    <rPh sb="5" eb="6">
      <t>ラン</t>
    </rPh>
    <phoneticPr fontId="2"/>
  </si>
  <si>
    <t>上記説明内容及び提示された書面について間違いありません。</t>
    <rPh sb="0" eb="2">
      <t>ジョウキ</t>
    </rPh>
    <rPh sb="2" eb="4">
      <t>セツメイ</t>
    </rPh>
    <rPh sb="4" eb="6">
      <t>ナイヨウ</t>
    </rPh>
    <rPh sb="6" eb="7">
      <t>オヨ</t>
    </rPh>
    <rPh sb="8" eb="10">
      <t>テイジ</t>
    </rPh>
    <rPh sb="13" eb="15">
      <t>ショメン</t>
    </rPh>
    <rPh sb="19" eb="21">
      <t>マチガ</t>
    </rPh>
    <phoneticPr fontId="2"/>
  </si>
  <si>
    <t>　※面談が終わったら、人事・総務担当者は労働者本人にも「本シートのコピー」をお渡し下さい。</t>
    <rPh sb="20" eb="23">
      <t>ロウドウシャ</t>
    </rPh>
    <rPh sb="23" eb="25">
      <t>ホンニン</t>
    </rPh>
    <rPh sb="39" eb="40">
      <t>ワタ</t>
    </rPh>
    <rPh sb="41" eb="42">
      <t>クダ</t>
    </rPh>
    <phoneticPr fontId="2"/>
  </si>
  <si>
    <t>　　　     　　　年　　    　　月　　　   　日</t>
    <rPh sb="11" eb="12">
      <t>ネン</t>
    </rPh>
    <rPh sb="20" eb="21">
      <t>ガツ</t>
    </rPh>
    <rPh sb="28" eb="29">
      <t>ニチ</t>
    </rPh>
    <phoneticPr fontId="2"/>
  </si>
  <si>
    <t>□ 定めあり（契約期間　　　　     年　　        月　　　　   日　～
                                   　  　     年　　        月　　         日　）　</t>
    <rPh sb="89" eb="90">
      <t>ネン</t>
    </rPh>
    <rPh sb="100" eb="101">
      <t>ガツ</t>
    </rPh>
    <rPh sb="112" eb="113">
      <t>ニチ</t>
    </rPh>
    <phoneticPr fontId="2"/>
  </si>
  <si>
    <r>
      <t>　</t>
    </r>
    <r>
      <rPr>
        <u/>
        <sz val="12"/>
        <color indexed="8"/>
        <rFont val="HG丸ｺﾞｼｯｸM-PRO"/>
        <family val="3"/>
        <charset val="128"/>
      </rPr>
      <t>※　規定の範囲内で運用されていない場合は、助成金の対象となりません。</t>
    </r>
    <rPh sb="3" eb="5">
      <t>キテイ</t>
    </rPh>
    <rPh sb="6" eb="9">
      <t>ハンイナイ</t>
    </rPh>
    <rPh sb="10" eb="12">
      <t>ウンヨウ</t>
    </rPh>
    <rPh sb="18" eb="20">
      <t>バアイ</t>
    </rPh>
    <rPh sb="22" eb="25">
      <t>ジョセイキン</t>
    </rPh>
    <rPh sb="26" eb="28">
      <t>タイショウ</t>
    </rPh>
    <phoneticPr fontId="2"/>
  </si>
  <si>
    <t xml:space="preserve">       確認日：　　　　　／　　　  　　／                         </t>
    <rPh sb="7" eb="9">
      <t>カクニン</t>
    </rPh>
    <rPh sb="9" eb="10">
      <t>ビ</t>
    </rPh>
    <phoneticPr fontId="2"/>
  </si>
  <si>
    <t>□ 休業中の賃金（待遇）について（　無給　・　有給　[　全期間　・　　日目まで]　）
□ 復帰後の賃金（待遇）と配置について（ 育休前と同等・その他　　                 　　）</t>
    <rPh sb="2" eb="5">
      <t>キュウギョウチュウ</t>
    </rPh>
    <rPh sb="6" eb="8">
      <t>チンギン</t>
    </rPh>
    <rPh sb="9" eb="11">
      <t>タイグウ</t>
    </rPh>
    <rPh sb="18" eb="20">
      <t>ムキュウ</t>
    </rPh>
    <rPh sb="23" eb="25">
      <t>ユウキュウ</t>
    </rPh>
    <rPh sb="28" eb="31">
      <t>ゼンキカン</t>
    </rPh>
    <rPh sb="35" eb="36">
      <t>ニチ</t>
    </rPh>
    <rPh sb="36" eb="37">
      <t>メ</t>
    </rPh>
    <rPh sb="46" eb="48">
      <t>フッキ</t>
    </rPh>
    <rPh sb="48" eb="49">
      <t>ゴ</t>
    </rPh>
    <rPh sb="50" eb="52">
      <t>チンギン</t>
    </rPh>
    <rPh sb="53" eb="55">
      <t>タイグウ</t>
    </rPh>
    <rPh sb="57" eb="59">
      <t>ハイチ</t>
    </rPh>
    <rPh sb="65" eb="67">
      <t>イクキュウ</t>
    </rPh>
    <rPh sb="67" eb="68">
      <t>マエ</t>
    </rPh>
    <rPh sb="69" eb="71">
      <t>ドウトウ</t>
    </rPh>
    <rPh sb="74" eb="75">
      <t>タ</t>
    </rPh>
    <phoneticPr fontId="2"/>
  </si>
  <si>
    <t>□ 育児・介護休業法第16 条の２に規定する子の看護休暇
□ 育児・介護休業法第16 条の８に規定する所定外労働の制限
□ 育児・介護休業法第17 条に規定する時間外労働の制限
□ 育児・介護休業法第19 条に規定する深夜業の制限
□ 育児・介護休業法第23 条第１項・第２項に規定する所定労働時間の短縮等の措置</t>
    <phoneticPr fontId="2"/>
  </si>
  <si>
    <t>□育児休業取得について促す面談が行われた</t>
    <rPh sb="1" eb="3">
      <t>イクジ</t>
    </rPh>
    <rPh sb="3" eb="5">
      <t>キュウギョウ</t>
    </rPh>
    <rPh sb="5" eb="7">
      <t>シュトク</t>
    </rPh>
    <rPh sb="11" eb="12">
      <t>ウナガ</t>
    </rPh>
    <rPh sb="13" eb="15">
      <t>メンダン</t>
    </rPh>
    <rPh sb="16" eb="17">
      <t>オコナ</t>
    </rPh>
    <phoneticPr fontId="2"/>
  </si>
  <si>
    <r>
      <t>（男性労働者の方へ）
どのような書面を上司から交付されて説明を受けましたか。
（資料の題名</t>
    </r>
    <r>
      <rPr>
        <b/>
        <sz val="12"/>
        <rFont val="HG丸ｺﾞｼｯｸM-PRO"/>
        <family val="3"/>
        <charset val="128"/>
      </rPr>
      <t>や日付</t>
    </r>
    <r>
      <rPr>
        <b/>
        <sz val="12"/>
        <color indexed="8"/>
        <rFont val="HG丸ｺﾞｼｯｸM-PRO"/>
        <family val="3"/>
        <charset val="128"/>
      </rPr>
      <t>等を記載して下さい。）</t>
    </r>
    <rPh sb="1" eb="3">
      <t>ダンセイ</t>
    </rPh>
    <rPh sb="3" eb="6">
      <t>ロウドウシャ</t>
    </rPh>
    <rPh sb="7" eb="8">
      <t>ホウ</t>
    </rPh>
    <rPh sb="16" eb="18">
      <t>ショメン</t>
    </rPh>
    <rPh sb="19" eb="21">
      <t>ジョウシ</t>
    </rPh>
    <rPh sb="23" eb="25">
      <t>コウフ</t>
    </rPh>
    <rPh sb="28" eb="30">
      <t>セツメイ</t>
    </rPh>
    <rPh sb="31" eb="32">
      <t>ウ</t>
    </rPh>
    <rPh sb="40" eb="42">
      <t>シリョウ</t>
    </rPh>
    <rPh sb="43" eb="45">
      <t>ダイメイ</t>
    </rPh>
    <rPh sb="46" eb="48">
      <t>ヒヅケ</t>
    </rPh>
    <rPh sb="48" eb="49">
      <t>ナド</t>
    </rPh>
    <rPh sb="50" eb="52">
      <t>キサイ</t>
    </rPh>
    <rPh sb="54" eb="55">
      <t>クダ</t>
    </rPh>
    <phoneticPr fontId="2"/>
  </si>
  <si>
    <t xml:space="preserve"> 面談日：       　　　　　／    　　　  ／         
※面談日が複数日ある場合は余白にそれぞれの日を記載</t>
    <rPh sb="1" eb="3">
      <t>メンダン</t>
    </rPh>
    <rPh sb="3" eb="4">
      <t>ビ</t>
    </rPh>
    <phoneticPr fontId="2"/>
  </si>
  <si>
    <t>(裏面へつづく)</t>
    <rPh sb="1" eb="3">
      <t>ウラメン</t>
    </rPh>
    <phoneticPr fontId="2"/>
  </si>
  <si>
    <t>□対象男性労働者に対して、育児休業取得について促している旨の説明があった</t>
    <rPh sb="1" eb="3">
      <t>タイショウ</t>
    </rPh>
    <rPh sb="3" eb="5">
      <t>ダンセイ</t>
    </rPh>
    <rPh sb="5" eb="8">
      <t>ロウドウシャ</t>
    </rPh>
    <rPh sb="9" eb="10">
      <t>タイ</t>
    </rPh>
    <rPh sb="13" eb="15">
      <t>イクジ</t>
    </rPh>
    <rPh sb="15" eb="17">
      <t>キュウギョウ</t>
    </rPh>
    <rPh sb="17" eb="19">
      <t>シュトク</t>
    </rPh>
    <rPh sb="23" eb="24">
      <t>ウナガ</t>
    </rPh>
    <rPh sb="28" eb="29">
      <t>ムネ</t>
    </rPh>
    <rPh sb="30" eb="32">
      <t>セツメイ</t>
    </rPh>
    <phoneticPr fontId="2"/>
  </si>
  <si>
    <t>□対象男性労働者に対して交付した書面について提示があった</t>
    <rPh sb="1" eb="3">
      <t>タイショウ</t>
    </rPh>
    <rPh sb="3" eb="5">
      <t>ダンセイ</t>
    </rPh>
    <rPh sb="5" eb="8">
      <t>ロウドウシャ</t>
    </rPh>
    <rPh sb="9" eb="10">
      <t>タイ</t>
    </rPh>
    <rPh sb="12" eb="14">
      <t>コウフ</t>
    </rPh>
    <rPh sb="16" eb="18">
      <t>ショメン</t>
    </rPh>
    <rPh sb="22" eb="24">
      <t>テイジ</t>
    </rPh>
    <phoneticPr fontId="2"/>
  </si>
  <si>
    <t xml:space="preserve"> 面談日：　　　　　／　　　  　　／
※面談日が複数日ある場合は余白にそれぞれの日を記載</t>
    <rPh sb="1" eb="3">
      <t>メンダン</t>
    </rPh>
    <rPh sb="3" eb="4">
      <t>ビ</t>
    </rPh>
    <phoneticPr fontId="2"/>
  </si>
  <si>
    <t>※対象男性労働者の雇用契約期間内に実施されていることが要件となります。</t>
    <rPh sb="1" eb="3">
      <t>タイショウ</t>
    </rPh>
    <rPh sb="3" eb="5">
      <t>ダンセイ</t>
    </rPh>
    <rPh sb="5" eb="8">
      <t>ロウドウシャ</t>
    </rPh>
    <rPh sb="9" eb="11">
      <t>コヨウ</t>
    </rPh>
    <rPh sb="11" eb="13">
      <t>ケイヤク</t>
    </rPh>
    <rPh sb="13" eb="16">
      <t>キカンナイ</t>
    </rPh>
    <rPh sb="17" eb="19">
      <t>ジッシ</t>
    </rPh>
    <rPh sb="27" eb="29">
      <t>ヨウケン</t>
    </rPh>
    <phoneticPr fontId="2"/>
  </si>
  <si>
    <t>全労働者に対して周知している。 　→　周知の方法（　　　　　　　　　　　　　　　　　　　　　　　）</t>
    <rPh sb="0" eb="1">
      <t>ゼン</t>
    </rPh>
    <rPh sb="1" eb="4">
      <t>ロウドウシャ</t>
    </rPh>
    <rPh sb="5" eb="6">
      <t>タイ</t>
    </rPh>
    <rPh sb="8" eb="10">
      <t>シュウチ</t>
    </rPh>
    <rPh sb="19" eb="21">
      <t>シュウチ</t>
    </rPh>
    <rPh sb="22" eb="24">
      <t>ホウホウ</t>
    </rPh>
    <phoneticPr fontId="2"/>
  </si>
  <si>
    <t>上記については、記載のとおりです。</t>
    <rPh sb="0" eb="2">
      <t>ジョウキ</t>
    </rPh>
    <rPh sb="8" eb="10">
      <t>キサイ</t>
    </rPh>
    <phoneticPr fontId="2"/>
  </si>
  <si>
    <t>労働協約</t>
    <rPh sb="0" eb="2">
      <t>ロウドウ</t>
    </rPh>
    <rPh sb="2" eb="4">
      <t>キョウヤク</t>
    </rPh>
    <phoneticPr fontId="2"/>
  </si>
  <si>
    <t>就業規則</t>
    <rPh sb="0" eb="4">
      <t>シュウギョウキソク</t>
    </rPh>
    <phoneticPr fontId="2"/>
  </si>
  <si>
    <t>育児休業取得の直前及び職場復帰時において在宅勤務している</t>
    <rPh sb="0" eb="2">
      <t>イクジ</t>
    </rPh>
    <rPh sb="2" eb="4">
      <t>キュウギョウ</t>
    </rPh>
    <rPh sb="4" eb="6">
      <t>シュトク</t>
    </rPh>
    <rPh sb="7" eb="9">
      <t>チョクゼン</t>
    </rPh>
    <rPh sb="9" eb="10">
      <t>オヨ</t>
    </rPh>
    <rPh sb="11" eb="13">
      <t>ショクバ</t>
    </rPh>
    <rPh sb="13" eb="15">
      <t>フッキ</t>
    </rPh>
    <rPh sb="15" eb="16">
      <t>ジ</t>
    </rPh>
    <rPh sb="20" eb="22">
      <t>ザイタク</t>
    </rPh>
    <rPh sb="22" eb="24">
      <t>キンム</t>
    </rPh>
    <phoneticPr fontId="2"/>
  </si>
  <si>
    <t>＜【出】 様式第１号③(R3.4.1改正)＞</t>
    <rPh sb="2" eb="3">
      <t>デ</t>
    </rPh>
    <rPh sb="5" eb="7">
      <t>ヨウシキ</t>
    </rPh>
    <rPh sb="7" eb="8">
      <t>ダイ</t>
    </rPh>
    <rPh sb="9" eb="10">
      <t>ゴウ</t>
    </rPh>
    <phoneticPr fontId="2"/>
  </si>
  <si>
    <r>
      <rPr>
        <b/>
        <sz val="12"/>
        <rFont val="HG丸ｺﾞｼｯｸM-PRO"/>
        <family val="3"/>
        <charset val="128"/>
      </rPr>
      <t>対象男性労働者</t>
    </r>
    <r>
      <rPr>
        <b/>
        <sz val="12"/>
        <color indexed="8"/>
        <rFont val="HG丸ｺﾞｼｯｸM-PRO"/>
        <family val="3"/>
        <charset val="128"/>
      </rPr>
      <t>の入社日はいつですか？</t>
    </r>
    <rPh sb="0" eb="2">
      <t>タイショウ</t>
    </rPh>
    <rPh sb="2" eb="4">
      <t>ダンセイ</t>
    </rPh>
    <rPh sb="4" eb="7">
      <t>ロウドウシャ</t>
    </rPh>
    <rPh sb="8" eb="11">
      <t>ニュウシャビ</t>
    </rPh>
    <phoneticPr fontId="2"/>
  </si>
  <si>
    <r>
      <rPr>
        <b/>
        <sz val="12"/>
        <rFont val="HG丸ｺﾞｼｯｸM-PRO"/>
        <family val="3"/>
        <charset val="128"/>
      </rPr>
      <t>対象男性労働者</t>
    </r>
    <r>
      <rPr>
        <b/>
        <sz val="12"/>
        <color indexed="8"/>
        <rFont val="HG丸ｺﾞｼｯｸM-PRO"/>
        <family val="3"/>
        <charset val="128"/>
      </rPr>
      <t>の雇用契約期間に定めはありますか？</t>
    </r>
    <rPh sb="0" eb="2">
      <t>タイショウ</t>
    </rPh>
    <rPh sb="2" eb="4">
      <t>ダンセイ</t>
    </rPh>
    <rPh sb="4" eb="7">
      <t>ロウドウシャ</t>
    </rPh>
    <rPh sb="8" eb="10">
      <t>コヨウ</t>
    </rPh>
    <rPh sb="10" eb="12">
      <t>ケイヤク</t>
    </rPh>
    <rPh sb="12" eb="14">
      <t>キカン</t>
    </rPh>
    <rPh sb="15" eb="16">
      <t>サダ</t>
    </rPh>
    <phoneticPr fontId="2"/>
  </si>
  <si>
    <r>
      <t>育児休業規定等で</t>
    </r>
    <r>
      <rPr>
        <b/>
        <sz val="12"/>
        <rFont val="HG丸ｺﾞｼｯｸM-PRO"/>
        <family val="3"/>
        <charset val="128"/>
      </rPr>
      <t>対象男性労働者が育児休業</t>
    </r>
    <r>
      <rPr>
        <b/>
        <sz val="12"/>
        <color indexed="8"/>
        <rFont val="HG丸ｺﾞｼｯｸM-PRO"/>
        <family val="3"/>
        <charset val="128"/>
      </rPr>
      <t>を取得できる労働者であることを確認しましたか？</t>
    </r>
    <rPh sb="0" eb="2">
      <t>イクジ</t>
    </rPh>
    <rPh sb="2" eb="4">
      <t>キュウギョウ</t>
    </rPh>
    <rPh sb="4" eb="6">
      <t>キテイ</t>
    </rPh>
    <rPh sb="6" eb="7">
      <t>ナド</t>
    </rPh>
    <rPh sb="8" eb="10">
      <t>タイショウ</t>
    </rPh>
    <rPh sb="10" eb="12">
      <t>ダンセイ</t>
    </rPh>
    <rPh sb="12" eb="15">
      <t>ロウドウシャ</t>
    </rPh>
    <rPh sb="16" eb="18">
      <t>イクジ</t>
    </rPh>
    <rPh sb="18" eb="20">
      <t>キュウギョウ</t>
    </rPh>
    <rPh sb="21" eb="23">
      <t>シュトク</t>
    </rPh>
    <rPh sb="26" eb="29">
      <t>ロウドウシャ</t>
    </rPh>
    <rPh sb="35" eb="37">
      <t>カクニン</t>
    </rPh>
    <phoneticPr fontId="2"/>
  </si>
  <si>
    <r>
      <t>（事業主の方へ）</t>
    </r>
    <r>
      <rPr>
        <b/>
        <sz val="14"/>
        <rFont val="HG丸ｺﾞｼｯｸM-PRO"/>
        <family val="3"/>
        <charset val="128"/>
      </rPr>
      <t>助成金の個別支援加算を申請する際には、【出】様式第１号①と②及び必要書類に加え、面談記録を記載した当個別支援シート及び</t>
    </r>
    <r>
      <rPr>
        <b/>
        <u val="double"/>
        <sz val="14"/>
        <rFont val="HG丸ｺﾞｼｯｸM-PRO"/>
        <family val="3"/>
        <charset val="128"/>
      </rPr>
      <t>実際に交付した</t>
    </r>
    <r>
      <rPr>
        <b/>
        <sz val="14"/>
        <rFont val="HG丸ｺﾞｼｯｸM-PRO"/>
        <family val="3"/>
        <charset val="128"/>
      </rPr>
      <t>★の書面の写しを提出する必要があります。</t>
    </r>
    <rPh sb="1" eb="4">
      <t>ジギョウヌシ</t>
    </rPh>
    <rPh sb="5" eb="6">
      <t>カタ</t>
    </rPh>
    <rPh sb="8" eb="11">
      <t>ジョセイキン</t>
    </rPh>
    <rPh sb="12" eb="14">
      <t>コベツ</t>
    </rPh>
    <rPh sb="14" eb="16">
      <t>シエン</t>
    </rPh>
    <rPh sb="16" eb="18">
      <t>カサン</t>
    </rPh>
    <rPh sb="19" eb="21">
      <t>シンセイ</t>
    </rPh>
    <rPh sb="23" eb="24">
      <t>サイ</t>
    </rPh>
    <rPh sb="28" eb="29">
      <t>シュツ</t>
    </rPh>
    <rPh sb="30" eb="32">
      <t>ヨウシキ</t>
    </rPh>
    <rPh sb="32" eb="33">
      <t>ダイ</t>
    </rPh>
    <rPh sb="34" eb="35">
      <t>ゴウ</t>
    </rPh>
    <rPh sb="38" eb="39">
      <t>オヨ</t>
    </rPh>
    <rPh sb="40" eb="42">
      <t>ヒツヨウ</t>
    </rPh>
    <rPh sb="42" eb="44">
      <t>ショルイ</t>
    </rPh>
    <rPh sb="45" eb="46">
      <t>クワ</t>
    </rPh>
    <rPh sb="48" eb="50">
      <t>メンダン</t>
    </rPh>
    <rPh sb="50" eb="52">
      <t>キロク</t>
    </rPh>
    <rPh sb="53" eb="55">
      <t>キサイ</t>
    </rPh>
    <rPh sb="57" eb="58">
      <t>トウ</t>
    </rPh>
    <rPh sb="58" eb="60">
      <t>コベツ</t>
    </rPh>
    <rPh sb="60" eb="62">
      <t>シエン</t>
    </rPh>
    <rPh sb="65" eb="66">
      <t>オヨ</t>
    </rPh>
    <rPh sb="67" eb="69">
      <t>ジッサイ</t>
    </rPh>
    <rPh sb="70" eb="72">
      <t>コウフ</t>
    </rPh>
    <rPh sb="76" eb="78">
      <t>ショメン</t>
    </rPh>
    <rPh sb="79" eb="80">
      <t>ウツ</t>
    </rPh>
    <rPh sb="82" eb="84">
      <t>テイシュツ</t>
    </rPh>
    <rPh sb="86" eb="88">
      <t>ヒツヨウ</t>
    </rPh>
    <phoneticPr fontId="2"/>
  </si>
  <si>
    <t>上司確認</t>
    <rPh sb="0" eb="2">
      <t>ジョウシ</t>
    </rPh>
    <rPh sb="2" eb="4">
      <t>カクニン</t>
    </rPh>
    <phoneticPr fontId="2"/>
  </si>
  <si>
    <t>両立支援等助成金（出生時両立支援コース（育児休業））支給申請書</t>
    <rPh sb="0" eb="2">
      <t>リョウリツ</t>
    </rPh>
    <rPh sb="2" eb="5">
      <t>シエンナド</t>
    </rPh>
    <rPh sb="5" eb="8">
      <t>ジョセイキン</t>
    </rPh>
    <rPh sb="9" eb="12">
      <t>シュッセイジ</t>
    </rPh>
    <rPh sb="12" eb="14">
      <t>リョウリツ</t>
    </rPh>
    <rPh sb="14" eb="16">
      <t>シエン</t>
    </rPh>
    <rPh sb="20" eb="22">
      <t>イクジ</t>
    </rPh>
    <rPh sb="22" eb="24">
      <t>キュウギョウ</t>
    </rPh>
    <rPh sb="26" eb="28">
      <t>シキュウ</t>
    </rPh>
    <rPh sb="28" eb="31">
      <t>シンセイショ</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</si>
  <si>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18">
      <t>ナカ</t>
    </rPh>
    <rPh sb="18" eb="20">
      <t>ブンルイ</t>
    </rPh>
    <rPh sb="21" eb="23">
      <t>キニュウ</t>
    </rPh>
    <phoneticPr fontId="2"/>
  </si>
  <si>
    <t>この支給申請書は、【出】様式第１号②の様式とともに、出生時両立支援コース支給要領0401イに記載された支給申請期間内に必要書類を添えて、支給申請に係る労働者が生じた事業所にかかわらず、本社等、人事労務管理の機能を有する事業所（以下「本社等」という｡） の所在地を管轄する都道府県労働局雇用環境・均等部（室）（以下「労働局」という｡）に提出してください｡</t>
    <rPh sb="92" eb="94">
      <t>ホンシャ</t>
    </rPh>
    <rPh sb="94" eb="95">
      <t>トウ</t>
    </rPh>
    <phoneticPr fontId="2"/>
  </si>
  <si>
    <t>１④欄は、日本標準産業分類に従った主な業種（中分類）を記入してください｡</t>
    <rPh sb="19" eb="21">
      <t>ギョウシュ</t>
    </rPh>
    <rPh sb="22" eb="25">
      <t>チュウブンルイ</t>
    </rPh>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</si>
  <si>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事業主等又は事業主等の役員等が、破壊活動防止法（昭和２７年法律第２４０号）第４条に規定する暴力主義的破壊活動を行った又は行う恐れがある団体等に属しているとき｡
ト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phoneticPr fontId="2"/>
  </si>
  <si>
    <t>（2018年4月1日以降に育児休業が開始している場合はこの様式で申請してください。）</t>
    <rPh sb="13" eb="15">
      <t>イクジ</t>
    </rPh>
    <rPh sb="15" eb="17">
      <t>キュウギョウ</t>
    </rPh>
    <rPh sb="16" eb="17">
      <t>イクキュウ</t>
    </rPh>
    <rPh sb="18" eb="20">
      <t>カイシ</t>
    </rPh>
    <phoneticPr fontId="2"/>
  </si>
  <si>
    <t>男性労働者の育児休業取得に関する研修の実施</t>
    <rPh sb="13" eb="14">
      <t>カン</t>
    </rPh>
    <phoneticPr fontId="2"/>
  </si>
  <si>
    <t>男性の育児休業制度の利用を促進するための資料配布等</t>
    <rPh sb="0" eb="2">
      <t>ダンセイ</t>
    </rPh>
    <phoneticPr fontId="2"/>
  </si>
  <si>
    <t>労働条件通知書または雇用契約書</t>
    <rPh sb="10" eb="12">
      <t>コヨウ</t>
    </rPh>
    <rPh sb="12" eb="15">
      <t>ケイヤクショ</t>
    </rPh>
    <phoneticPr fontId="2"/>
  </si>
  <si>
    <t>育児休業の取得実績（１４日（中小企業事業主の場合５日）以上であること。）</t>
    <rPh sb="0" eb="2">
      <t>イクジ</t>
    </rPh>
    <rPh sb="2" eb="4">
      <t>キュウギョウ</t>
    </rPh>
    <rPh sb="5" eb="7">
      <t>シュトク</t>
    </rPh>
    <rPh sb="7" eb="9">
      <t>ジッセキ</t>
    </rPh>
    <rPh sb="12" eb="13">
      <t>ニチ</t>
    </rPh>
    <rPh sb="14" eb="16">
      <t>チュウショウ</t>
    </rPh>
    <rPh sb="16" eb="18">
      <t>キギョウ</t>
    </rPh>
    <rPh sb="18" eb="21">
      <t>ジギョウヌシ</t>
    </rPh>
    <rPh sb="22" eb="24">
      <t>バアイ</t>
    </rPh>
    <rPh sb="25" eb="26">
      <t>ニチ</t>
    </rPh>
    <rPh sb="27" eb="29">
      <t>イジョウ</t>
    </rPh>
    <phoneticPr fontId="2"/>
  </si>
  <si>
    <r>
      <t xml:space="preserve">（支給単価）
</t>
    </r>
    <r>
      <rPr>
        <b/>
        <sz val="16"/>
        <rFont val="ＭＳ Ｐゴシック"/>
        <family val="3"/>
        <charset val="128"/>
      </rPr>
      <t>個別支援加算　</t>
    </r>
    <rPh sb="7" eb="9">
      <t>コベツ</t>
    </rPh>
    <rPh sb="9" eb="11">
      <t>シエン</t>
    </rPh>
    <rPh sb="11" eb="13">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</si>
</sst>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0_);[Red]\(#,##0\)"/>
  </numFmts>
  <fonts count="93">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2"/>
      <name val="ＭＳ Ｐゴシック"/>
      <family val="3"/>
      <charset val="128"/>
    </font>
    <font>
      <u val="double"/>
      <sz val="12"/>
      <name val="ＭＳ Ｐゴシック"/>
      <family val="3"/>
      <charset val="128"/>
    </font>
    <font>
      <u/>
      <sz val="12"/>
      <name val="ＭＳ Ｐ明朝"/>
      <family val="1"/>
      <charset val="128"/>
    </font>
    <font>
      <sz val="14"/>
      <name val="ＭＳ Ｐ明朝"/>
      <family val="1"/>
      <charset val="128"/>
    </font>
    <font>
      <sz val="9"/>
      <name val="MS P ゴシック"/>
      <family val="3"/>
      <charset val="128"/>
    </font>
    <font>
      <sz val="16"/>
      <name val="ＭＳ Ｐ明朝"/>
      <family val="1"/>
      <charset val="128"/>
    </font>
    <font>
      <b/>
      <sz val="9"/>
      <name val="MS P ゴシック"/>
      <family val="3"/>
      <charset val="128"/>
    </font>
    <font>
      <sz val="14"/>
      <name val="ＭＳ Ｐゴシック"/>
      <family val="3"/>
      <charset val="128"/>
    </font>
    <font>
      <sz val="24"/>
      <name val="ＭＳ Ｐ明朝"/>
      <family val="1"/>
      <charset val="128"/>
    </font>
    <font>
      <u val="double"/>
      <sz val="14"/>
      <name val="ＭＳ Ｐゴシック"/>
      <family val="3"/>
      <charset val="128"/>
    </font>
    <font>
      <u/>
      <sz val="16"/>
      <name val="ＭＳ Ｐ明朝"/>
      <family val="1"/>
      <charset val="128"/>
    </font>
    <font>
      <sz val="13"/>
      <name val="ＭＳ Ｐゴシック"/>
      <family val="3"/>
      <charset val="128"/>
    </font>
    <font>
      <b/>
      <sz val="12"/>
      <name val="ＭＳ Ｐゴシック"/>
      <family val="3"/>
      <charset val="128"/>
    </font>
    <font>
      <b/>
      <sz val="14"/>
      <name val="ＭＳ Ｐゴシック"/>
      <family val="3"/>
      <charset val="128"/>
    </font>
    <font>
      <sz val="16"/>
      <name val="ＭＳ Ｐゴシック"/>
      <family val="3"/>
      <charset val="128"/>
    </font>
    <font>
      <u/>
      <sz val="16"/>
      <name val="ＭＳ Ｐゴシック"/>
      <family val="3"/>
      <charset val="128"/>
    </font>
    <font>
      <sz val="15"/>
      <name val="ＭＳ Ｐゴシック"/>
      <family val="3"/>
      <charset val="128"/>
    </font>
    <font>
      <b/>
      <sz val="16"/>
      <name val="ＭＳ Ｐゴシック"/>
      <family val="3"/>
      <charset val="128"/>
    </font>
    <font>
      <sz val="24"/>
      <name val="ＭＳ Ｐゴシック"/>
      <family val="3"/>
      <charset val="128"/>
    </font>
    <font>
      <sz val="18"/>
      <name val="ＭＳ Ｐゴシック"/>
      <family val="3"/>
      <charset val="128"/>
    </font>
    <font>
      <b/>
      <sz val="18"/>
      <name val="ＭＳ Ｐゴシック"/>
      <family val="3"/>
      <charset val="128"/>
    </font>
    <font>
      <sz val="26"/>
      <name val="ＭＳ Ｐゴシック"/>
      <family val="3"/>
      <charset val="128"/>
    </font>
    <font>
      <sz val="14"/>
      <name val="ＭＳ 明朝"/>
      <family val="1"/>
      <charset val="128"/>
    </font>
    <font>
      <b/>
      <sz val="20"/>
      <name val="ＭＳ Ｐゴシック"/>
      <family val="3"/>
      <charset val="128"/>
    </font>
    <font>
      <b/>
      <u/>
      <sz val="20"/>
      <name val="ＭＳ Ｐゴシック"/>
      <family val="3"/>
      <charset val="128"/>
    </font>
    <font>
      <sz val="20"/>
      <name val="ＭＳ Ｐゴシック"/>
      <family val="3"/>
      <charset val="128"/>
    </font>
    <font>
      <sz val="16"/>
      <name val="ＭＳ 明朝"/>
      <family val="1"/>
      <charset val="128"/>
    </font>
    <font>
      <sz val="22"/>
      <name val="ＭＳ Ｐゴシック"/>
      <family val="3"/>
      <charset val="128"/>
    </font>
    <font>
      <strike/>
      <sz val="18"/>
      <name val="ＭＳ Ｐゴシック"/>
      <family val="3"/>
      <charset val="128"/>
    </font>
    <font>
      <sz val="18"/>
      <name val="ＭＳ 明朝"/>
      <family val="1"/>
      <charset val="128"/>
    </font>
    <font>
      <sz val="17"/>
      <name val="ＭＳ Ｐゴシック"/>
      <family val="3"/>
      <charset val="128"/>
    </font>
    <font>
      <sz val="10.5"/>
      <name val="ＭＳ Ｐ明朝"/>
      <family val="1"/>
      <charset val="128"/>
    </font>
    <font>
      <sz val="8"/>
      <name val="HG丸ｺﾞｼｯｸM-PRO"/>
      <family val="3"/>
      <charset val="128"/>
    </font>
    <font>
      <sz val="9"/>
      <name val="HG丸ｺﾞｼｯｸM-PRO"/>
      <family val="3"/>
      <charset val="128"/>
    </font>
    <font>
      <sz val="16"/>
      <name val="HG丸ｺﾞｼｯｸM-PRO"/>
      <family val="3"/>
      <charset val="128"/>
    </font>
    <font>
      <sz val="11"/>
      <name val="HG丸ｺﾞｼｯｸM-PRO"/>
      <family val="3"/>
      <charset val="128"/>
    </font>
    <font>
      <sz val="10"/>
      <name val="HG丸ｺﾞｼｯｸM-PRO"/>
      <family val="3"/>
      <charset val="128"/>
    </font>
    <font>
      <b/>
      <sz val="16"/>
      <color indexed="8"/>
      <name val="HG丸ｺﾞｼｯｸM-PRO"/>
      <family val="3"/>
      <charset val="128"/>
    </font>
    <font>
      <b/>
      <sz val="13"/>
      <name val="HG丸ｺﾞｼｯｸM-PRO"/>
      <family val="3"/>
      <charset val="128"/>
    </font>
    <font>
      <b/>
      <u/>
      <sz val="16"/>
      <name val="HG丸ｺﾞｼｯｸM-PRO"/>
      <family val="3"/>
      <charset val="128"/>
    </font>
    <font>
      <sz val="12"/>
      <color indexed="8"/>
      <name val="HG丸ｺﾞｼｯｸM-PRO"/>
      <family val="3"/>
      <charset val="128"/>
    </font>
    <font>
      <sz val="12"/>
      <name val="HG丸ｺﾞｼｯｸM-PRO"/>
      <family val="3"/>
      <charset val="128"/>
    </font>
    <font>
      <sz val="14"/>
      <name val="HG丸ｺﾞｼｯｸM-PRO"/>
      <family val="3"/>
      <charset val="128"/>
    </font>
    <font>
      <b/>
      <sz val="18"/>
      <color indexed="8"/>
      <name val="HG丸ｺﾞｼｯｸM-PRO"/>
      <family val="3"/>
      <charset val="128"/>
    </font>
    <font>
      <u/>
      <sz val="12"/>
      <color indexed="8"/>
      <name val="HG丸ｺﾞｼｯｸM-PRO"/>
      <family val="3"/>
      <charset val="128"/>
    </font>
    <font>
      <b/>
      <sz val="12"/>
      <color indexed="8"/>
      <name val="HG丸ｺﾞｼｯｸM-PRO"/>
      <family val="3"/>
      <charset val="128"/>
    </font>
    <font>
      <b/>
      <sz val="12"/>
      <name val="HG丸ｺﾞｼｯｸM-PRO"/>
      <family val="3"/>
      <charset val="128"/>
    </font>
    <font>
      <b/>
      <sz val="11"/>
      <name val="HG丸ｺﾞｼｯｸM-PRO"/>
      <family val="3"/>
      <charset val="128"/>
    </font>
    <font>
      <b/>
      <sz val="14"/>
      <name val="HG丸ｺﾞｼｯｸM-PRO"/>
      <family val="3"/>
      <charset val="128"/>
    </font>
    <font>
      <b/>
      <u val="double"/>
      <sz val="14"/>
      <name val="HG丸ｺﾞｼｯｸM-PRO"/>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1"/>
      <color rgb="FFFF0000"/>
      <name val="HG丸ｺﾞｼｯｸM-PRO"/>
      <family val="3"/>
      <charset val="128"/>
    </font>
    <font>
      <b/>
      <u/>
      <sz val="16"/>
      <color rgb="FF002060"/>
      <name val="HG丸ｺﾞｼｯｸM-PRO"/>
      <family val="3"/>
      <charset val="128"/>
    </font>
    <font>
      <sz val="11"/>
      <color rgb="FF002060"/>
      <name val="HG丸ｺﾞｼｯｸM-PRO"/>
      <family val="3"/>
      <charset val="128"/>
    </font>
    <font>
      <sz val="16"/>
      <color theme="1"/>
      <name val="HG丸ｺﾞｼｯｸM-PRO"/>
      <family val="3"/>
      <charset val="128"/>
    </font>
    <font>
      <sz val="10"/>
      <color theme="1"/>
      <name val="HG丸ｺﾞｼｯｸM-PRO"/>
      <family val="3"/>
      <charset val="128"/>
    </font>
    <font>
      <b/>
      <u/>
      <sz val="16"/>
      <color theme="1"/>
      <name val="HG丸ｺﾞｼｯｸM-PRO"/>
      <family val="3"/>
      <charset val="128"/>
    </font>
    <font>
      <sz val="9"/>
      <color theme="1"/>
      <name val="HG丸ｺﾞｼｯｸM-PRO"/>
      <family val="3"/>
      <charset val="128"/>
    </font>
    <font>
      <b/>
      <sz val="12"/>
      <color theme="1"/>
      <name val="HG丸ｺﾞｼｯｸM-PRO"/>
      <family val="3"/>
      <charset val="128"/>
    </font>
    <font>
      <sz val="11"/>
      <color theme="1"/>
      <name val="HG丸ｺﾞｼｯｸM-PRO"/>
      <family val="3"/>
      <charset val="128"/>
    </font>
    <font>
      <b/>
      <u/>
      <sz val="14"/>
      <color rgb="FF002060"/>
      <name val="HG丸ｺﾞｼｯｸM-PRO"/>
      <family val="3"/>
      <charset val="128"/>
    </font>
    <font>
      <sz val="12"/>
      <color theme="1"/>
      <name val="HG丸ｺﾞｼｯｸM-PRO"/>
      <family val="3"/>
      <charset val="128"/>
    </font>
    <font>
      <sz val="12"/>
      <color theme="1"/>
      <name val="ＭＳ Ｐゴシック"/>
      <family val="3"/>
      <charset val="128"/>
    </font>
    <font>
      <sz val="11"/>
      <color theme="1"/>
      <name val="ＭＳ Ｐゴシック"/>
      <family val="3"/>
      <charset val="128"/>
    </font>
    <font>
      <b/>
      <sz val="14"/>
      <color theme="1"/>
      <name val="HG丸ｺﾞｼｯｸM-PRO"/>
      <family val="3"/>
      <charset val="128"/>
    </font>
    <font>
      <sz val="14"/>
      <color theme="1"/>
      <name val="HG丸ｺﾞｼｯｸM-PRO"/>
      <family val="3"/>
      <charset val="128"/>
    </font>
    <font>
      <strike/>
      <sz val="16"/>
      <name val="ＭＳ Ｐゴシック"/>
      <family val="3"/>
      <charset val="128"/>
    </font>
    <font>
      <sz val="9"/>
      <name val="ＭＳ Ｐゴシック"/>
      <family val="3"/>
      <charset val="128"/>
    </font>
  </fonts>
  <fills count="50">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3743705557422"/>
        <bgColor indexed="64"/>
      </patternFill>
    </fill>
    <fill>
      <patternFill patternType="solid">
        <fgColor rgb="FFFFCC66"/>
        <bgColor indexed="64"/>
      </patternFill>
    </fill>
    <fill>
      <patternFill patternType="solid">
        <fgColor rgb="FFCCFFFF"/>
        <bgColor indexed="64"/>
      </patternFill>
    </fill>
    <fill>
      <patternFill patternType="solid">
        <fgColor theme="0" tint="-0.14975432599871821"/>
        <bgColor indexed="64"/>
      </patternFill>
    </fill>
    <fill>
      <patternFill patternType="solid">
        <fgColor theme="8" tint="0.79998168889431442"/>
        <bgColor indexed="64"/>
      </patternFill>
    </fill>
  </fills>
  <borders count="9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bottom/>
      <diagonal/>
    </border>
    <border>
      <left/>
      <right/>
      <top style="medium">
        <color indexed="64"/>
      </top>
      <bottom style="medium">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55"/>
      </left>
      <right style="hair">
        <color indexed="55"/>
      </right>
      <top style="hair">
        <color indexed="55"/>
      </top>
      <bottom style="thin">
        <color indexed="64"/>
      </bottom>
      <diagonal/>
    </border>
    <border>
      <left style="hair">
        <color indexed="55"/>
      </left>
      <right style="thin">
        <color indexed="64"/>
      </right>
      <top style="hair">
        <color indexed="55"/>
      </top>
      <bottom style="thin">
        <color indexed="64"/>
      </bottom>
      <diagonal/>
    </border>
    <border>
      <left/>
      <right style="hair">
        <color indexed="64"/>
      </right>
      <top style="hair">
        <color indexed="55"/>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8" fillId="36" borderId="0" applyNumberFormat="0" applyBorder="0" applyAlignment="0" applyProtection="0">
      <alignment vertical="center"/>
    </xf>
    <xf numFmtId="0" fontId="59" fillId="0" borderId="0" applyNumberFormat="0" applyFill="0" applyBorder="0" applyAlignment="0" applyProtection="0">
      <alignment vertical="center"/>
    </xf>
    <xf numFmtId="0" fontId="60" fillId="37" borderId="89" applyNumberFormat="0" applyAlignment="0" applyProtection="0">
      <alignment vertical="center"/>
    </xf>
    <xf numFmtId="0" fontId="61" fillId="38" borderId="0" applyNumberFormat="0" applyBorder="0" applyAlignment="0" applyProtection="0">
      <alignment vertical="center"/>
    </xf>
    <xf numFmtId="0" fontId="1" fillId="5" borderId="90" applyNumberFormat="0" applyFont="0" applyAlignment="0" applyProtection="0">
      <alignment vertical="center"/>
    </xf>
    <xf numFmtId="0" fontId="62" fillId="0" borderId="91" applyNumberFormat="0" applyFill="0" applyAlignment="0" applyProtection="0">
      <alignment vertical="center"/>
    </xf>
    <xf numFmtId="0" fontId="63" fillId="39" borderId="0" applyNumberFormat="0" applyBorder="0" applyAlignment="0" applyProtection="0">
      <alignment vertical="center"/>
    </xf>
    <xf numFmtId="0" fontId="64" fillId="40" borderId="92" applyNumberFormat="0" applyAlignment="0" applyProtection="0">
      <alignment vertical="center"/>
    </xf>
    <xf numFmtId="0" fontId="65" fillId="0" borderId="0" applyNumberFormat="0" applyFill="0" applyBorder="0" applyAlignment="0" applyProtection="0">
      <alignment vertical="center"/>
    </xf>
    <xf numFmtId="38" fontId="1" fillId="0" borderId="0" applyFont="0" applyFill="0" applyBorder="0" applyAlignment="0" applyProtection="0">
      <alignment vertical="center"/>
    </xf>
    <xf numFmtId="0" fontId="66" fillId="0" borderId="93" applyNumberFormat="0" applyFill="0" applyAlignment="0" applyProtection="0">
      <alignment vertical="center"/>
    </xf>
    <xf numFmtId="0" fontId="67" fillId="0" borderId="94" applyNumberFormat="0" applyFill="0" applyAlignment="0" applyProtection="0">
      <alignment vertical="center"/>
    </xf>
    <xf numFmtId="0" fontId="67" fillId="0" borderId="95" applyNumberFormat="0" applyFill="0" applyAlignment="0" applyProtection="0">
      <alignment vertical="center"/>
    </xf>
    <xf numFmtId="0" fontId="68" fillId="0" borderId="96" applyNumberFormat="0" applyFill="0" applyAlignment="0" applyProtection="0">
      <alignment vertical="center"/>
    </xf>
    <xf numFmtId="0" fontId="68" fillId="0" borderId="0" applyNumberFormat="0" applyFill="0" applyBorder="0" applyAlignment="0" applyProtection="0">
      <alignment vertical="center"/>
    </xf>
    <xf numFmtId="0" fontId="69" fillId="0" borderId="97" applyNumberFormat="0" applyFill="0" applyAlignment="0" applyProtection="0">
      <alignment vertical="center"/>
    </xf>
    <xf numFmtId="0" fontId="70" fillId="40" borderId="98" applyNumberFormat="0" applyAlignment="0" applyProtection="0">
      <alignment vertical="center"/>
    </xf>
    <xf numFmtId="0" fontId="71" fillId="0" borderId="0" applyNumberFormat="0" applyFill="0" applyBorder="0" applyAlignment="0" applyProtection="0">
      <alignment vertical="center"/>
    </xf>
    <xf numFmtId="0" fontId="72" fillId="3" borderId="92" applyNumberFormat="0" applyAlignment="0" applyProtection="0">
      <alignment vertical="center"/>
    </xf>
    <xf numFmtId="0" fontId="1" fillId="0" borderId="0">
      <alignment vertical="center"/>
    </xf>
    <xf numFmtId="0" fontId="1" fillId="0" borderId="0">
      <alignment vertical="center"/>
    </xf>
    <xf numFmtId="0" fontId="73" fillId="41" borderId="0" applyNumberFormat="0" applyBorder="0" applyAlignment="0" applyProtection="0">
      <alignment vertical="center"/>
    </xf>
  </cellStyleXfs>
  <cellXfs count="777">
    <xf numFmtId="0" fontId="0" fillId="0" borderId="0" xfId="0" applyAlignment="1"/>
    <xf numFmtId="0" fontId="3" fillId="6" borderId="0" xfId="0" applyFont="1" applyFill="1" applyBorder="1" applyAlignment="1" applyProtection="1">
      <alignment vertical="center" wrapText="1"/>
      <protection locked="0"/>
    </xf>
    <xf numFmtId="0" fontId="3" fillId="6" borderId="0" xfId="0" applyFont="1" applyFill="1" applyBorder="1" applyAlignment="1" applyProtection="1">
      <alignment vertical="center"/>
      <protection locked="0"/>
    </xf>
    <xf numFmtId="0" fontId="3" fillId="6" borderId="0" xfId="0" applyFont="1" applyFill="1" applyAlignment="1" applyProtection="1">
      <alignment vertical="top"/>
    </xf>
    <xf numFmtId="0" fontId="7" fillId="6" borderId="0" xfId="0" applyFont="1" applyFill="1" applyBorder="1" applyAlignment="1" applyProtection="1">
      <alignment vertical="top"/>
    </xf>
    <xf numFmtId="0" fontId="8" fillId="6" borderId="0" xfId="0" applyFont="1" applyFill="1" applyBorder="1" applyAlignment="1" applyProtection="1">
      <alignment vertical="top"/>
    </xf>
    <xf numFmtId="0" fontId="10" fillId="6" borderId="0" xfId="0" applyFont="1" applyFill="1" applyAlignment="1" applyProtection="1">
      <alignment vertical="top"/>
    </xf>
    <xf numFmtId="0" fontId="10" fillId="6" borderId="0" xfId="0" applyFont="1" applyFill="1" applyAlignment="1" applyProtection="1">
      <alignment vertical="center"/>
    </xf>
    <xf numFmtId="0" fontId="3" fillId="6" borderId="0" xfId="0" applyFont="1" applyFill="1" applyAlignment="1" applyProtection="1">
      <alignment vertical="center"/>
    </xf>
    <xf numFmtId="0" fontId="9" fillId="6" borderId="0" xfId="0" applyFont="1" applyFill="1" applyAlignment="1" applyProtection="1">
      <alignment vertical="center"/>
    </xf>
    <xf numFmtId="0" fontId="3" fillId="6" borderId="0" xfId="0" applyFont="1" applyFill="1" applyBorder="1" applyAlignment="1" applyProtection="1">
      <alignment vertical="center"/>
    </xf>
    <xf numFmtId="0" fontId="10" fillId="6" borderId="0" xfId="0" applyFont="1" applyFill="1" applyAlignment="1" applyProtection="1">
      <alignment horizontal="left" vertical="center"/>
    </xf>
    <xf numFmtId="49" fontId="5" fillId="6" borderId="0" xfId="55" applyNumberFormat="1" applyFont="1" applyFill="1" applyAlignment="1" applyProtection="1">
      <alignment vertical="top"/>
    </xf>
    <xf numFmtId="49" fontId="5" fillId="0" borderId="0" xfId="55" applyNumberFormat="1" applyFont="1" applyAlignment="1" applyProtection="1"/>
    <xf numFmtId="49" fontId="5" fillId="6" borderId="0" xfId="55" applyNumberFormat="1" applyFont="1" applyFill="1" applyAlignment="1" applyProtection="1"/>
    <xf numFmtId="49" fontId="5" fillId="6" borderId="0" xfId="55" applyNumberFormat="1" applyFont="1" applyFill="1" applyBorder="1" applyAlignment="1" applyProtection="1">
      <alignment vertical="center"/>
    </xf>
    <xf numFmtId="49" fontId="5" fillId="6" borderId="0" xfId="55" applyNumberFormat="1" applyFont="1" applyFill="1" applyBorder="1" applyAlignment="1" applyProtection="1"/>
    <xf numFmtId="49" fontId="5" fillId="6" borderId="0" xfId="55" applyNumberFormat="1" applyFont="1" applyFill="1" applyBorder="1" applyAlignment="1" applyProtection="1">
      <alignment vertical="center" wrapText="1"/>
    </xf>
    <xf numFmtId="49" fontId="5" fillId="6" borderId="0" xfId="55" applyNumberFormat="1" applyFont="1" applyFill="1" applyAlignment="1" applyProtection="1">
      <alignment vertical="center"/>
    </xf>
    <xf numFmtId="0" fontId="5" fillId="6" borderId="0" xfId="55" applyNumberFormat="1" applyFont="1" applyFill="1" applyBorder="1" applyAlignment="1" applyProtection="1">
      <alignment vertical="center"/>
    </xf>
    <xf numFmtId="0" fontId="5" fillId="6" borderId="0" xfId="55" applyNumberFormat="1" applyFont="1" applyFill="1" applyAlignment="1" applyProtection="1"/>
    <xf numFmtId="0" fontId="5" fillId="6" borderId="0" xfId="55" applyNumberFormat="1" applyFont="1" applyFill="1" applyBorder="1" applyAlignment="1" applyProtection="1">
      <alignment horizontal="left" vertical="center"/>
    </xf>
    <xf numFmtId="0" fontId="5" fillId="6" borderId="0" xfId="55" applyNumberFormat="1" applyFont="1" applyFill="1" applyBorder="1" applyAlignment="1" applyProtection="1">
      <alignment horizontal="center" vertical="center"/>
    </xf>
    <xf numFmtId="0" fontId="5" fillId="6" borderId="0" xfId="55" applyNumberFormat="1" applyFont="1" applyFill="1" applyAlignment="1" applyProtection="1">
      <alignment horizontal="left"/>
    </xf>
    <xf numFmtId="0" fontId="5" fillId="6" borderId="0" xfId="55" applyNumberFormat="1" applyFont="1" applyFill="1" applyAlignment="1" applyProtection="1">
      <alignment horizontal="left" vertical="top"/>
    </xf>
    <xf numFmtId="0" fontId="5" fillId="6" borderId="0" xfId="55" applyNumberFormat="1" applyFont="1" applyFill="1" applyAlignment="1" applyProtection="1">
      <alignment vertical="top"/>
    </xf>
    <xf numFmtId="0" fontId="5" fillId="6" borderId="0" xfId="45" applyNumberFormat="1" applyFont="1" applyFill="1" applyBorder="1" applyAlignment="1" applyProtection="1">
      <alignment vertical="center"/>
    </xf>
    <xf numFmtId="0" fontId="5" fillId="6" borderId="0" xfId="45" applyNumberFormat="1" applyFont="1" applyFill="1" applyBorder="1" applyAlignment="1" applyProtection="1">
      <alignment horizontal="center" vertical="top"/>
    </xf>
    <xf numFmtId="49" fontId="6" fillId="6" borderId="0" xfId="55" applyNumberFormat="1" applyFont="1" applyFill="1" applyAlignment="1" applyProtection="1">
      <alignment vertical="center"/>
    </xf>
    <xf numFmtId="0" fontId="5" fillId="6" borderId="0" xfId="45" applyNumberFormat="1" applyFont="1" applyFill="1" applyBorder="1" applyAlignment="1" applyProtection="1">
      <alignment horizontal="center"/>
    </xf>
    <xf numFmtId="0" fontId="5" fillId="6" borderId="0" xfId="55" applyNumberFormat="1" applyFont="1" applyFill="1" applyBorder="1" applyAlignment="1" applyProtection="1">
      <alignment vertical="top"/>
    </xf>
    <xf numFmtId="0" fontId="7" fillId="6" borderId="0" xfId="0" applyFont="1" applyFill="1" applyAlignment="1" applyProtection="1">
      <alignment vertical="center"/>
    </xf>
    <xf numFmtId="0" fontId="7" fillId="6" borderId="0" xfId="0" applyFont="1" applyFill="1" applyAlignment="1" applyProtection="1">
      <alignment vertical="top" wrapText="1"/>
    </xf>
    <xf numFmtId="0" fontId="7" fillId="6" borderId="0" xfId="0" applyFont="1" applyFill="1" applyAlignment="1" applyProtection="1">
      <alignment vertical="center" wrapText="1"/>
      <protection locked="0"/>
    </xf>
    <xf numFmtId="0" fontId="7" fillId="6" borderId="0" xfId="0" applyFont="1" applyFill="1" applyBorder="1" applyAlignment="1" applyProtection="1">
      <alignment vertical="center" wrapText="1"/>
      <protection locked="0"/>
    </xf>
    <xf numFmtId="0" fontId="7" fillId="6" borderId="0" xfId="0" applyFont="1" applyFill="1" applyAlignment="1" applyProtection="1">
      <alignment horizontal="center" vertical="top" wrapText="1"/>
    </xf>
    <xf numFmtId="0" fontId="7" fillId="6" borderId="0" xfId="0" applyFont="1" applyFill="1" applyAlignment="1" applyProtection="1">
      <alignment horizontal="center" vertical="center"/>
    </xf>
    <xf numFmtId="0" fontId="7" fillId="6" borderId="0" xfId="0" applyFont="1" applyFill="1" applyBorder="1" applyAlignment="1" applyProtection="1">
      <alignment vertical="center" shrinkToFit="1"/>
    </xf>
    <xf numFmtId="0" fontId="14" fillId="6" borderId="0" xfId="0" applyFont="1" applyFill="1" applyBorder="1" applyAlignment="1" applyProtection="1">
      <alignment vertical="center"/>
    </xf>
    <xf numFmtId="0" fontId="14" fillId="6" borderId="0" xfId="0" applyFont="1" applyFill="1" applyBorder="1" applyAlignment="1" applyProtection="1">
      <alignment vertical="center" wrapText="1"/>
    </xf>
    <xf numFmtId="0" fontId="20" fillId="6" borderId="0" xfId="0" applyFont="1" applyFill="1" applyAlignment="1" applyProtection="1">
      <alignment horizontal="left" vertical="center"/>
    </xf>
    <xf numFmtId="0" fontId="14" fillId="6" borderId="0" xfId="0" applyFont="1" applyFill="1" applyAlignment="1" applyProtection="1">
      <alignment vertical="top"/>
    </xf>
    <xf numFmtId="0" fontId="14" fillId="6" borderId="0" xfId="0" applyFont="1" applyFill="1" applyAlignment="1" applyProtection="1">
      <alignment vertical="center"/>
    </xf>
    <xf numFmtId="0" fontId="14" fillId="6" borderId="0" xfId="55" applyFont="1" applyFill="1" applyBorder="1" applyAlignment="1" applyProtection="1">
      <alignment vertical="top"/>
    </xf>
    <xf numFmtId="0" fontId="14" fillId="6" borderId="1" xfId="55" applyFont="1" applyFill="1" applyBorder="1" applyAlignment="1" applyProtection="1">
      <alignment vertical="center"/>
    </xf>
    <xf numFmtId="0" fontId="14" fillId="6" borderId="2" xfId="55" applyFont="1" applyFill="1" applyBorder="1" applyAlignment="1" applyProtection="1">
      <alignment vertical="center"/>
    </xf>
    <xf numFmtId="0" fontId="21" fillId="6" borderId="0" xfId="0" applyFont="1" applyFill="1" applyAlignment="1" applyProtection="1">
      <alignment vertical="top"/>
    </xf>
    <xf numFmtId="0" fontId="12" fillId="6" borderId="0" xfId="0" applyFont="1" applyFill="1" applyAlignment="1" applyProtection="1">
      <alignment vertical="top"/>
    </xf>
    <xf numFmtId="0" fontId="12" fillId="6" borderId="0" xfId="0" applyFont="1" applyFill="1" applyAlignment="1" applyProtection="1">
      <alignment vertical="center"/>
    </xf>
    <xf numFmtId="0" fontId="22" fillId="6" borderId="0" xfId="0" applyFont="1" applyFill="1" applyAlignment="1" applyProtection="1">
      <alignment vertical="center"/>
    </xf>
    <xf numFmtId="0" fontId="17" fillId="6" borderId="0" xfId="0" applyFont="1" applyFill="1" applyAlignment="1" applyProtection="1">
      <alignment vertical="center"/>
    </xf>
    <xf numFmtId="0" fontId="21" fillId="6" borderId="0" xfId="0" applyFont="1" applyFill="1" applyBorder="1" applyAlignment="1" applyProtection="1">
      <alignment vertical="center"/>
    </xf>
    <xf numFmtId="0" fontId="14" fillId="2" borderId="1" xfId="0" applyFont="1" applyFill="1" applyBorder="1" applyAlignment="1" applyProtection="1">
      <alignment vertical="center"/>
      <protection locked="0"/>
    </xf>
    <xf numFmtId="0" fontId="14" fillId="6" borderId="0" xfId="0" applyFont="1" applyFill="1" applyAlignment="1" applyProtection="1">
      <alignment horizontal="center" vertical="center"/>
    </xf>
    <xf numFmtId="0" fontId="21" fillId="6" borderId="3" xfId="0" applyFont="1" applyFill="1" applyBorder="1" applyAlignment="1" applyProtection="1">
      <alignment vertical="center"/>
      <protection locked="0"/>
    </xf>
    <xf numFmtId="0" fontId="21" fillId="6" borderId="4" xfId="0" applyFont="1" applyFill="1" applyBorder="1" applyAlignment="1" applyProtection="1">
      <alignment vertical="center"/>
      <protection locked="0"/>
    </xf>
    <xf numFmtId="0" fontId="21" fillId="6" borderId="5" xfId="0" applyFont="1" applyFill="1" applyBorder="1" applyAlignment="1" applyProtection="1">
      <alignment vertical="center"/>
      <protection locked="0"/>
    </xf>
    <xf numFmtId="0" fontId="23" fillId="6" borderId="6" xfId="0" applyFont="1" applyFill="1" applyBorder="1" applyAlignment="1" applyProtection="1">
      <alignment vertical="center"/>
      <protection locked="0"/>
    </xf>
    <xf numFmtId="0" fontId="23" fillId="6" borderId="7" xfId="0" applyFont="1" applyFill="1" applyBorder="1" applyAlignment="1" applyProtection="1">
      <alignment vertical="center"/>
      <protection locked="0"/>
    </xf>
    <xf numFmtId="0" fontId="23" fillId="6" borderId="8" xfId="0" applyFont="1" applyFill="1" applyBorder="1" applyAlignment="1" applyProtection="1">
      <alignment vertical="center"/>
      <protection locked="0"/>
    </xf>
    <xf numFmtId="0" fontId="23" fillId="6" borderId="2" xfId="0" applyFont="1" applyFill="1" applyBorder="1" applyAlignment="1" applyProtection="1">
      <alignment vertical="center"/>
      <protection locked="0"/>
    </xf>
    <xf numFmtId="49" fontId="7" fillId="6" borderId="0" xfId="55" applyNumberFormat="1" applyFont="1" applyFill="1" applyAlignment="1" applyProtection="1">
      <alignment vertical="top"/>
    </xf>
    <xf numFmtId="49" fontId="19" fillId="6" borderId="0" xfId="55" applyNumberFormat="1" applyFont="1" applyFill="1" applyBorder="1" applyAlignment="1" applyProtection="1">
      <alignment horizontal="left"/>
    </xf>
    <xf numFmtId="49" fontId="7" fillId="6" borderId="0" xfId="55" applyNumberFormat="1" applyFont="1" applyFill="1" applyAlignment="1" applyProtection="1"/>
    <xf numFmtId="49" fontId="7" fillId="6" borderId="0" xfId="55" applyNumberFormat="1" applyFont="1" applyFill="1" applyBorder="1" applyAlignment="1" applyProtection="1">
      <alignment vertical="center"/>
    </xf>
    <xf numFmtId="49" fontId="7" fillId="6" borderId="0" xfId="55" applyNumberFormat="1" applyFont="1" applyFill="1" applyBorder="1" applyAlignment="1" applyProtection="1"/>
    <xf numFmtId="49" fontId="7" fillId="6" borderId="9" xfId="55" applyNumberFormat="1" applyFont="1" applyFill="1" applyBorder="1" applyAlignment="1" applyProtection="1">
      <alignment vertical="center"/>
    </xf>
    <xf numFmtId="49" fontId="7" fillId="6" borderId="8" xfId="55" applyNumberFormat="1" applyFont="1" applyFill="1" applyBorder="1" applyAlignment="1" applyProtection="1"/>
    <xf numFmtId="49" fontId="7" fillId="6" borderId="6" xfId="55" applyNumberFormat="1" applyFont="1" applyFill="1" applyBorder="1" applyAlignment="1" applyProtection="1"/>
    <xf numFmtId="49" fontId="7" fillId="6" borderId="10" xfId="55" applyNumberFormat="1" applyFont="1" applyFill="1" applyBorder="1" applyAlignment="1" applyProtection="1"/>
    <xf numFmtId="49" fontId="7" fillId="6" borderId="11" xfId="55" applyNumberFormat="1" applyFont="1" applyFill="1" applyBorder="1" applyAlignment="1" applyProtection="1">
      <alignment vertical="center" wrapText="1"/>
    </xf>
    <xf numFmtId="49" fontId="7" fillId="6" borderId="12" xfId="55" applyNumberFormat="1" applyFont="1" applyFill="1" applyBorder="1" applyAlignment="1" applyProtection="1">
      <alignment vertical="center"/>
    </xf>
    <xf numFmtId="49" fontId="7" fillId="6" borderId="13" xfId="55" applyNumberFormat="1" applyFont="1" applyFill="1" applyBorder="1" applyAlignment="1" applyProtection="1">
      <alignment vertical="center"/>
    </xf>
    <xf numFmtId="49" fontId="7" fillId="6" borderId="0" xfId="55" applyNumberFormat="1" applyFont="1" applyFill="1" applyBorder="1" applyAlignment="1" applyProtection="1">
      <alignment horizontal="left" vertical="center"/>
    </xf>
    <xf numFmtId="49" fontId="7" fillId="0" borderId="0" xfId="55" applyNumberFormat="1" applyFont="1" applyFill="1" applyBorder="1" applyAlignment="1" applyProtection="1">
      <alignment vertical="center"/>
    </xf>
    <xf numFmtId="49" fontId="7" fillId="42" borderId="14" xfId="55" applyNumberFormat="1" applyFont="1" applyFill="1" applyBorder="1" applyAlignment="1" applyProtection="1">
      <alignment vertical="top"/>
    </xf>
    <xf numFmtId="49" fontId="7" fillId="6" borderId="15" xfId="55" applyNumberFormat="1" applyFont="1" applyFill="1" applyBorder="1" applyAlignment="1" applyProtection="1">
      <alignment vertical="center"/>
    </xf>
    <xf numFmtId="49" fontId="7" fillId="6" borderId="16" xfId="55" applyNumberFormat="1" applyFont="1" applyFill="1" applyBorder="1" applyAlignment="1" applyProtection="1">
      <alignment vertical="center"/>
    </xf>
    <xf numFmtId="49" fontId="7" fillId="6" borderId="0" xfId="55" applyNumberFormat="1" applyFont="1" applyFill="1" applyBorder="1" applyAlignment="1" applyProtection="1">
      <alignment horizontal="center" vertical="center" wrapText="1"/>
    </xf>
    <xf numFmtId="49" fontId="7" fillId="6" borderId="0" xfId="55" applyNumberFormat="1" applyFont="1" applyFill="1" applyBorder="1" applyAlignment="1" applyProtection="1">
      <alignment horizontal="left" vertical="center" wrapText="1"/>
    </xf>
    <xf numFmtId="49" fontId="7" fillId="6" borderId="0" xfId="55" applyNumberFormat="1" applyFont="1" applyFill="1" applyBorder="1" applyAlignment="1" applyProtection="1">
      <alignment vertical="center" wrapText="1"/>
    </xf>
    <xf numFmtId="49" fontId="7" fillId="6" borderId="0" xfId="55" applyNumberFormat="1" applyFont="1" applyFill="1" applyBorder="1" applyAlignment="1" applyProtection="1">
      <alignment horizontal="center" vertical="center"/>
    </xf>
    <xf numFmtId="49" fontId="7" fillId="6" borderId="0" xfId="45" applyNumberFormat="1" applyFont="1" applyFill="1" applyBorder="1" applyAlignment="1" applyProtection="1">
      <alignment horizontal="center" vertical="center"/>
    </xf>
    <xf numFmtId="0" fontId="7" fillId="6" borderId="0" xfId="55" applyNumberFormat="1" applyFont="1" applyFill="1" applyBorder="1" applyAlignment="1" applyProtection="1">
      <alignment vertical="center"/>
    </xf>
    <xf numFmtId="0" fontId="7" fillId="6" borderId="0" xfId="55" applyNumberFormat="1" applyFont="1" applyFill="1" applyAlignment="1" applyProtection="1"/>
    <xf numFmtId="0" fontId="7" fillId="6" borderId="0" xfId="55" applyNumberFormat="1" applyFont="1" applyFill="1" applyBorder="1" applyAlignment="1" applyProtection="1">
      <alignment horizontal="left" vertical="center"/>
    </xf>
    <xf numFmtId="0" fontId="7" fillId="6" borderId="0" xfId="55" applyNumberFormat="1" applyFont="1" applyFill="1" applyBorder="1" applyAlignment="1" applyProtection="1">
      <alignment horizontal="center" vertical="center"/>
    </xf>
    <xf numFmtId="0" fontId="7" fillId="6" borderId="0" xfId="55" applyNumberFormat="1" applyFont="1" applyFill="1" applyAlignment="1" applyProtection="1">
      <alignment vertical="top"/>
    </xf>
    <xf numFmtId="0" fontId="7" fillId="6" borderId="0" xfId="45" applyNumberFormat="1" applyFont="1" applyFill="1" applyBorder="1" applyAlignment="1" applyProtection="1">
      <alignment horizontal="center" vertical="top"/>
    </xf>
    <xf numFmtId="49" fontId="21" fillId="6" borderId="0" xfId="55" applyNumberFormat="1" applyFont="1" applyFill="1" applyAlignment="1" applyProtection="1">
      <alignment vertical="top"/>
    </xf>
    <xf numFmtId="49" fontId="24" fillId="6" borderId="0" xfId="55" applyNumberFormat="1" applyFont="1" applyFill="1" applyBorder="1" applyAlignment="1" applyProtection="1">
      <alignment horizontal="left"/>
    </xf>
    <xf numFmtId="49" fontId="21" fillId="42" borderId="17" xfId="55" applyNumberFormat="1" applyFont="1" applyFill="1" applyBorder="1" applyAlignment="1" applyProtection="1">
      <alignment horizontal="center" vertical="center"/>
    </xf>
    <xf numFmtId="49" fontId="21" fillId="42" borderId="18" xfId="55" applyNumberFormat="1" applyFont="1" applyFill="1" applyBorder="1" applyAlignment="1" applyProtection="1">
      <alignment horizontal="center" vertical="center"/>
    </xf>
    <xf numFmtId="49" fontId="21" fillId="42" borderId="19" xfId="55" applyNumberFormat="1" applyFont="1" applyFill="1" applyBorder="1" applyAlignment="1" applyProtection="1">
      <alignment horizontal="center" vertical="center" wrapText="1"/>
    </xf>
    <xf numFmtId="49" fontId="21" fillId="6" borderId="12" xfId="55" applyNumberFormat="1" applyFont="1" applyFill="1" applyBorder="1" applyAlignment="1" applyProtection="1">
      <alignment vertical="center"/>
    </xf>
    <xf numFmtId="49" fontId="21" fillId="2" borderId="12" xfId="55" applyNumberFormat="1" applyFont="1" applyFill="1" applyBorder="1" applyAlignment="1" applyProtection="1">
      <alignment horizontal="center" vertical="center" wrapText="1"/>
      <protection locked="0"/>
    </xf>
    <xf numFmtId="49" fontId="21" fillId="6" borderId="0" xfId="55" applyNumberFormat="1" applyFont="1" applyFill="1" applyBorder="1" applyAlignment="1" applyProtection="1">
      <alignment horizontal="left" vertical="center"/>
    </xf>
    <xf numFmtId="49" fontId="21" fillId="6" borderId="0" xfId="55" applyNumberFormat="1" applyFont="1" applyFill="1" applyAlignment="1" applyProtection="1"/>
    <xf numFmtId="49" fontId="21" fillId="6" borderId="0" xfId="55" applyNumberFormat="1" applyFont="1" applyFill="1" applyBorder="1" applyAlignment="1" applyProtection="1">
      <alignment vertical="center"/>
    </xf>
    <xf numFmtId="49" fontId="21" fillId="6" borderId="15" xfId="55" applyNumberFormat="1" applyFont="1" applyFill="1" applyBorder="1" applyAlignment="1" applyProtection="1">
      <alignment vertical="center"/>
    </xf>
    <xf numFmtId="49" fontId="21" fillId="42" borderId="6" xfId="55" applyNumberFormat="1" applyFont="1" applyFill="1" applyBorder="1" applyAlignment="1" applyProtection="1">
      <alignment vertical="center"/>
    </xf>
    <xf numFmtId="49" fontId="21" fillId="42" borderId="6" xfId="55" applyNumberFormat="1" applyFont="1" applyFill="1" applyBorder="1" applyAlignment="1" applyProtection="1"/>
    <xf numFmtId="49" fontId="21" fillId="42" borderId="10" xfId="55" applyNumberFormat="1" applyFont="1" applyFill="1" applyBorder="1" applyAlignment="1" applyProtection="1"/>
    <xf numFmtId="49" fontId="21" fillId="6" borderId="9" xfId="55" applyNumberFormat="1" applyFont="1" applyFill="1" applyBorder="1" applyAlignment="1" applyProtection="1">
      <alignment vertical="center"/>
    </xf>
    <xf numFmtId="0" fontId="7" fillId="6" borderId="2" xfId="0" applyFont="1" applyFill="1" applyBorder="1" applyAlignment="1" applyProtection="1">
      <alignment horizontal="left" vertical="center"/>
    </xf>
    <xf numFmtId="0" fontId="14" fillId="6" borderId="0" xfId="0" quotePrefix="1" applyNumberFormat="1" applyFont="1" applyFill="1" applyAlignment="1" applyProtection="1">
      <alignment vertical="top"/>
    </xf>
    <xf numFmtId="0" fontId="5" fillId="6" borderId="0" xfId="55" applyNumberFormat="1" applyFont="1" applyFill="1" applyAlignment="1" applyProtection="1">
      <alignment vertical="center"/>
    </xf>
    <xf numFmtId="49" fontId="7" fillId="42" borderId="21" xfId="55" applyNumberFormat="1" applyFont="1" applyFill="1" applyBorder="1" applyAlignment="1" applyProtection="1">
      <alignment vertical="top"/>
    </xf>
    <xf numFmtId="49" fontId="7" fillId="43" borderId="1" xfId="55" applyNumberFormat="1" applyFont="1" applyFill="1" applyBorder="1" applyAlignment="1" applyProtection="1">
      <alignment vertical="center"/>
    </xf>
    <xf numFmtId="49" fontId="7" fillId="43" borderId="22" xfId="55" applyNumberFormat="1" applyFont="1" applyFill="1" applyBorder="1" applyAlignment="1" applyProtection="1">
      <alignment vertical="center"/>
    </xf>
    <xf numFmtId="49" fontId="21" fillId="6" borderId="23" xfId="55" applyNumberFormat="1" applyFont="1" applyFill="1" applyBorder="1" applyAlignment="1" applyProtection="1">
      <alignment vertical="center"/>
    </xf>
    <xf numFmtId="0" fontId="21" fillId="6" borderId="15" xfId="55" applyNumberFormat="1" applyFont="1" applyFill="1" applyBorder="1" applyAlignment="1" applyProtection="1">
      <alignment vertical="center" wrapText="1"/>
    </xf>
    <xf numFmtId="49" fontId="21" fillId="6" borderId="6" xfId="55" applyNumberFormat="1" applyFont="1" applyFill="1" applyBorder="1" applyAlignment="1" applyProtection="1">
      <alignment vertical="center"/>
    </xf>
    <xf numFmtId="49" fontId="21" fillId="6" borderId="8" xfId="55" applyNumberFormat="1" applyFont="1" applyFill="1" applyBorder="1" applyAlignment="1" applyProtection="1">
      <alignment vertical="center"/>
    </xf>
    <xf numFmtId="0" fontId="21" fillId="6" borderId="6" xfId="55" applyNumberFormat="1" applyFont="1" applyFill="1" applyBorder="1" applyAlignment="1" applyProtection="1">
      <alignment vertical="center"/>
    </xf>
    <xf numFmtId="49" fontId="26" fillId="6" borderId="9" xfId="55" applyNumberFormat="1" applyFont="1" applyFill="1" applyBorder="1" applyAlignment="1" applyProtection="1">
      <alignment horizontal="right" vertical="center"/>
    </xf>
    <xf numFmtId="0" fontId="29" fillId="6" borderId="0" xfId="55" applyNumberFormat="1" applyFont="1" applyFill="1" applyAlignment="1" applyProtection="1">
      <alignment vertical="top"/>
    </xf>
    <xf numFmtId="0" fontId="29" fillId="6" borderId="0" xfId="55" applyNumberFormat="1" applyFont="1" applyFill="1" applyAlignment="1" applyProtection="1"/>
    <xf numFmtId="49" fontId="29" fillId="6" borderId="0" xfId="55" applyNumberFormat="1" applyFont="1" applyFill="1" applyAlignment="1" applyProtection="1"/>
    <xf numFmtId="0" fontId="14" fillId="6" borderId="0" xfId="55" applyNumberFormat="1" applyFont="1" applyFill="1" applyAlignment="1" applyProtection="1">
      <alignment vertical="top"/>
    </xf>
    <xf numFmtId="0" fontId="29" fillId="6" borderId="0" xfId="55" applyNumberFormat="1" applyFont="1" applyFill="1" applyAlignment="1" applyProtection="1">
      <alignment horizontal="left" vertical="top"/>
    </xf>
    <xf numFmtId="0" fontId="14" fillId="6" borderId="0" xfId="55" applyNumberFormat="1" applyFont="1" applyFill="1" applyBorder="1" applyAlignment="1" applyProtection="1">
      <alignment vertical="center"/>
    </xf>
    <xf numFmtId="0" fontId="14" fillId="6" borderId="0" xfId="55" applyNumberFormat="1" applyFont="1" applyFill="1" applyBorder="1" applyAlignment="1" applyProtection="1"/>
    <xf numFmtId="0" fontId="14" fillId="6" borderId="0" xfId="55" applyNumberFormat="1" applyFont="1" applyFill="1" applyBorder="1" applyAlignment="1" applyProtection="1">
      <alignment horizontal="left" vertical="center"/>
    </xf>
    <xf numFmtId="0" fontId="14" fillId="6" borderId="0" xfId="55" applyNumberFormat="1" applyFont="1" applyFill="1" applyBorder="1" applyAlignment="1" applyProtection="1">
      <alignment horizontal="center" vertical="center"/>
    </xf>
    <xf numFmtId="0" fontId="14" fillId="6" borderId="0" xfId="55" applyNumberFormat="1" applyFont="1" applyFill="1" applyBorder="1" applyAlignment="1" applyProtection="1">
      <alignment horizontal="left"/>
    </xf>
    <xf numFmtId="0" fontId="14" fillId="6" borderId="0" xfId="55" applyNumberFormat="1" applyFont="1" applyFill="1" applyBorder="1" applyAlignment="1" applyProtection="1">
      <alignment horizontal="center" vertical="top"/>
    </xf>
    <xf numFmtId="0" fontId="14" fillId="6" borderId="0" xfId="55" applyNumberFormat="1" applyFont="1" applyFill="1" applyAlignment="1" applyProtection="1">
      <alignment horizontal="left" vertical="top"/>
    </xf>
    <xf numFmtId="0" fontId="14" fillId="6" borderId="24" xfId="55" applyNumberFormat="1" applyFont="1" applyFill="1" applyBorder="1" applyAlignment="1" applyProtection="1">
      <alignment horizontal="center" vertical="center"/>
    </xf>
    <xf numFmtId="0" fontId="74" fillId="6" borderId="0" xfId="55" applyNumberFormat="1" applyFont="1" applyFill="1" applyAlignment="1" applyProtection="1">
      <alignment horizontal="center" vertical="center"/>
    </xf>
    <xf numFmtId="49" fontId="21" fillId="2" borderId="8" xfId="55" applyNumberFormat="1" applyFont="1" applyFill="1" applyBorder="1" applyAlignment="1" applyProtection="1">
      <alignment horizontal="center" vertical="center" wrapText="1"/>
      <protection locked="0"/>
    </xf>
    <xf numFmtId="49" fontId="21" fillId="2" borderId="0" xfId="55" applyNumberFormat="1" applyFont="1" applyFill="1" applyBorder="1" applyAlignment="1" applyProtection="1">
      <alignment horizontal="center" vertical="center" wrapText="1"/>
      <protection locked="0"/>
    </xf>
    <xf numFmtId="0" fontId="21" fillId="44" borderId="15" xfId="55" applyNumberFormat="1" applyFont="1" applyFill="1" applyBorder="1" applyAlignment="1" applyProtection="1">
      <alignment horizontal="center" vertical="center" wrapText="1"/>
      <protection locked="0"/>
    </xf>
    <xf numFmtId="49" fontId="21" fillId="44" borderId="15" xfId="55" applyNumberFormat="1" applyFont="1" applyFill="1" applyBorder="1" applyAlignment="1" applyProtection="1">
      <alignment vertical="center"/>
      <protection locked="0"/>
    </xf>
    <xf numFmtId="49" fontId="27" fillId="6" borderId="0" xfId="55" applyNumberFormat="1" applyFont="1" applyFill="1" applyBorder="1" applyAlignment="1" applyProtection="1">
      <alignment horizontal="left"/>
    </xf>
    <xf numFmtId="49" fontId="21" fillId="6" borderId="0" xfId="55" applyNumberFormat="1" applyFont="1" applyFill="1" applyBorder="1" applyAlignment="1" applyProtection="1">
      <alignment horizontal="left"/>
    </xf>
    <xf numFmtId="49" fontId="26" fillId="2" borderId="25" xfId="55" applyNumberFormat="1" applyFont="1" applyFill="1" applyBorder="1" applyAlignment="1" applyProtection="1">
      <alignment horizontal="center" vertical="center"/>
      <protection locked="0"/>
    </xf>
    <xf numFmtId="49" fontId="26" fillId="6" borderId="25" xfId="55" applyNumberFormat="1" applyFont="1" applyFill="1" applyBorder="1" applyAlignment="1" applyProtection="1">
      <alignment vertical="center"/>
    </xf>
    <xf numFmtId="49" fontId="26" fillId="6" borderId="25" xfId="55" applyNumberFormat="1" applyFont="1" applyFill="1" applyBorder="1" applyAlignment="1" applyProtection="1"/>
    <xf numFmtId="49" fontId="21" fillId="6" borderId="0" xfId="55" applyNumberFormat="1" applyFont="1" applyFill="1" applyAlignment="1" applyProtection="1">
      <alignment vertical="center"/>
    </xf>
    <xf numFmtId="49" fontId="21" fillId="6" borderId="0" xfId="55" applyNumberFormat="1" applyFont="1" applyFill="1" applyBorder="1" applyAlignment="1" applyProtection="1">
      <alignment horizontal="center" vertical="center"/>
    </xf>
    <xf numFmtId="49" fontId="21" fillId="6" borderId="0" xfId="55" applyNumberFormat="1" applyFont="1" applyFill="1" applyBorder="1" applyAlignment="1" applyProtection="1">
      <alignment horizontal="center" vertical="center" wrapText="1"/>
    </xf>
    <xf numFmtId="49" fontId="21" fillId="6" borderId="0" xfId="45" applyNumberFormat="1" applyFont="1" applyFill="1" applyBorder="1" applyAlignment="1" applyProtection="1">
      <alignment horizontal="center" vertical="center"/>
    </xf>
    <xf numFmtId="49" fontId="33" fillId="6" borderId="0" xfId="55" applyNumberFormat="1" applyFont="1" applyFill="1" applyBorder="1" applyAlignment="1" applyProtection="1">
      <alignment vertical="center"/>
    </xf>
    <xf numFmtId="49" fontId="33" fillId="6" borderId="0" xfId="55" applyNumberFormat="1" applyFont="1" applyFill="1" applyBorder="1" applyAlignment="1" applyProtection="1"/>
    <xf numFmtId="49" fontId="21" fillId="6" borderId="0" xfId="55" applyNumberFormat="1" applyFont="1" applyFill="1" applyBorder="1" applyAlignment="1" applyProtection="1"/>
    <xf numFmtId="0" fontId="33" fillId="6" borderId="0" xfId="55" applyNumberFormat="1" applyFont="1" applyFill="1" applyAlignment="1" applyProtection="1">
      <alignment vertical="top"/>
    </xf>
    <xf numFmtId="49" fontId="33" fillId="6" borderId="0" xfId="55" applyNumberFormat="1" applyFont="1" applyFill="1" applyAlignment="1" applyProtection="1"/>
    <xf numFmtId="0" fontId="21" fillId="6" borderId="27" xfId="55" applyNumberFormat="1" applyFont="1" applyFill="1" applyBorder="1" applyAlignment="1" applyProtection="1">
      <alignment horizontal="right" vertical="center"/>
    </xf>
    <xf numFmtId="49" fontId="21" fillId="6" borderId="28" xfId="55" applyNumberFormat="1" applyFont="1" applyFill="1" applyBorder="1" applyAlignment="1" applyProtection="1"/>
    <xf numFmtId="49" fontId="21" fillId="6" borderId="0" xfId="55" applyNumberFormat="1" applyFont="1" applyFill="1" applyBorder="1" applyAlignment="1" applyProtection="1">
      <alignment horizontal="center"/>
    </xf>
    <xf numFmtId="49" fontId="33" fillId="6" borderId="0" xfId="55" applyNumberFormat="1" applyFont="1" applyFill="1" applyAlignment="1" applyProtection="1">
      <alignment vertical="center"/>
    </xf>
    <xf numFmtId="0" fontId="33" fillId="6" borderId="0" xfId="45" applyNumberFormat="1" applyFont="1" applyFill="1" applyBorder="1" applyAlignment="1" applyProtection="1">
      <alignment vertical="center"/>
    </xf>
    <xf numFmtId="0" fontId="21" fillId="6" borderId="29" xfId="55" applyNumberFormat="1" applyFont="1" applyFill="1" applyBorder="1" applyAlignment="1" applyProtection="1">
      <alignment horizontal="right" vertical="center"/>
    </xf>
    <xf numFmtId="49" fontId="21" fillId="6" borderId="30" xfId="55" applyNumberFormat="1" applyFont="1" applyFill="1" applyBorder="1" applyAlignment="1" applyProtection="1"/>
    <xf numFmtId="0" fontId="33" fillId="6" borderId="0" xfId="55" applyNumberFormat="1" applyFont="1" applyFill="1" applyAlignment="1" applyProtection="1"/>
    <xf numFmtId="0" fontId="21" fillId="6" borderId="29" xfId="55" applyNumberFormat="1" applyFont="1" applyFill="1" applyBorder="1" applyAlignment="1" applyProtection="1"/>
    <xf numFmtId="0" fontId="21" fillId="6" borderId="0" xfId="55" applyNumberFormat="1" applyFont="1" applyFill="1" applyAlignment="1" applyProtection="1">
      <alignment vertical="top"/>
    </xf>
    <xf numFmtId="0" fontId="21" fillId="6" borderId="31" xfId="55" applyNumberFormat="1" applyFont="1" applyFill="1" applyBorder="1" applyAlignment="1" applyProtection="1">
      <alignment horizontal="right" vertical="center"/>
    </xf>
    <xf numFmtId="49" fontId="21" fillId="6" borderId="26" xfId="55" applyNumberFormat="1" applyFont="1" applyFill="1" applyBorder="1" applyAlignment="1" applyProtection="1">
      <alignment vertical="center"/>
    </xf>
    <xf numFmtId="49" fontId="21" fillId="6" borderId="32" xfId="55" applyNumberFormat="1" applyFont="1" applyFill="1" applyBorder="1" applyAlignment="1" applyProtection="1"/>
    <xf numFmtId="0" fontId="33" fillId="6" borderId="0" xfId="55" applyNumberFormat="1" applyFont="1" applyFill="1" applyAlignment="1" applyProtection="1">
      <alignment horizontal="left" vertical="top"/>
    </xf>
    <xf numFmtId="0" fontId="24" fillId="6" borderId="0" xfId="55" applyNumberFormat="1" applyFont="1" applyFill="1" applyBorder="1" applyAlignment="1" applyProtection="1">
      <alignment horizontal="left"/>
    </xf>
    <xf numFmtId="0" fontId="21" fillId="6" borderId="0" xfId="55" applyNumberFormat="1" applyFont="1" applyFill="1" applyBorder="1" applyAlignment="1" applyProtection="1"/>
    <xf numFmtId="0" fontId="21" fillId="6" borderId="0" xfId="55" applyNumberFormat="1" applyFont="1" applyFill="1" applyBorder="1" applyAlignment="1" applyProtection="1">
      <alignment vertical="center"/>
    </xf>
    <xf numFmtId="0" fontId="33" fillId="6" borderId="0" xfId="55" applyNumberFormat="1" applyFont="1" applyFill="1" applyBorder="1" applyAlignment="1" applyProtection="1">
      <alignment vertical="center"/>
    </xf>
    <xf numFmtId="0" fontId="21" fillId="6" borderId="0" xfId="55" applyNumberFormat="1" applyFont="1" applyFill="1" applyAlignment="1" applyProtection="1"/>
    <xf numFmtId="0" fontId="21" fillId="6" borderId="0" xfId="55" applyNumberFormat="1" applyFont="1" applyFill="1" applyBorder="1" applyAlignment="1" applyProtection="1">
      <alignment horizontal="left" vertical="center"/>
    </xf>
    <xf numFmtId="0" fontId="21" fillId="6" borderId="0" xfId="55" applyNumberFormat="1" applyFont="1" applyFill="1" applyBorder="1" applyAlignment="1" applyProtection="1">
      <alignment horizontal="left"/>
    </xf>
    <xf numFmtId="177" fontId="21" fillId="6" borderId="0" xfId="55" applyNumberFormat="1" applyFont="1" applyFill="1" applyBorder="1" applyAlignment="1" applyProtection="1">
      <alignment vertical="center"/>
    </xf>
    <xf numFmtId="0" fontId="21" fillId="6" borderId="0" xfId="55" applyNumberFormat="1" applyFont="1" applyFill="1" applyAlignment="1" applyProtection="1">
      <alignment horizontal="left"/>
    </xf>
    <xf numFmtId="0" fontId="33" fillId="6" borderId="0" xfId="55" applyNumberFormat="1" applyFont="1" applyFill="1" applyBorder="1" applyAlignment="1" applyProtection="1">
      <alignment horizontal="left" vertical="center"/>
    </xf>
    <xf numFmtId="0" fontId="33" fillId="6" borderId="0" xfId="55" applyNumberFormat="1" applyFont="1" applyFill="1" applyAlignment="1" applyProtection="1">
      <alignment horizontal="left"/>
    </xf>
    <xf numFmtId="0" fontId="33" fillId="6" borderId="0" xfId="55" applyNumberFormat="1" applyFont="1" applyFill="1" applyBorder="1" applyAlignment="1" applyProtection="1">
      <alignment horizontal="center" vertical="center"/>
    </xf>
    <xf numFmtId="0" fontId="21" fillId="6" borderId="27" xfId="55" applyNumberFormat="1" applyFont="1" applyFill="1" applyBorder="1" applyAlignment="1" applyProtection="1">
      <alignment horizontal="center" vertical="center"/>
    </xf>
    <xf numFmtId="0" fontId="21" fillId="6" borderId="23" xfId="55" applyNumberFormat="1" applyFont="1" applyFill="1" applyBorder="1" applyAlignment="1" applyProtection="1">
      <alignment vertical="center"/>
    </xf>
    <xf numFmtId="0" fontId="21" fillId="6" borderId="28" xfId="55" applyNumberFormat="1" applyFont="1" applyFill="1" applyBorder="1" applyAlignment="1" applyProtection="1">
      <alignment vertical="center"/>
    </xf>
    <xf numFmtId="0" fontId="21" fillId="6" borderId="0" xfId="55" applyNumberFormat="1" applyFont="1" applyFill="1" applyBorder="1" applyAlignment="1" applyProtection="1">
      <alignment vertical="top"/>
    </xf>
    <xf numFmtId="0" fontId="21" fillId="6" borderId="0" xfId="55" applyNumberFormat="1" applyFont="1" applyFill="1" applyBorder="1" applyAlignment="1" applyProtection="1">
      <alignment vertical="center"/>
      <protection locked="0"/>
    </xf>
    <xf numFmtId="0" fontId="21" fillId="6" borderId="31" xfId="55" applyNumberFormat="1" applyFont="1" applyFill="1" applyBorder="1" applyAlignment="1" applyProtection="1">
      <alignment horizontal="center" vertical="top"/>
    </xf>
    <xf numFmtId="0" fontId="21" fillId="6" borderId="26" xfId="55" applyNumberFormat="1" applyFont="1" applyFill="1" applyBorder="1" applyAlignment="1" applyProtection="1">
      <alignment vertical="top"/>
    </xf>
    <xf numFmtId="0" fontId="21" fillId="6" borderId="32" xfId="55" applyNumberFormat="1" applyFont="1" applyFill="1" applyBorder="1" applyAlignment="1" applyProtection="1">
      <alignment vertical="top"/>
    </xf>
    <xf numFmtId="0" fontId="21" fillId="6" borderId="0" xfId="55" applyNumberFormat="1" applyFont="1" applyFill="1" applyBorder="1" applyAlignment="1" applyProtection="1">
      <alignment horizontal="center" vertical="top"/>
    </xf>
    <xf numFmtId="0" fontId="33" fillId="6" borderId="0" xfId="55" applyNumberFormat="1" applyFont="1" applyFill="1" applyBorder="1" applyAlignment="1" applyProtection="1">
      <alignment vertical="top"/>
    </xf>
    <xf numFmtId="49" fontId="27" fillId="6" borderId="0" xfId="55" applyNumberFormat="1" applyFont="1" applyFill="1" applyAlignment="1" applyProtection="1"/>
    <xf numFmtId="0" fontId="27" fillId="6" borderId="0" xfId="55" applyNumberFormat="1" applyFont="1" applyFill="1" applyBorder="1" applyAlignment="1" applyProtection="1">
      <alignment horizontal="left"/>
    </xf>
    <xf numFmtId="0" fontId="24" fillId="6" borderId="0" xfId="55" applyNumberFormat="1" applyFont="1" applyFill="1" applyBorder="1" applyAlignment="1" applyProtection="1">
      <alignment horizontal="left" vertical="center"/>
    </xf>
    <xf numFmtId="0" fontId="33" fillId="6" borderId="0" xfId="55" applyNumberFormat="1" applyFont="1" applyFill="1" applyAlignment="1" applyProtection="1">
      <alignment vertical="center"/>
    </xf>
    <xf numFmtId="49" fontId="33" fillId="0" borderId="0" xfId="55" applyNumberFormat="1" applyFont="1" applyAlignment="1" applyProtection="1"/>
    <xf numFmtId="0" fontId="21" fillId="6" borderId="0" xfId="55" applyNumberFormat="1" applyFont="1" applyFill="1" applyAlignment="1" applyProtection="1">
      <alignment horizontal="left" vertical="top"/>
    </xf>
    <xf numFmtId="0" fontId="21" fillId="6" borderId="24" xfId="55" applyNumberFormat="1" applyFont="1" applyFill="1" applyBorder="1" applyAlignment="1" applyProtection="1">
      <alignment horizontal="center" vertical="center"/>
    </xf>
    <xf numFmtId="0" fontId="75" fillId="6" borderId="0" xfId="55" applyNumberFormat="1" applyFont="1" applyFill="1" applyAlignment="1" applyProtection="1">
      <alignment horizontal="center" vertical="center"/>
    </xf>
    <xf numFmtId="49" fontId="27" fillId="6" borderId="0" xfId="55" applyNumberFormat="1" applyFont="1" applyFill="1" applyBorder="1" applyAlignment="1" applyProtection="1">
      <alignment horizontal="left" vertical="center"/>
    </xf>
    <xf numFmtId="49" fontId="21" fillId="44" borderId="16" xfId="55" applyNumberFormat="1" applyFont="1" applyFill="1" applyBorder="1" applyAlignment="1" applyProtection="1">
      <alignment vertical="center"/>
      <protection locked="0"/>
    </xf>
    <xf numFmtId="49" fontId="21" fillId="44" borderId="0" xfId="55" applyNumberFormat="1" applyFont="1" applyFill="1" applyBorder="1" applyAlignment="1" applyProtection="1">
      <alignment horizontal="center" vertical="center" wrapText="1"/>
    </xf>
    <xf numFmtId="49" fontId="21" fillId="44" borderId="0" xfId="55" applyNumberFormat="1" applyFont="1" applyFill="1" applyBorder="1" applyAlignment="1" applyProtection="1">
      <alignment horizontal="left" vertical="center" wrapText="1"/>
    </xf>
    <xf numFmtId="49" fontId="7" fillId="44" borderId="0" xfId="55" applyNumberFormat="1" applyFont="1" applyFill="1" applyBorder="1" applyAlignment="1" applyProtection="1">
      <alignment vertical="center" wrapText="1"/>
    </xf>
    <xf numFmtId="49" fontId="26" fillId="44" borderId="0" xfId="55" applyNumberFormat="1" applyFont="1" applyFill="1" applyBorder="1" applyAlignment="1" applyProtection="1">
      <alignment horizontal="center" vertical="center"/>
      <protection locked="0"/>
    </xf>
    <xf numFmtId="49" fontId="26" fillId="44" borderId="0" xfId="55" applyNumberFormat="1" applyFont="1" applyFill="1" applyBorder="1" applyAlignment="1" applyProtection="1"/>
    <xf numFmtId="49" fontId="23" fillId="6" borderId="15" xfId="55" applyNumberFormat="1" applyFont="1" applyFill="1" applyBorder="1" applyAlignment="1" applyProtection="1">
      <alignment vertical="center"/>
    </xf>
    <xf numFmtId="49" fontId="26" fillId="42" borderId="33" xfId="55" applyNumberFormat="1" applyFont="1" applyFill="1" applyBorder="1" applyAlignment="1" applyProtection="1">
      <alignment horizontal="center" vertical="center"/>
    </xf>
    <xf numFmtId="49" fontId="26" fillId="42" borderId="34" xfId="55" applyNumberFormat="1" applyFont="1" applyFill="1" applyBorder="1" applyAlignment="1" applyProtection="1">
      <alignment vertical="center"/>
    </xf>
    <xf numFmtId="49" fontId="26" fillId="42" borderId="34" xfId="55" applyNumberFormat="1" applyFont="1" applyFill="1" applyBorder="1" applyAlignment="1" applyProtection="1">
      <alignment vertical="center" wrapText="1"/>
    </xf>
    <xf numFmtId="49" fontId="26" fillId="42" borderId="35" xfId="55" applyNumberFormat="1" applyFont="1" applyFill="1" applyBorder="1" applyAlignment="1" applyProtection="1">
      <alignment vertical="center" wrapText="1"/>
    </xf>
    <xf numFmtId="49" fontId="26" fillId="42" borderId="14" xfId="55" applyNumberFormat="1" applyFont="1" applyFill="1" applyBorder="1" applyAlignment="1" applyProtection="1">
      <alignment vertical="top"/>
    </xf>
    <xf numFmtId="0" fontId="26" fillId="6" borderId="1" xfId="55" applyNumberFormat="1" applyFont="1" applyFill="1" applyBorder="1" applyAlignment="1" applyProtection="1">
      <alignment vertical="center" wrapText="1"/>
    </xf>
    <xf numFmtId="0" fontId="26" fillId="2" borderId="1" xfId="55" applyNumberFormat="1" applyFont="1" applyFill="1" applyBorder="1" applyAlignment="1" applyProtection="1">
      <alignment horizontal="center" vertical="center" wrapText="1"/>
      <protection locked="0"/>
    </xf>
    <xf numFmtId="49" fontId="26" fillId="6" borderId="22" xfId="55" applyNumberFormat="1" applyFont="1" applyFill="1" applyBorder="1" applyAlignment="1" applyProtection="1">
      <alignment vertical="center" wrapText="1"/>
    </xf>
    <xf numFmtId="49" fontId="26" fillId="2" borderId="36" xfId="55" applyNumberFormat="1" applyFont="1" applyFill="1" applyBorder="1" applyAlignment="1" applyProtection="1">
      <alignment horizontal="center" vertical="center" wrapText="1"/>
      <protection locked="0"/>
    </xf>
    <xf numFmtId="49" fontId="26" fillId="42" borderId="6" xfId="55" applyNumberFormat="1" applyFont="1" applyFill="1" applyBorder="1" applyAlignment="1" applyProtection="1">
      <alignment vertical="center"/>
    </xf>
    <xf numFmtId="49" fontId="26" fillId="0" borderId="1" xfId="55" applyNumberFormat="1" applyFont="1" applyFill="1" applyBorder="1" applyAlignment="1" applyProtection="1">
      <alignment vertical="center" wrapText="1"/>
    </xf>
    <xf numFmtId="49" fontId="26" fillId="42" borderId="37" xfId="55" applyNumberFormat="1" applyFont="1" applyFill="1" applyBorder="1" applyAlignment="1" applyProtection="1">
      <alignment horizontal="center" vertical="center"/>
    </xf>
    <xf numFmtId="49" fontId="26" fillId="42" borderId="37" xfId="55" applyNumberFormat="1" applyFont="1" applyFill="1" applyBorder="1" applyAlignment="1" applyProtection="1">
      <alignment vertical="top"/>
    </xf>
    <xf numFmtId="49" fontId="26" fillId="42" borderId="1" xfId="55" applyNumberFormat="1" applyFont="1" applyFill="1" applyBorder="1" applyAlignment="1" applyProtection="1">
      <alignment vertical="center"/>
    </xf>
    <xf numFmtId="49" fontId="26" fillId="42" borderId="1" xfId="55" applyNumberFormat="1" applyFont="1" applyFill="1" applyBorder="1" applyAlignment="1" applyProtection="1">
      <alignment vertical="center" wrapText="1"/>
    </xf>
    <xf numFmtId="49" fontId="26" fillId="42" borderId="22" xfId="55" applyNumberFormat="1" applyFont="1" applyFill="1" applyBorder="1" applyAlignment="1" applyProtection="1"/>
    <xf numFmtId="49" fontId="26" fillId="2" borderId="0" xfId="55" applyNumberFormat="1" applyFont="1" applyFill="1" applyBorder="1" applyAlignment="1" applyProtection="1">
      <alignment horizontal="right" vertical="center"/>
      <protection locked="0"/>
    </xf>
    <xf numFmtId="49" fontId="26" fillId="6" borderId="1" xfId="55" applyNumberFormat="1" applyFont="1" applyFill="1" applyBorder="1" applyAlignment="1" applyProtection="1">
      <alignment vertical="center"/>
    </xf>
    <xf numFmtId="49" fontId="26" fillId="0" borderId="0" xfId="55" applyNumberFormat="1" applyFont="1" applyBorder="1" applyAlignment="1" applyProtection="1"/>
    <xf numFmtId="49" fontId="26" fillId="6" borderId="22" xfId="55" applyNumberFormat="1" applyFont="1" applyFill="1" applyBorder="1" applyAlignment="1" applyProtection="1">
      <alignment horizontal="center" vertical="center" wrapText="1"/>
    </xf>
    <xf numFmtId="49" fontId="26" fillId="42" borderId="38" xfId="55" applyNumberFormat="1" applyFont="1" applyFill="1" applyBorder="1" applyAlignment="1" applyProtection="1">
      <alignment vertical="top"/>
    </xf>
    <xf numFmtId="49" fontId="26" fillId="6" borderId="9" xfId="55" applyNumberFormat="1" applyFont="1" applyFill="1" applyBorder="1" applyAlignment="1" applyProtection="1"/>
    <xf numFmtId="49" fontId="26" fillId="6" borderId="39" xfId="55" applyNumberFormat="1" applyFont="1" applyFill="1" applyBorder="1" applyAlignment="1" applyProtection="1"/>
    <xf numFmtId="49" fontId="35" fillId="6" borderId="0" xfId="55" applyNumberFormat="1" applyFont="1" applyFill="1" applyBorder="1" applyAlignment="1" applyProtection="1">
      <alignment horizontal="left" vertical="center" wrapText="1"/>
    </xf>
    <xf numFmtId="49" fontId="26" fillId="42" borderId="40" xfId="55" applyNumberFormat="1" applyFont="1" applyFill="1" applyBorder="1" applyAlignment="1" applyProtection="1">
      <alignment horizontal="center" vertical="center" wrapText="1"/>
    </xf>
    <xf numFmtId="49" fontId="26" fillId="0" borderId="25" xfId="55" applyNumberFormat="1" applyFont="1" applyFill="1" applyBorder="1" applyAlignment="1" applyProtection="1">
      <alignment vertical="center" wrapText="1"/>
    </xf>
    <xf numFmtId="49" fontId="26" fillId="2" borderId="34" xfId="55" applyNumberFormat="1" applyFont="1" applyFill="1" applyBorder="1" applyAlignment="1" applyProtection="1">
      <alignment horizontal="center" vertical="center"/>
      <protection locked="0"/>
    </xf>
    <xf numFmtId="49" fontId="36" fillId="6" borderId="0" xfId="55" applyNumberFormat="1" applyFont="1" applyFill="1" applyAlignment="1" applyProtection="1">
      <alignment vertical="center"/>
    </xf>
    <xf numFmtId="49" fontId="26" fillId="6" borderId="34" xfId="55" applyNumberFormat="1" applyFont="1" applyFill="1" applyBorder="1" applyAlignment="1" applyProtection="1">
      <alignment vertical="center"/>
    </xf>
    <xf numFmtId="177" fontId="26" fillId="2" borderId="34" xfId="55" applyNumberFormat="1" applyFont="1" applyFill="1" applyBorder="1" applyAlignment="1" applyProtection="1">
      <alignment vertical="center"/>
      <protection locked="0"/>
    </xf>
    <xf numFmtId="177" fontId="26" fillId="6" borderId="35" xfId="55" applyNumberFormat="1" applyFont="1" applyFill="1" applyBorder="1" applyAlignment="1" applyProtection="1">
      <alignment vertical="center"/>
      <protection locked="0"/>
    </xf>
    <xf numFmtId="49" fontId="26" fillId="6" borderId="34" xfId="55" applyNumberFormat="1" applyFont="1" applyFill="1" applyBorder="1" applyAlignment="1">
      <alignment vertical="center" wrapText="1"/>
    </xf>
    <xf numFmtId="49" fontId="26" fillId="6" borderId="34" xfId="55" applyNumberFormat="1" applyFont="1" applyFill="1" applyBorder="1" applyAlignment="1">
      <alignment vertical="center"/>
    </xf>
    <xf numFmtId="49" fontId="26" fillId="6" borderId="35" xfId="55" applyNumberFormat="1" applyFont="1" applyFill="1" applyBorder="1" applyAlignment="1">
      <alignment vertical="center"/>
    </xf>
    <xf numFmtId="49" fontId="26" fillId="6" borderId="0" xfId="55" applyNumberFormat="1" applyFont="1" applyFill="1" applyBorder="1" applyAlignment="1" applyProtection="1">
      <alignment vertical="center" wrapText="1"/>
    </xf>
    <xf numFmtId="49" fontId="36" fillId="6" borderId="0" xfId="55" applyNumberFormat="1" applyFont="1" applyFill="1" applyBorder="1" applyAlignment="1" applyProtection="1">
      <alignment vertical="center"/>
    </xf>
    <xf numFmtId="49" fontId="26" fillId="6" borderId="9" xfId="55" applyNumberFormat="1" applyFont="1" applyFill="1" applyBorder="1" applyAlignment="1" applyProtection="1">
      <alignment vertical="center"/>
    </xf>
    <xf numFmtId="49" fontId="26" fillId="6" borderId="39" xfId="55" applyNumberFormat="1" applyFont="1" applyFill="1" applyBorder="1" applyAlignment="1" applyProtection="1">
      <alignment vertical="center"/>
    </xf>
    <xf numFmtId="49" fontId="26" fillId="6" borderId="9" xfId="55" applyNumberFormat="1" applyFont="1" applyFill="1" applyBorder="1" applyAlignment="1">
      <alignment vertical="center" wrapText="1"/>
    </xf>
    <xf numFmtId="49" fontId="26" fillId="6" borderId="39" xfId="55" applyNumberFormat="1" applyFont="1" applyFill="1" applyBorder="1" applyAlignment="1">
      <alignment vertical="center" wrapText="1"/>
    </xf>
    <xf numFmtId="0" fontId="26" fillId="44" borderId="41" xfId="55" applyNumberFormat="1" applyFont="1" applyFill="1" applyBorder="1" applyAlignment="1" applyProtection="1">
      <alignment vertical="center"/>
      <protection locked="0"/>
    </xf>
    <xf numFmtId="49" fontId="26" fillId="6" borderId="41" xfId="55" applyNumberFormat="1" applyFont="1" applyFill="1" applyBorder="1" applyAlignment="1" applyProtection="1">
      <alignment vertical="center" wrapText="1"/>
    </xf>
    <xf numFmtId="49" fontId="26" fillId="2" borderId="42" xfId="55" applyNumberFormat="1" applyFont="1" applyFill="1" applyBorder="1" applyAlignment="1" applyProtection="1">
      <alignment horizontal="center" vertical="center" wrapText="1"/>
      <protection locked="0"/>
    </xf>
    <xf numFmtId="0" fontId="26" fillId="44" borderId="23" xfId="55" applyNumberFormat="1" applyFont="1" applyFill="1" applyBorder="1" applyAlignment="1" applyProtection="1">
      <alignment vertical="center"/>
      <protection locked="0"/>
    </xf>
    <xf numFmtId="49" fontId="26" fillId="6" borderId="23" xfId="55" applyNumberFormat="1" applyFont="1" applyFill="1" applyBorder="1" applyAlignment="1" applyProtection="1">
      <alignment vertical="center" wrapText="1"/>
    </xf>
    <xf numFmtId="49" fontId="26" fillId="2" borderId="43" xfId="55" applyNumberFormat="1" applyFont="1" applyFill="1" applyBorder="1" applyAlignment="1" applyProtection="1">
      <alignment horizontal="center" vertical="center" wrapText="1"/>
      <protection locked="0"/>
    </xf>
    <xf numFmtId="49" fontId="26" fillId="2" borderId="23" xfId="55" applyNumberFormat="1" applyFont="1" applyFill="1" applyBorder="1" applyAlignment="1" applyProtection="1">
      <alignment horizontal="center" vertical="center" wrapText="1"/>
      <protection locked="0"/>
    </xf>
    <xf numFmtId="49" fontId="26" fillId="6" borderId="6" xfId="55" applyNumberFormat="1" applyFont="1" applyFill="1" applyBorder="1" applyAlignment="1" applyProtection="1">
      <alignment vertical="center"/>
    </xf>
    <xf numFmtId="49" fontId="26" fillId="6" borderId="41" xfId="55" applyNumberFormat="1" applyFont="1" applyFill="1" applyBorder="1" applyAlignment="1" applyProtection="1">
      <alignment horizontal="center" vertical="center"/>
    </xf>
    <xf numFmtId="49" fontId="26" fillId="6" borderId="23" xfId="55" applyNumberFormat="1" applyFont="1" applyFill="1" applyBorder="1" applyAlignment="1" applyProtection="1">
      <alignment horizontal="center" vertical="center"/>
    </xf>
    <xf numFmtId="0" fontId="38" fillId="6" borderId="0" xfId="0" applyFont="1" applyFill="1" applyAlignment="1">
      <alignment vertical="center"/>
    </xf>
    <xf numFmtId="0" fontId="39" fillId="0" borderId="0" xfId="0" applyFont="1" applyAlignment="1">
      <alignment horizontal="left" vertical="center"/>
    </xf>
    <xf numFmtId="0" fontId="39" fillId="0" borderId="0" xfId="0" applyFont="1" applyAlignment="1">
      <alignment vertical="center"/>
    </xf>
    <xf numFmtId="0" fontId="40" fillId="0" borderId="0" xfId="0" applyFont="1" applyAlignment="1">
      <alignment horizontal="center" vertical="center"/>
    </xf>
    <xf numFmtId="0" fontId="41" fillId="0" borderId="0" xfId="0" applyFont="1" applyFill="1" applyAlignment="1">
      <alignment horizontal="center" vertical="center"/>
    </xf>
    <xf numFmtId="0" fontId="42" fillId="0" borderId="0" xfId="0" applyFont="1" applyAlignment="1">
      <alignment vertical="center"/>
    </xf>
    <xf numFmtId="0" fontId="76" fillId="0" borderId="0" xfId="0" applyFont="1" applyFill="1" applyBorder="1" applyAlignment="1">
      <alignment vertical="center"/>
    </xf>
    <xf numFmtId="0" fontId="43" fillId="0" borderId="0" xfId="0" applyFont="1" applyFill="1" applyAlignment="1">
      <alignment vertical="center"/>
    </xf>
    <xf numFmtId="0" fontId="44" fillId="0" borderId="0" xfId="0" applyFont="1" applyFill="1" applyAlignment="1">
      <alignment horizontal="center" vertical="center"/>
    </xf>
    <xf numFmtId="0" fontId="45" fillId="0" borderId="0" xfId="0" applyFont="1" applyFill="1" applyAlignment="1">
      <alignment vertical="center"/>
    </xf>
    <xf numFmtId="0" fontId="40"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lignment horizontal="left" vertical="center"/>
    </xf>
    <xf numFmtId="0" fontId="46" fillId="0" borderId="0" xfId="0" applyFont="1" applyFill="1" applyAlignment="1">
      <alignment horizontal="center" vertical="center"/>
    </xf>
    <xf numFmtId="0" fontId="40" fillId="0" borderId="0" xfId="0" applyFont="1" applyFill="1" applyAlignment="1">
      <alignment vertical="center"/>
    </xf>
    <xf numFmtId="0" fontId="77" fillId="0" borderId="0" xfId="0" applyFont="1" applyFill="1" applyAlignment="1">
      <alignment horizontal="center" vertical="center"/>
    </xf>
    <xf numFmtId="0" fontId="78" fillId="0" borderId="0" xfId="0" applyFont="1" applyFill="1" applyAlignment="1">
      <alignment vertical="center"/>
    </xf>
    <xf numFmtId="0" fontId="79" fillId="0" borderId="0" xfId="0" applyFont="1" applyFill="1" applyBorder="1" applyAlignment="1">
      <alignment horizontal="center" vertical="center"/>
    </xf>
    <xf numFmtId="0" fontId="80" fillId="0" borderId="0" xfId="0" applyFont="1" applyFill="1" applyAlignment="1">
      <alignment vertical="center"/>
    </xf>
    <xf numFmtId="0" fontId="79" fillId="0" borderId="0" xfId="0" applyFont="1" applyFill="1" applyBorder="1" applyAlignment="1">
      <alignment horizontal="left" vertical="center"/>
    </xf>
    <xf numFmtId="0" fontId="81" fillId="0" borderId="0" xfId="0" applyFont="1" applyFill="1" applyAlignment="1">
      <alignment horizontal="center" vertical="center"/>
    </xf>
    <xf numFmtId="0" fontId="82" fillId="0" borderId="0" xfId="0" applyFont="1" applyFill="1" applyAlignment="1">
      <alignment vertical="center"/>
    </xf>
    <xf numFmtId="0" fontId="42" fillId="0" borderId="0" xfId="0" applyFont="1" applyFill="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lignment horizontal="left" vertical="center"/>
    </xf>
    <xf numFmtId="0" fontId="49" fillId="0" borderId="0" xfId="0" applyFont="1" applyFill="1" applyBorder="1" applyAlignment="1">
      <alignment horizontal="left" vertical="center"/>
    </xf>
    <xf numFmtId="0" fontId="40" fillId="0" borderId="0" xfId="0" applyFont="1" applyFill="1" applyBorder="1" applyAlignment="1">
      <alignment horizontal="left" vertical="center" wrapText="1"/>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44" xfId="0" applyFont="1" applyFill="1" applyBorder="1" applyAlignment="1">
      <alignment vertical="center"/>
    </xf>
    <xf numFmtId="0" fontId="40" fillId="0" borderId="30" xfId="0" applyFont="1" applyFill="1" applyBorder="1" applyAlignment="1">
      <alignment vertical="center"/>
    </xf>
    <xf numFmtId="0" fontId="40" fillId="0" borderId="27" xfId="0" applyFont="1" applyFill="1" applyBorder="1" applyAlignment="1">
      <alignment vertical="center"/>
    </xf>
    <xf numFmtId="0" fontId="40" fillId="0" borderId="23" xfId="0" applyFont="1" applyFill="1" applyBorder="1" applyAlignment="1">
      <alignment vertical="center"/>
    </xf>
    <xf numFmtId="0" fontId="40" fillId="0" borderId="45" xfId="0" applyFont="1" applyFill="1" applyBorder="1" applyAlignment="1">
      <alignment vertical="center"/>
    </xf>
    <xf numFmtId="0" fontId="39" fillId="0" borderId="0" xfId="0" applyFont="1" applyFill="1" applyAlignment="1">
      <alignment horizontal="left" vertical="center"/>
    </xf>
    <xf numFmtId="0" fontId="39" fillId="0" borderId="0" xfId="0" applyFont="1" applyFill="1" applyAlignment="1">
      <alignment vertical="center"/>
    </xf>
    <xf numFmtId="0" fontId="40" fillId="0" borderId="0" xfId="0" applyFont="1" applyFill="1" applyAlignment="1">
      <alignment horizontal="center" vertical="center"/>
    </xf>
    <xf numFmtId="0" fontId="42" fillId="45" borderId="46" xfId="0" applyFont="1" applyFill="1" applyBorder="1" applyAlignment="1">
      <alignment horizontal="center" vertical="center"/>
    </xf>
    <xf numFmtId="0" fontId="42" fillId="45" borderId="47" xfId="0" applyFont="1" applyFill="1" applyBorder="1" applyAlignment="1">
      <alignment horizontal="center" vertical="center"/>
    </xf>
    <xf numFmtId="0" fontId="83" fillId="46" borderId="46" xfId="0" applyFont="1" applyFill="1" applyBorder="1" applyAlignment="1">
      <alignment vertical="center" wrapText="1"/>
    </xf>
    <xf numFmtId="0" fontId="84" fillId="0" borderId="47" xfId="0" applyFont="1" applyFill="1" applyBorder="1" applyAlignment="1">
      <alignment vertical="center" wrapText="1"/>
    </xf>
    <xf numFmtId="0" fontId="52" fillId="46" borderId="46" xfId="0" applyFont="1" applyFill="1" applyBorder="1" applyAlignment="1">
      <alignment vertical="center" wrapText="1"/>
    </xf>
    <xf numFmtId="0" fontId="42" fillId="0" borderId="47" xfId="0" applyFont="1" applyFill="1" applyBorder="1" applyAlignment="1">
      <alignment vertical="center" wrapText="1"/>
    </xf>
    <xf numFmtId="0" fontId="48" fillId="0" borderId="48" xfId="0" applyFont="1" applyFill="1" applyBorder="1" applyAlignment="1">
      <alignment horizontal="center" vertical="center"/>
    </xf>
    <xf numFmtId="0" fontId="48" fillId="4" borderId="49" xfId="0" applyFont="1" applyFill="1" applyBorder="1" applyAlignment="1">
      <alignment horizontal="center" vertical="center"/>
    </xf>
    <xf numFmtId="0" fontId="48" fillId="0" borderId="50" xfId="0" applyFont="1" applyFill="1" applyBorder="1" applyAlignment="1">
      <alignment horizontal="left" vertical="center"/>
    </xf>
    <xf numFmtId="0" fontId="48" fillId="0" borderId="0" xfId="0" applyFont="1" applyFill="1" applyBorder="1" applyAlignment="1">
      <alignment horizontal="right" vertical="top"/>
    </xf>
    <xf numFmtId="0" fontId="48" fillId="0" borderId="51" xfId="0" applyFont="1" applyFill="1" applyBorder="1" applyAlignment="1">
      <alignment horizontal="left" vertical="center"/>
    </xf>
    <xf numFmtId="49" fontId="26" fillId="2" borderId="6" xfId="55" applyNumberFormat="1" applyFont="1" applyFill="1" applyBorder="1" applyAlignment="1" applyProtection="1">
      <alignment horizontal="center" vertical="center" wrapText="1"/>
      <protection locked="0"/>
    </xf>
    <xf numFmtId="49" fontId="26" fillId="6" borderId="0" xfId="55" applyNumberFormat="1" applyFont="1" applyFill="1" applyBorder="1" applyAlignment="1" applyProtection="1">
      <alignment horizontal="left" vertical="center" shrinkToFit="1"/>
    </xf>
    <xf numFmtId="49" fontId="26" fillId="6" borderId="24" xfId="55" applyNumberFormat="1" applyFont="1" applyFill="1" applyBorder="1" applyAlignment="1" applyProtection="1">
      <alignment horizontal="center" vertical="center" wrapText="1"/>
    </xf>
    <xf numFmtId="49" fontId="26" fillId="0" borderId="0" xfId="55" applyNumberFormat="1" applyFont="1" applyFill="1" applyBorder="1" applyAlignment="1" applyProtection="1">
      <alignment horizontal="left" vertical="center" shrinkToFit="1"/>
      <protection locked="0"/>
    </xf>
    <xf numFmtId="49" fontId="21" fillId="2" borderId="52" xfId="55" applyNumberFormat="1" applyFont="1" applyFill="1" applyBorder="1" applyAlignment="1" applyProtection="1">
      <alignment horizontal="right" vertical="center" wrapText="1"/>
      <protection locked="0"/>
    </xf>
    <xf numFmtId="49" fontId="26" fillId="6" borderId="1" xfId="55" applyNumberFormat="1" applyFont="1" applyFill="1" applyBorder="1" applyAlignment="1" applyProtection="1"/>
    <xf numFmtId="0" fontId="21" fillId="6" borderId="0" xfId="0" applyFont="1" applyFill="1" applyAlignment="1" applyProtection="1">
      <alignment vertical="center"/>
    </xf>
    <xf numFmtId="0" fontId="14" fillId="6" borderId="0" xfId="0" applyFont="1" applyFill="1" applyAlignment="1" applyProtection="1">
      <alignment horizontal="left" vertical="center"/>
    </xf>
    <xf numFmtId="0" fontId="21" fillId="6" borderId="1" xfId="0" applyFont="1" applyFill="1" applyBorder="1" applyAlignment="1" applyProtection="1">
      <alignment horizontal="left" vertical="center"/>
    </xf>
    <xf numFmtId="49" fontId="26" fillId="2" borderId="1" xfId="55" applyNumberFormat="1" applyFont="1" applyFill="1" applyBorder="1" applyAlignment="1" applyProtection="1">
      <alignment horizontal="center" vertical="center" wrapText="1"/>
      <protection locked="0"/>
    </xf>
    <xf numFmtId="49" fontId="26" fillId="2" borderId="6" xfId="55" applyNumberFormat="1" applyFont="1" applyFill="1" applyBorder="1" applyAlignment="1" applyProtection="1">
      <alignment horizontal="center" vertical="center"/>
      <protection locked="0"/>
    </xf>
    <xf numFmtId="49" fontId="26" fillId="2" borderId="1" xfId="55" applyNumberFormat="1" applyFont="1" applyFill="1" applyBorder="1" applyAlignment="1" applyProtection="1">
      <alignment horizontal="center" vertical="center"/>
      <protection locked="0"/>
    </xf>
    <xf numFmtId="49" fontId="26" fillId="44" borderId="0" xfId="55" applyNumberFormat="1" applyFont="1" applyFill="1" applyBorder="1" applyAlignment="1" applyProtection="1">
      <alignment horizontal="left" vertical="center" wrapText="1"/>
    </xf>
    <xf numFmtId="49" fontId="26" fillId="44" borderId="0" xfId="55" applyNumberFormat="1" applyFont="1" applyFill="1" applyBorder="1" applyAlignment="1" applyProtection="1">
      <alignment vertical="center"/>
    </xf>
    <xf numFmtId="0" fontId="21" fillId="6" borderId="0" xfId="55" applyNumberFormat="1" applyFont="1" applyFill="1" applyBorder="1" applyAlignment="1" applyProtection="1">
      <alignment horizontal="center" vertical="center"/>
      <protection locked="0"/>
    </xf>
    <xf numFmtId="0" fontId="21" fillId="6" borderId="0" xfId="55" applyNumberFormat="1" applyFont="1" applyFill="1" applyBorder="1" applyAlignment="1" applyProtection="1">
      <alignment horizontal="center" vertical="center"/>
    </xf>
    <xf numFmtId="49" fontId="26" fillId="2" borderId="9" xfId="55" applyNumberFormat="1" applyFont="1" applyFill="1" applyBorder="1" applyAlignment="1" applyProtection="1">
      <alignment horizontal="center" vertical="center"/>
      <protection locked="0"/>
    </xf>
    <xf numFmtId="49" fontId="26" fillId="2" borderId="41" xfId="55" applyNumberFormat="1" applyFont="1" applyFill="1" applyBorder="1" applyAlignment="1" applyProtection="1">
      <alignment horizontal="center" vertical="center" wrapText="1"/>
      <protection locked="0"/>
    </xf>
    <xf numFmtId="0" fontId="26" fillId="6" borderId="1" xfId="55" applyNumberFormat="1" applyFont="1" applyFill="1" applyBorder="1" applyAlignment="1" applyProtection="1">
      <alignment horizontal="center" vertical="center" wrapText="1"/>
    </xf>
    <xf numFmtId="49" fontId="26" fillId="6" borderId="9" xfId="55" applyNumberFormat="1" applyFont="1" applyFill="1" applyBorder="1" applyAlignment="1" applyProtection="1">
      <alignment vertical="center" wrapText="1"/>
    </xf>
    <xf numFmtId="0" fontId="26" fillId="44" borderId="1" xfId="55" applyNumberFormat="1" applyFont="1" applyFill="1" applyBorder="1" applyAlignment="1" applyProtection="1">
      <alignment horizontal="center" vertical="center" wrapText="1"/>
      <protection locked="0"/>
    </xf>
    <xf numFmtId="0" fontId="14" fillId="6" borderId="0" xfId="0" quotePrefix="1" applyFont="1" applyFill="1" applyAlignment="1" applyProtection="1">
      <alignment horizontal="left" vertical="top"/>
    </xf>
    <xf numFmtId="49" fontId="21" fillId="6" borderId="20" xfId="55" applyNumberFormat="1" applyFont="1" applyFill="1" applyBorder="1" applyAlignment="1" applyProtection="1">
      <alignment horizontal="left" vertical="center"/>
    </xf>
    <xf numFmtId="49" fontId="35" fillId="6" borderId="9" xfId="55" applyNumberFormat="1" applyFont="1" applyFill="1" applyBorder="1" applyAlignment="1" applyProtection="1">
      <alignment vertical="center" wrapText="1"/>
    </xf>
    <xf numFmtId="49" fontId="21" fillId="6" borderId="26" xfId="55" applyNumberFormat="1" applyFont="1" applyFill="1" applyBorder="1" applyAlignment="1" applyProtection="1">
      <alignment horizontal="left" wrapText="1"/>
    </xf>
    <xf numFmtId="0" fontId="21" fillId="6" borderId="29" xfId="55" applyNumberFormat="1" applyFont="1" applyFill="1" applyBorder="1" applyAlignment="1" applyProtection="1">
      <alignment vertical="center"/>
    </xf>
    <xf numFmtId="49" fontId="21" fillId="6" borderId="0" xfId="55" applyNumberFormat="1" applyFont="1" applyFill="1" applyBorder="1" applyAlignment="1" applyProtection="1">
      <alignment vertical="center" wrapText="1"/>
    </xf>
    <xf numFmtId="49" fontId="21" fillId="6" borderId="0" xfId="55" applyNumberFormat="1" applyFont="1" applyFill="1" applyBorder="1" applyAlignment="1" applyProtection="1">
      <alignment horizontal="left" wrapText="1"/>
    </xf>
    <xf numFmtId="0" fontId="24" fillId="6" borderId="0" xfId="55" applyNumberFormat="1" applyFont="1" applyFill="1" applyAlignment="1" applyProtection="1">
      <alignment vertical="top"/>
    </xf>
    <xf numFmtId="49" fontId="14" fillId="0" borderId="0" xfId="55" applyNumberFormat="1" applyFont="1" applyBorder="1" applyAlignment="1" applyProtection="1">
      <alignment vertical="center"/>
    </xf>
    <xf numFmtId="49" fontId="21" fillId="6" borderId="28" xfId="55" applyNumberFormat="1" applyFont="1" applyFill="1" applyBorder="1" applyAlignment="1" applyProtection="1">
      <alignment vertical="center"/>
    </xf>
    <xf numFmtId="0" fontId="33" fillId="6" borderId="0" xfId="55" applyNumberFormat="1" applyFont="1" applyFill="1" applyAlignment="1" applyProtection="1">
      <alignment horizontal="center" vertical="center"/>
    </xf>
    <xf numFmtId="0" fontId="21" fillId="6" borderId="0" xfId="55" applyNumberFormat="1" applyFont="1" applyFill="1" applyAlignment="1" applyProtection="1">
      <alignment vertical="center"/>
    </xf>
    <xf numFmtId="49" fontId="21" fillId="6" borderId="32" xfId="55" applyNumberFormat="1" applyFont="1" applyFill="1" applyBorder="1" applyAlignment="1" applyProtection="1">
      <alignment vertical="center"/>
    </xf>
    <xf numFmtId="0" fontId="14" fillId="6" borderId="0" xfId="55" applyNumberFormat="1" applyFont="1" applyFill="1" applyBorder="1" applyAlignment="1" applyProtection="1">
      <alignment horizontal="right" vertical="center"/>
    </xf>
    <xf numFmtId="49" fontId="14" fillId="6" borderId="0" xfId="55" applyNumberFormat="1" applyFont="1" applyFill="1" applyBorder="1" applyAlignment="1" applyProtection="1">
      <alignment vertical="center"/>
    </xf>
    <xf numFmtId="49" fontId="21" fillId="6" borderId="0" xfId="55" applyNumberFormat="1" applyFont="1" applyFill="1" applyBorder="1" applyAlignment="1" applyProtection="1">
      <alignment horizontal="left" vertical="center" wrapText="1"/>
    </xf>
    <xf numFmtId="0" fontId="24" fillId="6" borderId="26" xfId="55" applyNumberFormat="1" applyFont="1" applyFill="1" applyBorder="1" applyAlignment="1" applyProtection="1">
      <alignment vertical="center"/>
    </xf>
    <xf numFmtId="0" fontId="21" fillId="6" borderId="26" xfId="55" applyNumberFormat="1" applyFont="1" applyFill="1" applyBorder="1" applyAlignment="1" applyProtection="1">
      <alignment vertical="center"/>
    </xf>
    <xf numFmtId="49" fontId="21" fillId="0" borderId="0" xfId="55" applyNumberFormat="1" applyFont="1" applyBorder="1" applyAlignment="1" applyProtection="1">
      <alignment vertical="center"/>
    </xf>
    <xf numFmtId="49" fontId="21" fillId="6" borderId="30" xfId="55" applyNumberFormat="1" applyFont="1" applyFill="1" applyBorder="1" applyAlignment="1" applyProtection="1">
      <alignment vertical="center"/>
    </xf>
    <xf numFmtId="0" fontId="14" fillId="6" borderId="0" xfId="0" applyFont="1" applyFill="1" applyAlignment="1" applyProtection="1">
      <alignment horizontal="left" vertical="top" wrapText="1"/>
    </xf>
    <xf numFmtId="0" fontId="14" fillId="6" borderId="0" xfId="0" applyFont="1" applyFill="1" applyAlignment="1" applyProtection="1">
      <alignment horizontal="left" vertical="top"/>
    </xf>
    <xf numFmtId="0" fontId="14" fillId="6" borderId="0" xfId="0" applyFont="1" applyFill="1" applyAlignment="1" applyProtection="1">
      <alignment horizontal="left" vertical="center"/>
    </xf>
    <xf numFmtId="58" fontId="23" fillId="6" borderId="53" xfId="0" applyNumberFormat="1" applyFont="1" applyFill="1" applyBorder="1" applyAlignment="1" applyProtection="1">
      <alignment horizontal="center" vertical="center"/>
      <protection locked="0"/>
    </xf>
    <xf numFmtId="58" fontId="23" fillId="6" borderId="1" xfId="0" applyNumberFormat="1" applyFont="1" applyFill="1" applyBorder="1" applyAlignment="1" applyProtection="1">
      <alignment horizontal="center" vertical="center"/>
      <protection locked="0"/>
    </xf>
    <xf numFmtId="0" fontId="14" fillId="6" borderId="53" xfId="0" applyFont="1" applyFill="1" applyBorder="1" applyAlignment="1" applyProtection="1">
      <alignment horizontal="left" vertical="center" wrapText="1" shrinkToFit="1"/>
    </xf>
    <xf numFmtId="0" fontId="14" fillId="6" borderId="1" xfId="0" applyFont="1" applyFill="1" applyBorder="1" applyAlignment="1" applyProtection="1">
      <alignment horizontal="left" vertical="center" wrapText="1" shrinkToFit="1"/>
    </xf>
    <xf numFmtId="0" fontId="14" fillId="6" borderId="2" xfId="0" applyFont="1" applyFill="1" applyBorder="1" applyAlignment="1" applyProtection="1">
      <alignment horizontal="left" vertical="center" wrapText="1" shrinkToFit="1"/>
    </xf>
    <xf numFmtId="0" fontId="21" fillId="2" borderId="0" xfId="0" applyFont="1" applyFill="1" applyAlignment="1" applyProtection="1">
      <alignment horizontal="center" vertical="center"/>
      <protection locked="0"/>
    </xf>
    <xf numFmtId="0" fontId="14" fillId="6" borderId="61" xfId="55" applyFont="1" applyFill="1" applyBorder="1" applyAlignment="1" applyProtection="1">
      <alignment horizontal="left" vertical="center"/>
    </xf>
    <xf numFmtId="0" fontId="14" fillId="6" borderId="53" xfId="55" applyFont="1" applyFill="1" applyBorder="1" applyAlignment="1" applyProtection="1">
      <alignment horizontal="center" vertical="center"/>
    </xf>
    <xf numFmtId="0" fontId="14" fillId="6" borderId="1" xfId="55" applyFont="1" applyFill="1" applyBorder="1" applyAlignment="1" applyProtection="1">
      <alignment horizontal="center" vertical="center"/>
    </xf>
    <xf numFmtId="0" fontId="14" fillId="6" borderId="1" xfId="55" applyFont="1" applyFill="1" applyBorder="1" applyAlignment="1" applyProtection="1">
      <alignment horizontal="left" vertical="center"/>
    </xf>
    <xf numFmtId="0" fontId="14" fillId="6" borderId="53" xfId="55" applyFont="1" applyFill="1" applyBorder="1" applyAlignment="1" applyProtection="1">
      <alignment horizontal="right" vertical="center"/>
    </xf>
    <xf numFmtId="0" fontId="14" fillId="6" borderId="1" xfId="55" applyFont="1" applyFill="1" applyBorder="1" applyAlignment="1" applyProtection="1">
      <alignment horizontal="right" vertical="center"/>
    </xf>
    <xf numFmtId="0" fontId="23" fillId="6" borderId="1" xfId="0" applyFont="1" applyFill="1" applyBorder="1" applyAlignment="1" applyProtection="1">
      <alignment horizontal="right" vertical="center"/>
      <protection locked="0"/>
    </xf>
    <xf numFmtId="0" fontId="23" fillId="6" borderId="1" xfId="0" applyFont="1" applyFill="1" applyBorder="1" applyAlignment="1" applyProtection="1">
      <alignment horizontal="center" vertical="center"/>
      <protection locked="0"/>
    </xf>
    <xf numFmtId="0" fontId="21" fillId="6" borderId="0" xfId="0" applyFont="1" applyFill="1" applyAlignment="1" applyProtection="1">
      <alignment horizontal="center" vertical="top" wrapText="1"/>
    </xf>
    <xf numFmtId="0" fontId="21" fillId="6" borderId="0" xfId="0" applyFont="1" applyFill="1" applyAlignment="1" applyProtection="1">
      <alignment vertical="center"/>
    </xf>
    <xf numFmtId="0" fontId="21" fillId="6" borderId="53" xfId="0" applyFont="1" applyFill="1" applyBorder="1" applyAlignment="1" applyProtection="1">
      <alignment horizontal="center" vertical="center"/>
    </xf>
    <xf numFmtId="0" fontId="21" fillId="6" borderId="2" xfId="0" applyFont="1" applyFill="1" applyBorder="1" applyAlignment="1" applyProtection="1">
      <alignment horizontal="center" vertical="center"/>
    </xf>
    <xf numFmtId="0" fontId="21" fillId="2" borderId="53" xfId="0" applyNumberFormat="1" applyFont="1" applyFill="1" applyBorder="1" applyAlignment="1" applyProtection="1">
      <alignment horizontal="center" vertical="center"/>
      <protection locked="0"/>
    </xf>
    <xf numFmtId="0" fontId="21" fillId="2" borderId="1" xfId="0" applyNumberFormat="1" applyFont="1" applyFill="1" applyBorder="1" applyAlignment="1" applyProtection="1">
      <alignment horizontal="center" vertical="center"/>
      <protection locked="0"/>
    </xf>
    <xf numFmtId="0" fontId="21" fillId="2" borderId="2" xfId="0" applyNumberFormat="1" applyFont="1" applyFill="1" applyBorder="1" applyAlignment="1" applyProtection="1">
      <alignment horizontal="center" vertical="center"/>
      <protection locked="0"/>
    </xf>
    <xf numFmtId="0" fontId="21" fillId="6" borderId="56" xfId="0" applyFont="1" applyFill="1" applyBorder="1" applyAlignment="1" applyProtection="1">
      <alignment horizontal="center" vertical="center" textRotation="255"/>
    </xf>
    <xf numFmtId="0" fontId="21" fillId="6" borderId="57" xfId="0" applyFont="1" applyFill="1" applyBorder="1" applyAlignment="1" applyProtection="1">
      <alignment horizontal="center" vertical="center" textRotation="255"/>
    </xf>
    <xf numFmtId="0" fontId="21" fillId="6" borderId="58" xfId="0" applyFont="1" applyFill="1" applyBorder="1" applyAlignment="1" applyProtection="1">
      <alignment horizontal="center" vertical="center" textRotation="255"/>
    </xf>
    <xf numFmtId="0" fontId="21" fillId="6" borderId="1" xfId="0" applyFont="1" applyFill="1" applyBorder="1" applyAlignment="1" applyProtection="1">
      <alignment horizontal="center" vertical="center"/>
    </xf>
    <xf numFmtId="0" fontId="21" fillId="6" borderId="53" xfId="0" applyFont="1" applyFill="1" applyBorder="1" applyAlignment="1" applyProtection="1">
      <alignment horizontal="distributed" vertical="center"/>
      <protection locked="0"/>
    </xf>
    <xf numFmtId="0" fontId="21" fillId="6" borderId="1" xfId="0" applyFont="1" applyFill="1" applyBorder="1" applyAlignment="1" applyProtection="1">
      <alignment horizontal="distributed" vertical="center"/>
      <protection locked="0"/>
    </xf>
    <xf numFmtId="0" fontId="21" fillId="6" borderId="2" xfId="0" applyFont="1" applyFill="1" applyBorder="1" applyAlignment="1" applyProtection="1">
      <alignment horizontal="distributed" vertical="center"/>
      <protection locked="0"/>
    </xf>
    <xf numFmtId="0" fontId="7" fillId="6" borderId="43" xfId="0" applyFont="1" applyFill="1" applyBorder="1" applyAlignment="1" applyProtection="1">
      <alignment horizontal="left" vertical="center"/>
      <protection locked="0"/>
    </xf>
    <xf numFmtId="0" fontId="7" fillId="6" borderId="23" xfId="0" applyFont="1" applyFill="1" applyBorder="1" applyAlignment="1" applyProtection="1">
      <alignment horizontal="left" vertical="center"/>
      <protection locked="0"/>
    </xf>
    <xf numFmtId="0" fontId="7" fillId="6" borderId="45" xfId="0" applyFont="1" applyFill="1" applyBorder="1" applyAlignment="1" applyProtection="1">
      <alignment horizontal="left" vertical="center"/>
      <protection locked="0"/>
    </xf>
    <xf numFmtId="176" fontId="23" fillId="6" borderId="53" xfId="0" applyNumberFormat="1" applyFont="1" applyFill="1" applyBorder="1" applyAlignment="1" applyProtection="1">
      <alignment horizontal="right" vertical="center"/>
      <protection locked="0"/>
    </xf>
    <xf numFmtId="176" fontId="23" fillId="6" borderId="1" xfId="0" applyNumberFormat="1" applyFont="1" applyFill="1" applyBorder="1" applyAlignment="1" applyProtection="1">
      <alignment horizontal="right" vertical="center"/>
      <protection locked="0"/>
    </xf>
    <xf numFmtId="0" fontId="21" fillId="6" borderId="53"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left" vertical="center"/>
      <protection locked="0"/>
    </xf>
    <xf numFmtId="0" fontId="7" fillId="6" borderId="2" xfId="0" applyFont="1" applyFill="1" applyBorder="1" applyAlignment="1" applyProtection="1">
      <alignment horizontal="left" vertical="center"/>
      <protection locked="0"/>
    </xf>
    <xf numFmtId="0" fontId="7" fillId="6" borderId="36" xfId="0" applyFont="1" applyFill="1" applyBorder="1" applyAlignment="1" applyProtection="1">
      <alignment horizontal="left" vertical="center"/>
      <protection locked="0"/>
    </xf>
    <xf numFmtId="0" fontId="7" fillId="6" borderId="15" xfId="0" applyFont="1" applyFill="1" applyBorder="1" applyAlignment="1" applyProtection="1">
      <alignment horizontal="left" vertical="center"/>
      <protection locked="0"/>
    </xf>
    <xf numFmtId="0" fontId="7" fillId="6" borderId="55" xfId="0" applyFont="1" applyFill="1" applyBorder="1" applyAlignment="1" applyProtection="1">
      <alignment horizontal="left" vertical="center"/>
      <protection locked="0"/>
    </xf>
    <xf numFmtId="0" fontId="7" fillId="6" borderId="59" xfId="0" applyFont="1" applyFill="1" applyBorder="1" applyAlignment="1" applyProtection="1">
      <alignment horizontal="left" vertical="center" textRotation="255"/>
      <protection locked="0"/>
    </xf>
    <xf numFmtId="0" fontId="7" fillId="6" borderId="26" xfId="0" applyFont="1" applyFill="1" applyBorder="1" applyAlignment="1" applyProtection="1">
      <alignment horizontal="left" vertical="center" textRotation="255"/>
      <protection locked="0"/>
    </xf>
    <xf numFmtId="0" fontId="7" fillId="6" borderId="60" xfId="0" applyFont="1" applyFill="1" applyBorder="1" applyAlignment="1" applyProtection="1">
      <alignment horizontal="left" vertical="center" textRotation="255"/>
      <protection locked="0"/>
    </xf>
    <xf numFmtId="0" fontId="18" fillId="6" borderId="53" xfId="0" applyFont="1" applyFill="1" applyBorder="1" applyAlignment="1" applyProtection="1">
      <alignment horizontal="distributed" vertical="center"/>
      <protection locked="0"/>
    </xf>
    <xf numFmtId="0" fontId="18" fillId="6" borderId="1" xfId="0" applyFont="1" applyFill="1" applyBorder="1" applyAlignment="1" applyProtection="1">
      <alignment horizontal="distributed" vertical="center"/>
      <protection locked="0"/>
    </xf>
    <xf numFmtId="0" fontId="18" fillId="6" borderId="2" xfId="0" applyFont="1" applyFill="1" applyBorder="1" applyAlignment="1" applyProtection="1">
      <alignment horizontal="distributed" vertical="center"/>
      <protection locked="0"/>
    </xf>
    <xf numFmtId="0" fontId="7" fillId="6" borderId="43" xfId="0" applyFont="1" applyFill="1" applyBorder="1" applyAlignment="1" applyProtection="1">
      <alignment horizontal="left" vertical="center" textRotation="255"/>
      <protection locked="0"/>
    </xf>
    <xf numFmtId="0" fontId="7" fillId="6" borderId="23" xfId="0" applyFont="1" applyFill="1" applyBorder="1" applyAlignment="1" applyProtection="1">
      <alignment horizontal="left" vertical="center" textRotation="255"/>
      <protection locked="0"/>
    </xf>
    <xf numFmtId="0" fontId="7" fillId="6" borderId="45" xfId="0" applyFont="1" applyFill="1" applyBorder="1" applyAlignment="1" applyProtection="1">
      <alignment horizontal="left" vertical="center" textRotation="255"/>
      <protection locked="0"/>
    </xf>
    <xf numFmtId="0" fontId="21" fillId="6" borderId="8" xfId="0" applyFont="1" applyFill="1" applyBorder="1" applyAlignment="1" applyProtection="1">
      <alignment horizontal="center" vertical="center" textRotation="255" wrapText="1" shrinkToFit="1"/>
    </xf>
    <xf numFmtId="0" fontId="21" fillId="6" borderId="7" xfId="0" applyFont="1" applyFill="1" applyBorder="1" applyAlignment="1" applyProtection="1">
      <alignment horizontal="center" vertical="center" textRotation="255" wrapText="1" shrinkToFit="1"/>
    </xf>
    <xf numFmtId="0" fontId="21" fillId="6" borderId="44" xfId="0" applyFont="1" applyFill="1" applyBorder="1" applyAlignment="1" applyProtection="1">
      <alignment horizontal="center" vertical="center" textRotation="255" wrapText="1" shrinkToFit="1"/>
    </xf>
    <xf numFmtId="0" fontId="21" fillId="6" borderId="54" xfId="0" applyFont="1" applyFill="1" applyBorder="1" applyAlignment="1" applyProtection="1">
      <alignment horizontal="center" vertical="center" textRotation="255" wrapText="1" shrinkToFit="1"/>
    </xf>
    <xf numFmtId="0" fontId="21" fillId="6" borderId="36" xfId="0" applyFont="1" applyFill="1" applyBorder="1" applyAlignment="1" applyProtection="1">
      <alignment horizontal="center" vertical="center" textRotation="255" wrapText="1" shrinkToFit="1"/>
    </xf>
    <xf numFmtId="0" fontId="21" fillId="6" borderId="55" xfId="0" applyFont="1" applyFill="1" applyBorder="1" applyAlignment="1" applyProtection="1">
      <alignment horizontal="center" vertical="center" textRotation="255" wrapText="1" shrinkToFit="1"/>
    </xf>
    <xf numFmtId="0" fontId="23" fillId="6" borderId="53"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23" fillId="6" borderId="2" xfId="0" applyFont="1" applyFill="1" applyBorder="1" applyAlignment="1" applyProtection="1">
      <alignment horizontal="center" vertical="center"/>
    </xf>
    <xf numFmtId="0" fontId="21" fillId="2" borderId="0" xfId="0" applyFont="1" applyFill="1" applyBorder="1" applyAlignment="1" applyProtection="1">
      <alignment horizontal="left" vertical="center" wrapText="1"/>
      <protection locked="0"/>
    </xf>
    <xf numFmtId="0" fontId="21" fillId="6" borderId="8" xfId="0" applyFont="1" applyFill="1" applyBorder="1" applyAlignment="1" applyProtection="1">
      <alignment horizontal="center" vertical="center" textRotation="255" shrinkToFit="1"/>
    </xf>
    <xf numFmtId="0" fontId="21" fillId="6" borderId="6" xfId="0" applyFont="1" applyFill="1" applyBorder="1" applyAlignment="1" applyProtection="1">
      <alignment horizontal="center" vertical="center" textRotation="255" shrinkToFit="1"/>
    </xf>
    <xf numFmtId="0" fontId="21" fillId="6" borderId="44" xfId="0" applyFont="1" applyFill="1" applyBorder="1" applyAlignment="1" applyProtection="1">
      <alignment horizontal="center" vertical="center" textRotation="255" shrinkToFit="1"/>
    </xf>
    <xf numFmtId="0" fontId="21" fillId="6" borderId="0" xfId="0" applyFont="1" applyFill="1" applyBorder="1" applyAlignment="1" applyProtection="1">
      <alignment horizontal="center" vertical="center" textRotation="255" shrinkToFit="1"/>
    </xf>
    <xf numFmtId="0" fontId="21" fillId="6" borderId="36" xfId="0" applyFont="1" applyFill="1" applyBorder="1" applyAlignment="1" applyProtection="1">
      <alignment horizontal="center" vertical="center" textRotation="255" shrinkToFit="1"/>
    </xf>
    <xf numFmtId="0" fontId="21" fillId="6" borderId="15" xfId="0" applyFont="1" applyFill="1" applyBorder="1" applyAlignment="1" applyProtection="1">
      <alignment horizontal="center" vertical="center" textRotation="255" shrinkToFit="1"/>
    </xf>
    <xf numFmtId="0" fontId="21" fillId="2" borderId="53" xfId="0" applyNumberFormat="1" applyFont="1" applyFill="1" applyBorder="1" applyAlignment="1" applyProtection="1">
      <alignment horizontal="center" vertical="center" shrinkToFit="1"/>
      <protection locked="0"/>
    </xf>
    <xf numFmtId="0" fontId="21" fillId="2" borderId="1" xfId="0" applyNumberFormat="1" applyFont="1" applyFill="1" applyBorder="1" applyAlignment="1" applyProtection="1">
      <alignment horizontal="center" vertical="center" shrinkToFit="1"/>
      <protection locked="0"/>
    </xf>
    <xf numFmtId="0" fontId="21" fillId="2" borderId="2" xfId="0" applyNumberFormat="1" applyFont="1" applyFill="1" applyBorder="1" applyAlignment="1" applyProtection="1">
      <alignment horizontal="center" vertical="center" shrinkToFit="1"/>
      <protection locked="0"/>
    </xf>
    <xf numFmtId="0" fontId="21" fillId="2" borderId="53"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6" borderId="1" xfId="0" applyFont="1" applyFill="1" applyBorder="1" applyAlignment="1" applyProtection="1">
      <alignment horizontal="left" vertical="center"/>
    </xf>
    <xf numFmtId="0" fontId="21" fillId="6" borderId="2" xfId="0" applyFont="1" applyFill="1" applyBorder="1" applyAlignment="1" applyProtection="1">
      <alignment horizontal="left" vertical="center"/>
    </xf>
    <xf numFmtId="0" fontId="14" fillId="6" borderId="53" xfId="0" applyFont="1" applyFill="1" applyBorder="1" applyAlignment="1" applyProtection="1">
      <alignment horizontal="center" vertical="center"/>
    </xf>
    <xf numFmtId="0" fontId="14" fillId="6"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protection locked="0"/>
    </xf>
    <xf numFmtId="0" fontId="14" fillId="6" borderId="53" xfId="0" applyFont="1" applyFill="1" applyBorder="1" applyAlignment="1" applyProtection="1">
      <alignment vertical="center"/>
    </xf>
    <xf numFmtId="0" fontId="14" fillId="6" borderId="1" xfId="0" applyFont="1" applyFill="1" applyBorder="1" applyAlignment="1" applyProtection="1">
      <alignment vertical="center"/>
    </xf>
    <xf numFmtId="0" fontId="14" fillId="6" borderId="2" xfId="0" applyFont="1" applyFill="1" applyBorder="1" applyAlignment="1" applyProtection="1">
      <alignment vertical="center"/>
    </xf>
    <xf numFmtId="0" fontId="14" fillId="6" borderId="53" xfId="0" applyFont="1" applyFill="1" applyBorder="1" applyAlignment="1" applyProtection="1">
      <alignment horizontal="left" vertical="center"/>
    </xf>
    <xf numFmtId="0" fontId="14" fillId="6" borderId="1" xfId="0" applyFont="1" applyFill="1" applyBorder="1" applyAlignment="1" applyProtection="1">
      <alignment horizontal="left" vertical="center"/>
    </xf>
    <xf numFmtId="0" fontId="14" fillId="6" borderId="2" xfId="0" applyFont="1" applyFill="1" applyBorder="1" applyAlignment="1" applyProtection="1">
      <alignment horizontal="left" vertical="center"/>
    </xf>
    <xf numFmtId="0" fontId="14" fillId="6" borderId="0" xfId="0" applyFont="1" applyFill="1" applyAlignment="1" applyProtection="1">
      <alignment horizontal="center" vertical="top" wrapText="1"/>
    </xf>
    <xf numFmtId="0" fontId="21" fillId="2" borderId="0" xfId="0" applyFont="1" applyFill="1" applyAlignment="1" applyProtection="1">
      <alignment horizontal="left" vertical="center" shrinkToFit="1"/>
      <protection locked="0"/>
    </xf>
    <xf numFmtId="0" fontId="21" fillId="2" borderId="0" xfId="0" applyFont="1" applyFill="1" applyAlignment="1" applyProtection="1">
      <alignment horizontal="left" vertical="center"/>
      <protection locked="0"/>
    </xf>
    <xf numFmtId="0" fontId="21" fillId="2" borderId="0" xfId="0" applyFont="1" applyFill="1" applyAlignment="1" applyProtection="1">
      <alignment horizontal="left" vertical="center" wrapText="1"/>
      <protection locked="0"/>
    </xf>
    <xf numFmtId="0" fontId="91" fillId="6" borderId="0" xfId="0" applyFont="1" applyFill="1" applyAlignment="1" applyProtection="1">
      <alignment horizontal="center" vertical="center"/>
    </xf>
    <xf numFmtId="0" fontId="16" fillId="6" borderId="0" xfId="0" applyFont="1" applyFill="1" applyBorder="1" applyAlignment="1" applyProtection="1">
      <alignment horizontal="left" vertical="top"/>
    </xf>
    <xf numFmtId="0" fontId="25" fillId="6" borderId="0" xfId="0" applyFont="1" applyFill="1" applyAlignment="1" applyProtection="1">
      <alignment horizontal="center" vertical="center"/>
    </xf>
    <xf numFmtId="0" fontId="15" fillId="6" borderId="0" xfId="0" applyFont="1" applyFill="1" applyAlignment="1" applyProtection="1">
      <alignment horizontal="center" vertical="center"/>
    </xf>
    <xf numFmtId="0" fontId="21" fillId="2" borderId="15" xfId="0" applyFont="1" applyFill="1" applyBorder="1" applyAlignment="1" applyProtection="1">
      <alignment horizontal="center" vertical="center"/>
      <protection locked="0"/>
    </xf>
    <xf numFmtId="0" fontId="21" fillId="6" borderId="0" xfId="0" applyFont="1" applyFill="1" applyAlignment="1" applyProtection="1">
      <alignment horizontal="left" vertical="center" shrinkToFit="1"/>
    </xf>
    <xf numFmtId="0" fontId="21" fillId="6" borderId="0" xfId="0" applyFont="1" applyFill="1" applyAlignment="1" applyProtection="1">
      <alignment horizontal="center" vertical="center"/>
    </xf>
    <xf numFmtId="0" fontId="14" fillId="6" borderId="53" xfId="0" applyFont="1" applyFill="1" applyBorder="1" applyAlignment="1" applyProtection="1">
      <alignment horizontal="left" vertical="center" wrapText="1"/>
    </xf>
    <xf numFmtId="0" fontId="14" fillId="6" borderId="1" xfId="0" applyFont="1" applyFill="1" applyBorder="1" applyAlignment="1" applyProtection="1">
      <alignment horizontal="left" vertical="center" wrapText="1"/>
    </xf>
    <xf numFmtId="0" fontId="14" fillId="6" borderId="2" xfId="0" applyFont="1" applyFill="1" applyBorder="1" applyAlignment="1" applyProtection="1">
      <alignment horizontal="left" vertical="center" wrapText="1"/>
    </xf>
    <xf numFmtId="0" fontId="21" fillId="2" borderId="53" xfId="0" applyFont="1" applyFill="1" applyBorder="1" applyAlignment="1" applyProtection="1">
      <alignment horizontal="left" vertical="center" wrapText="1" shrinkToFit="1"/>
      <protection locked="0"/>
    </xf>
    <xf numFmtId="0" fontId="21" fillId="2" borderId="1" xfId="0" applyFont="1" applyFill="1" applyBorder="1" applyAlignment="1" applyProtection="1">
      <alignment horizontal="left" vertical="center" wrapText="1" shrinkToFit="1"/>
      <protection locked="0"/>
    </xf>
    <xf numFmtId="0" fontId="21" fillId="2" borderId="2" xfId="0" applyFont="1" applyFill="1" applyBorder="1" applyAlignment="1" applyProtection="1">
      <alignment horizontal="left" vertical="center" wrapText="1" shrinkToFit="1"/>
      <protection locked="0"/>
    </xf>
    <xf numFmtId="176" fontId="21" fillId="2" borderId="53" xfId="0" applyNumberFormat="1" applyFont="1" applyFill="1" applyBorder="1" applyAlignment="1" applyProtection="1">
      <alignment horizontal="center" vertical="center"/>
      <protection locked="0"/>
    </xf>
    <xf numFmtId="176" fontId="21" fillId="2" borderId="1" xfId="0" applyNumberFormat="1" applyFont="1" applyFill="1" applyBorder="1" applyAlignment="1" applyProtection="1">
      <alignment horizontal="center" vertical="center"/>
      <protection locked="0"/>
    </xf>
    <xf numFmtId="0" fontId="7" fillId="6" borderId="53"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7" fillId="6" borderId="44" xfId="0" applyFont="1" applyFill="1" applyBorder="1" applyAlignment="1" applyProtection="1">
      <alignment horizontal="left" vertical="center"/>
      <protection locked="0"/>
    </xf>
    <xf numFmtId="0" fontId="7" fillId="6" borderId="0" xfId="0" applyFont="1" applyFill="1" applyBorder="1" applyAlignment="1" applyProtection="1">
      <alignment horizontal="left" vertical="center"/>
      <protection locked="0"/>
    </xf>
    <xf numFmtId="0" fontId="7" fillId="6" borderId="54" xfId="0" applyFont="1" applyFill="1" applyBorder="1" applyAlignment="1" applyProtection="1">
      <alignment horizontal="left" vertical="center"/>
      <protection locked="0"/>
    </xf>
    <xf numFmtId="0" fontId="7" fillId="6" borderId="44" xfId="0" applyFont="1" applyFill="1" applyBorder="1" applyAlignment="1" applyProtection="1">
      <alignment horizontal="left" vertical="center" textRotation="255"/>
      <protection locked="0"/>
    </xf>
    <xf numFmtId="0" fontId="7" fillId="6" borderId="0" xfId="0" applyFont="1" applyFill="1" applyBorder="1" applyAlignment="1" applyProtection="1">
      <alignment horizontal="left" vertical="center" textRotation="255"/>
      <protection locked="0"/>
    </xf>
    <xf numFmtId="0" fontId="7" fillId="6" borderId="54" xfId="0" applyFont="1" applyFill="1" applyBorder="1" applyAlignment="1" applyProtection="1">
      <alignment horizontal="left" vertical="center" textRotation="255"/>
      <protection locked="0"/>
    </xf>
    <xf numFmtId="49" fontId="34" fillId="6" borderId="0" xfId="55" applyNumberFormat="1" applyFont="1" applyFill="1" applyBorder="1" applyAlignment="1" applyProtection="1">
      <alignment horizontal="left" vertical="top"/>
    </xf>
    <xf numFmtId="49" fontId="26" fillId="42" borderId="53" xfId="55" applyNumberFormat="1" applyFont="1" applyFill="1" applyBorder="1" applyAlignment="1" applyProtection="1">
      <alignment horizontal="center" vertical="center" wrapText="1"/>
    </xf>
    <xf numFmtId="49" fontId="26" fillId="42" borderId="2" xfId="55" applyNumberFormat="1" applyFont="1" applyFill="1" applyBorder="1" applyAlignment="1" applyProtection="1">
      <alignment horizontal="center" vertical="center" wrapText="1"/>
    </xf>
    <xf numFmtId="49" fontId="26" fillId="2" borderId="53" xfId="55" applyNumberFormat="1" applyFont="1" applyFill="1" applyBorder="1" applyAlignment="1" applyProtection="1">
      <alignment horizontal="center" vertical="center"/>
      <protection locked="0"/>
    </xf>
    <xf numFmtId="49" fontId="26" fillId="2" borderId="2" xfId="55" applyNumberFormat="1" applyFont="1" applyFill="1" applyBorder="1" applyAlignment="1" applyProtection="1">
      <alignment horizontal="center" vertical="center"/>
      <protection locked="0"/>
    </xf>
    <xf numFmtId="49" fontId="37" fillId="42" borderId="53" xfId="55" applyNumberFormat="1" applyFont="1" applyFill="1" applyBorder="1" applyAlignment="1" applyProtection="1">
      <alignment horizontal="center" vertical="center" wrapText="1"/>
    </xf>
    <xf numFmtId="49" fontId="37" fillId="42" borderId="1" xfId="55" applyNumberFormat="1" applyFont="1" applyFill="1" applyBorder="1" applyAlignment="1" applyProtection="1">
      <alignment horizontal="center" vertical="center" wrapText="1"/>
    </xf>
    <xf numFmtId="49" fontId="37" fillId="42" borderId="2" xfId="55" applyNumberFormat="1" applyFont="1" applyFill="1" applyBorder="1" applyAlignment="1" applyProtection="1">
      <alignment horizontal="center" vertical="center" wrapText="1"/>
    </xf>
    <xf numFmtId="49" fontId="21" fillId="6" borderId="0" xfId="55" applyNumberFormat="1" applyFont="1" applyFill="1" applyAlignment="1" applyProtection="1">
      <alignment horizontal="right" vertical="top"/>
    </xf>
    <xf numFmtId="49" fontId="28" fillId="6" borderId="0" xfId="55" applyNumberFormat="1" applyFont="1" applyFill="1" applyAlignment="1" applyProtection="1">
      <alignment horizontal="center" vertical="center"/>
    </xf>
    <xf numFmtId="49" fontId="26" fillId="42" borderId="41" xfId="55" applyNumberFormat="1" applyFont="1" applyFill="1" applyBorder="1" applyAlignment="1" applyProtection="1">
      <alignment horizontal="left" vertical="center" shrinkToFit="1"/>
    </xf>
    <xf numFmtId="49" fontId="21" fillId="6" borderId="41" xfId="55" applyNumberFormat="1" applyFont="1" applyFill="1" applyBorder="1" applyAlignment="1" applyProtection="1">
      <alignment horizontal="left" vertical="center" wrapText="1"/>
    </xf>
    <xf numFmtId="0" fontId="14" fillId="6" borderId="9" xfId="55" applyNumberFormat="1" applyFont="1" applyFill="1" applyBorder="1" applyAlignment="1" applyProtection="1">
      <alignment horizontal="left" vertical="center" shrinkToFit="1"/>
    </xf>
    <xf numFmtId="49" fontId="26" fillId="2" borderId="6" xfId="55" applyNumberFormat="1" applyFont="1" applyFill="1" applyBorder="1" applyAlignment="1" applyProtection="1">
      <alignment horizontal="center" vertical="center" shrinkToFit="1"/>
      <protection locked="0"/>
    </xf>
    <xf numFmtId="49" fontId="26" fillId="2" borderId="9" xfId="55" applyNumberFormat="1" applyFont="1" applyFill="1" applyBorder="1" applyAlignment="1" applyProtection="1">
      <alignment horizontal="center" vertical="center" shrinkToFit="1"/>
      <protection locked="0"/>
    </xf>
    <xf numFmtId="49" fontId="26" fillId="6" borderId="15" xfId="55" applyNumberFormat="1" applyFont="1" applyFill="1" applyBorder="1" applyAlignment="1" applyProtection="1">
      <alignment horizontal="left" vertical="center"/>
    </xf>
    <xf numFmtId="49" fontId="26" fillId="6" borderId="16" xfId="55" applyNumberFormat="1" applyFont="1" applyFill="1" applyBorder="1" applyAlignment="1" applyProtection="1">
      <alignment horizontal="left" vertical="center"/>
    </xf>
    <xf numFmtId="49" fontId="26" fillId="47" borderId="15" xfId="55" applyNumberFormat="1" applyFont="1" applyFill="1" applyBorder="1" applyAlignment="1" applyProtection="1">
      <alignment horizontal="center" vertical="center"/>
    </xf>
    <xf numFmtId="49" fontId="21" fillId="42" borderId="77" xfId="55" applyNumberFormat="1" applyFont="1" applyFill="1" applyBorder="1" applyAlignment="1" applyProtection="1">
      <alignment horizontal="center" vertical="center" wrapText="1"/>
    </xf>
    <xf numFmtId="49" fontId="21" fillId="42" borderId="37" xfId="55" applyNumberFormat="1" applyFont="1" applyFill="1" applyBorder="1" applyAlignment="1" applyProtection="1">
      <alignment horizontal="center" vertical="center" wrapText="1"/>
    </xf>
    <xf numFmtId="49" fontId="21" fillId="42" borderId="21" xfId="55" applyNumberFormat="1" applyFont="1" applyFill="1" applyBorder="1" applyAlignment="1" applyProtection="1">
      <alignment horizontal="center" vertical="center" wrapText="1"/>
    </xf>
    <xf numFmtId="49" fontId="26" fillId="42" borderId="52" xfId="55" applyNumberFormat="1" applyFont="1" applyFill="1" applyBorder="1" applyAlignment="1" applyProtection="1">
      <alignment horizontal="left" vertical="center" wrapText="1"/>
    </xf>
    <xf numFmtId="49" fontId="26" fillId="42" borderId="79" xfId="55" applyNumberFormat="1" applyFont="1" applyFill="1" applyBorder="1" applyAlignment="1" applyProtection="1">
      <alignment horizontal="left" vertical="center" wrapText="1"/>
    </xf>
    <xf numFmtId="0" fontId="26" fillId="2" borderId="53" xfId="55" applyNumberFormat="1" applyFont="1" applyFill="1" applyBorder="1" applyAlignment="1" applyProtection="1">
      <alignment horizontal="center" vertical="center" shrinkToFit="1"/>
      <protection locked="0"/>
    </xf>
    <xf numFmtId="0" fontId="26" fillId="2" borderId="1" xfId="55" applyNumberFormat="1" applyFont="1" applyFill="1" applyBorder="1" applyAlignment="1" applyProtection="1">
      <alignment horizontal="center" vertical="center" shrinkToFit="1"/>
      <protection locked="0"/>
    </xf>
    <xf numFmtId="0" fontId="26" fillId="2" borderId="2" xfId="55" applyNumberFormat="1" applyFont="1" applyFill="1" applyBorder="1" applyAlignment="1" applyProtection="1">
      <alignment horizontal="center" vertical="center" shrinkToFit="1"/>
      <protection locked="0"/>
    </xf>
    <xf numFmtId="49" fontId="26" fillId="2" borderId="53" xfId="55" applyNumberFormat="1" applyFont="1" applyFill="1" applyBorder="1" applyAlignment="1" applyProtection="1">
      <alignment horizontal="center" vertical="center" wrapText="1"/>
      <protection locked="0"/>
    </xf>
    <xf numFmtId="49" fontId="26" fillId="2" borderId="1" xfId="55" applyNumberFormat="1" applyFont="1" applyFill="1" applyBorder="1" applyAlignment="1" applyProtection="1">
      <alignment horizontal="center" vertical="center" wrapText="1"/>
      <protection locked="0"/>
    </xf>
    <xf numFmtId="49" fontId="26" fillId="2" borderId="2" xfId="55" applyNumberFormat="1" applyFont="1" applyFill="1" applyBorder="1" applyAlignment="1" applyProtection="1">
      <alignment horizontal="center" vertical="center" wrapText="1"/>
      <protection locked="0"/>
    </xf>
    <xf numFmtId="49" fontId="26" fillId="42" borderId="61" xfId="55" applyNumberFormat="1" applyFont="1" applyFill="1" applyBorder="1" applyAlignment="1" applyProtection="1">
      <alignment horizontal="center" vertical="center" shrinkToFit="1"/>
    </xf>
    <xf numFmtId="49" fontId="26" fillId="2" borderId="6" xfId="55" applyNumberFormat="1" applyFont="1" applyFill="1" applyBorder="1" applyAlignment="1" applyProtection="1">
      <alignment horizontal="center" vertical="center"/>
      <protection locked="0"/>
    </xf>
    <xf numFmtId="49" fontId="26" fillId="2" borderId="15" xfId="55" applyNumberFormat="1" applyFont="1" applyFill="1" applyBorder="1" applyAlignment="1" applyProtection="1">
      <alignment horizontal="center" vertical="center"/>
      <protection locked="0"/>
    </xf>
    <xf numFmtId="0" fontId="21" fillId="6" borderId="6" xfId="55" applyNumberFormat="1" applyFont="1" applyFill="1" applyBorder="1" applyAlignment="1" applyProtection="1">
      <alignment horizontal="center" vertical="center" wrapText="1"/>
    </xf>
    <xf numFmtId="0" fontId="21" fillId="6" borderId="15" xfId="55" applyNumberFormat="1" applyFont="1" applyFill="1" applyBorder="1" applyAlignment="1" applyProtection="1">
      <alignment horizontal="center" vertical="center" wrapText="1"/>
    </xf>
    <xf numFmtId="49" fontId="26" fillId="42" borderId="23" xfId="55" applyNumberFormat="1" applyFont="1" applyFill="1" applyBorder="1" applyAlignment="1" applyProtection="1">
      <alignment horizontal="left" vertical="center" shrinkToFit="1"/>
    </xf>
    <xf numFmtId="49" fontId="26" fillId="42" borderId="6" xfId="55" applyNumberFormat="1" applyFont="1" applyFill="1" applyBorder="1" applyAlignment="1" applyProtection="1">
      <alignment horizontal="left" vertical="center" shrinkToFit="1"/>
    </xf>
    <xf numFmtId="49" fontId="26" fillId="42" borderId="15" xfId="55" applyNumberFormat="1" applyFont="1" applyFill="1" applyBorder="1" applyAlignment="1" applyProtection="1">
      <alignment horizontal="left" vertical="center" shrinkToFit="1"/>
    </xf>
    <xf numFmtId="49" fontId="21" fillId="6" borderId="52" xfId="55" applyNumberFormat="1" applyFont="1" applyFill="1" applyBorder="1" applyAlignment="1" applyProtection="1">
      <alignment horizontal="left" vertical="center" wrapText="1"/>
    </xf>
    <xf numFmtId="49" fontId="21" fillId="6" borderId="52" xfId="55" applyNumberFormat="1" applyFont="1" applyFill="1" applyBorder="1" applyAlignment="1" applyProtection="1">
      <alignment horizontal="left" vertical="center"/>
    </xf>
    <xf numFmtId="49" fontId="21" fillId="6" borderId="63" xfId="55" applyNumberFormat="1" applyFont="1" applyFill="1" applyBorder="1" applyAlignment="1" applyProtection="1">
      <alignment horizontal="left" vertical="center"/>
    </xf>
    <xf numFmtId="49" fontId="21" fillId="47" borderId="15" xfId="55" applyNumberFormat="1" applyFont="1" applyFill="1" applyBorder="1" applyAlignment="1" applyProtection="1">
      <alignment horizontal="center" vertical="center" wrapText="1"/>
    </xf>
    <xf numFmtId="0" fontId="21" fillId="47" borderId="15" xfId="55" applyNumberFormat="1" applyFont="1" applyFill="1" applyBorder="1" applyAlignment="1" applyProtection="1">
      <alignment horizontal="center" vertical="center" wrapText="1"/>
    </xf>
    <xf numFmtId="49" fontId="21" fillId="6" borderId="6" xfId="55" applyNumberFormat="1" applyFont="1" applyFill="1" applyBorder="1" applyAlignment="1" applyProtection="1">
      <alignment horizontal="left" vertical="center" wrapText="1" shrinkToFit="1"/>
    </xf>
    <xf numFmtId="49" fontId="21" fillId="6" borderId="10" xfId="55" applyNumberFormat="1" applyFont="1" applyFill="1" applyBorder="1" applyAlignment="1" applyProtection="1">
      <alignment horizontal="left" vertical="center" wrapText="1" shrinkToFit="1"/>
    </xf>
    <xf numFmtId="49" fontId="26" fillId="6" borderId="0" xfId="55" applyNumberFormat="1" applyFont="1" applyFill="1" applyBorder="1" applyAlignment="1" applyProtection="1">
      <alignment horizontal="center" vertical="center"/>
    </xf>
    <xf numFmtId="49" fontId="26" fillId="2" borderId="66" xfId="55" applyNumberFormat="1" applyFont="1" applyFill="1" applyBorder="1" applyAlignment="1" applyProtection="1">
      <alignment horizontal="center" vertical="center"/>
      <protection locked="0"/>
    </xf>
    <xf numFmtId="49" fontId="26" fillId="2" borderId="52" xfId="55" applyNumberFormat="1" applyFont="1" applyFill="1" applyBorder="1" applyAlignment="1" applyProtection="1">
      <alignment horizontal="center" vertical="center"/>
      <protection locked="0"/>
    </xf>
    <xf numFmtId="49" fontId="21" fillId="2" borderId="15" xfId="55" applyNumberFormat="1" applyFont="1" applyFill="1" applyBorder="1" applyAlignment="1" applyProtection="1">
      <alignment horizontal="center" vertical="center"/>
      <protection locked="0"/>
    </xf>
    <xf numFmtId="49" fontId="26" fillId="6" borderId="1" xfId="55" applyNumberFormat="1" applyFont="1" applyFill="1" applyBorder="1" applyAlignment="1" applyProtection="1">
      <alignment horizontal="left" vertical="center" wrapText="1"/>
    </xf>
    <xf numFmtId="49" fontId="26" fillId="6" borderId="2" xfId="55" applyNumberFormat="1" applyFont="1" applyFill="1" applyBorder="1" applyAlignment="1" applyProtection="1">
      <alignment horizontal="left" vertical="center" wrapText="1"/>
    </xf>
    <xf numFmtId="49" fontId="26" fillId="2" borderId="0" xfId="55" applyNumberFormat="1" applyFont="1" applyFill="1" applyBorder="1" applyAlignment="1" applyProtection="1">
      <alignment horizontal="center" vertical="center"/>
      <protection locked="0"/>
    </xf>
    <xf numFmtId="49" fontId="26" fillId="2" borderId="27" xfId="55" applyNumberFormat="1" applyFont="1" applyFill="1" applyBorder="1" applyAlignment="1" applyProtection="1">
      <alignment horizontal="center" vertical="center"/>
      <protection locked="0"/>
    </xf>
    <xf numFmtId="49" fontId="26" fillId="2" borderId="23" xfId="55" applyNumberFormat="1" applyFont="1" applyFill="1" applyBorder="1" applyAlignment="1" applyProtection="1">
      <alignment horizontal="center" vertical="center"/>
      <protection locked="0"/>
    </xf>
    <xf numFmtId="49" fontId="26" fillId="2" borderId="76" xfId="55" applyNumberFormat="1" applyFont="1" applyFill="1" applyBorder="1" applyAlignment="1" applyProtection="1">
      <alignment horizontal="center" vertical="center"/>
      <protection locked="0"/>
    </xf>
    <xf numFmtId="49" fontId="21" fillId="42" borderId="77" xfId="55" applyNumberFormat="1" applyFont="1" applyFill="1" applyBorder="1" applyAlignment="1" applyProtection="1">
      <alignment horizontal="center" vertical="center"/>
    </xf>
    <xf numFmtId="49" fontId="21" fillId="42" borderId="21" xfId="55" applyNumberFormat="1" applyFont="1" applyFill="1" applyBorder="1" applyAlignment="1" applyProtection="1">
      <alignment horizontal="center" vertical="center"/>
    </xf>
    <xf numFmtId="49" fontId="26" fillId="42" borderId="8" xfId="55" applyNumberFormat="1" applyFont="1" applyFill="1" applyBorder="1" applyAlignment="1" applyProtection="1">
      <alignment horizontal="center" vertical="center" wrapText="1"/>
    </xf>
    <xf numFmtId="49" fontId="26" fillId="42" borderId="6" xfId="55" applyNumberFormat="1" applyFont="1" applyFill="1" applyBorder="1" applyAlignment="1" applyProtection="1">
      <alignment horizontal="center" vertical="center" wrapText="1"/>
    </xf>
    <xf numFmtId="49" fontId="26" fillId="42" borderId="7" xfId="55" applyNumberFormat="1" applyFont="1" applyFill="1" applyBorder="1" applyAlignment="1" applyProtection="1">
      <alignment horizontal="center" vertical="center" wrapText="1"/>
    </xf>
    <xf numFmtId="49" fontId="26" fillId="42" borderId="44" xfId="55" applyNumberFormat="1" applyFont="1" applyFill="1" applyBorder="1" applyAlignment="1" applyProtection="1">
      <alignment horizontal="center" vertical="center" wrapText="1"/>
    </xf>
    <xf numFmtId="49" fontId="26" fillId="42" borderId="0" xfId="55" applyNumberFormat="1" applyFont="1" applyFill="1" applyBorder="1" applyAlignment="1" applyProtection="1">
      <alignment horizontal="center" vertical="center" wrapText="1"/>
    </xf>
    <xf numFmtId="49" fontId="26" fillId="42" borderId="54" xfId="55" applyNumberFormat="1" applyFont="1" applyFill="1" applyBorder="1" applyAlignment="1" applyProtection="1">
      <alignment horizontal="center" vertical="center" wrapText="1"/>
    </xf>
    <xf numFmtId="49" fontId="26" fillId="42" borderId="36" xfId="55" applyNumberFormat="1" applyFont="1" applyFill="1" applyBorder="1" applyAlignment="1" applyProtection="1">
      <alignment horizontal="center" vertical="center" wrapText="1"/>
    </xf>
    <xf numFmtId="49" fontId="26" fillId="42" borderId="15" xfId="55" applyNumberFormat="1" applyFont="1" applyFill="1" applyBorder="1" applyAlignment="1" applyProtection="1">
      <alignment horizontal="center" vertical="center" wrapText="1"/>
    </xf>
    <xf numFmtId="49" fontId="26" fillId="42" borderId="55" xfId="55" applyNumberFormat="1" applyFont="1" applyFill="1" applyBorder="1" applyAlignment="1" applyProtection="1">
      <alignment horizontal="center" vertical="center" wrapText="1"/>
    </xf>
    <xf numFmtId="0" fontId="26" fillId="6" borderId="74" xfId="55" applyNumberFormat="1" applyFont="1" applyFill="1" applyBorder="1" applyAlignment="1" applyProtection="1">
      <alignment horizontal="center" vertical="center" wrapText="1"/>
    </xf>
    <xf numFmtId="0" fontId="26" fillId="6" borderId="52" xfId="55" applyNumberFormat="1" applyFont="1" applyFill="1" applyBorder="1" applyAlignment="1" applyProtection="1">
      <alignment horizontal="center" vertical="center" wrapText="1"/>
    </xf>
    <xf numFmtId="49" fontId="26" fillId="6" borderId="0" xfId="55" applyNumberFormat="1" applyFont="1" applyFill="1" applyBorder="1" applyAlignment="1" applyProtection="1">
      <alignment horizontal="left" vertical="center"/>
    </xf>
    <xf numFmtId="49" fontId="26" fillId="6" borderId="15" xfId="55" applyNumberFormat="1" applyFont="1" applyFill="1" applyBorder="1" applyAlignment="1" applyProtection="1">
      <alignment horizontal="left" vertical="center" shrinkToFit="1"/>
    </xf>
    <xf numFmtId="49" fontId="26" fillId="42" borderId="78" xfId="55" applyNumberFormat="1" applyFont="1" applyFill="1" applyBorder="1" applyAlignment="1" applyProtection="1">
      <alignment horizontal="center" vertical="center"/>
    </xf>
    <xf numFmtId="49" fontId="26" fillId="42" borderId="75" xfId="55" applyNumberFormat="1" applyFont="1" applyFill="1" applyBorder="1" applyAlignment="1" applyProtection="1">
      <alignment horizontal="center" vertical="center"/>
    </xf>
    <xf numFmtId="49" fontId="26" fillId="42" borderId="46" xfId="55" applyNumberFormat="1" applyFont="1" applyFill="1" applyBorder="1" applyAlignment="1" applyProtection="1">
      <alignment horizontal="center" vertical="center"/>
    </xf>
    <xf numFmtId="49" fontId="26" fillId="42" borderId="47" xfId="55" applyNumberFormat="1" applyFont="1" applyFill="1" applyBorder="1" applyAlignment="1" applyProtection="1">
      <alignment horizontal="center" vertical="center"/>
    </xf>
    <xf numFmtId="49" fontId="26" fillId="42" borderId="8" xfId="55" applyNumberFormat="1" applyFont="1" applyFill="1" applyBorder="1" applyAlignment="1" applyProtection="1">
      <alignment horizontal="center" vertical="center" shrinkToFit="1"/>
    </xf>
    <xf numFmtId="49" fontId="26" fillId="42" borderId="6" xfId="55" applyNumberFormat="1" applyFont="1" applyFill="1" applyBorder="1" applyAlignment="1" applyProtection="1">
      <alignment horizontal="center" vertical="center" shrinkToFit="1"/>
    </xf>
    <xf numFmtId="49" fontId="26" fillId="42" borderId="7" xfId="55" applyNumberFormat="1" applyFont="1" applyFill="1" applyBorder="1" applyAlignment="1" applyProtection="1">
      <alignment horizontal="center" vertical="center" shrinkToFit="1"/>
    </xf>
    <xf numFmtId="49" fontId="26" fillId="42" borderId="36" xfId="55" applyNumberFormat="1" applyFont="1" applyFill="1" applyBorder="1" applyAlignment="1" applyProtection="1">
      <alignment horizontal="center" vertical="center" shrinkToFit="1"/>
    </xf>
    <xf numFmtId="49" fontId="26" fillId="42" borderId="15" xfId="55" applyNumberFormat="1" applyFont="1" applyFill="1" applyBorder="1" applyAlignment="1" applyProtection="1">
      <alignment horizontal="center" vertical="center" shrinkToFit="1"/>
    </xf>
    <xf numFmtId="49" fontId="26" fillId="42" borderId="55" xfId="55" applyNumberFormat="1" applyFont="1" applyFill="1" applyBorder="1" applyAlignment="1" applyProtection="1">
      <alignment horizontal="center" vertical="center" shrinkToFit="1"/>
    </xf>
    <xf numFmtId="49" fontId="26" fillId="6" borderId="54" xfId="55" applyNumberFormat="1" applyFont="1" applyFill="1" applyBorder="1" applyAlignment="1" applyProtection="1">
      <alignment horizontal="center" vertical="center"/>
    </xf>
    <xf numFmtId="49" fontId="21" fillId="6" borderId="0" xfId="55" applyNumberFormat="1" applyFont="1" applyFill="1" applyBorder="1" applyAlignment="1" applyProtection="1">
      <alignment horizontal="left" vertical="center" wrapText="1"/>
    </xf>
    <xf numFmtId="49" fontId="21" fillId="6" borderId="24" xfId="55" applyNumberFormat="1" applyFont="1" applyFill="1" applyBorder="1" applyAlignment="1" applyProtection="1">
      <alignment horizontal="left" vertical="center" wrapText="1"/>
    </xf>
    <xf numFmtId="0" fontId="26" fillId="6" borderId="6" xfId="55" applyNumberFormat="1" applyFont="1" applyFill="1" applyBorder="1" applyAlignment="1" applyProtection="1">
      <alignment horizontal="center" vertical="center" wrapText="1"/>
    </xf>
    <xf numFmtId="0" fontId="26" fillId="6" borderId="15" xfId="55" applyNumberFormat="1" applyFont="1" applyFill="1" applyBorder="1" applyAlignment="1" applyProtection="1">
      <alignment horizontal="center" vertical="center" wrapText="1"/>
    </xf>
    <xf numFmtId="49" fontId="26" fillId="42" borderId="6" xfId="55" applyNumberFormat="1" applyFont="1" applyFill="1" applyBorder="1" applyAlignment="1" applyProtection="1">
      <alignment horizontal="left" vertical="center" wrapText="1"/>
    </xf>
    <xf numFmtId="49" fontId="26" fillId="42" borderId="0" xfId="55" applyNumberFormat="1" applyFont="1" applyFill="1" applyBorder="1" applyAlignment="1" applyProtection="1">
      <alignment horizontal="left" vertical="center" wrapText="1"/>
    </xf>
    <xf numFmtId="49" fontId="21" fillId="2" borderId="0" xfId="55" applyNumberFormat="1" applyFont="1" applyFill="1" applyBorder="1" applyAlignment="1" applyProtection="1">
      <alignment horizontal="left" vertical="center"/>
      <protection locked="0"/>
    </xf>
    <xf numFmtId="49" fontId="26" fillId="6" borderId="65" xfId="55" applyNumberFormat="1" applyFont="1" applyFill="1" applyBorder="1" applyAlignment="1" applyProtection="1">
      <alignment horizontal="center" vertical="center" wrapText="1"/>
    </xf>
    <xf numFmtId="49" fontId="26" fillId="6" borderId="67" xfId="55" applyNumberFormat="1" applyFont="1" applyFill="1" applyBorder="1" applyAlignment="1" applyProtection="1">
      <alignment horizontal="center" vertical="center" wrapText="1"/>
    </xf>
    <xf numFmtId="0" fontId="26" fillId="2" borderId="74" xfId="55" applyNumberFormat="1" applyFont="1" applyFill="1" applyBorder="1" applyAlignment="1" applyProtection="1">
      <alignment horizontal="center" vertical="center" wrapText="1"/>
      <protection locked="0"/>
    </xf>
    <xf numFmtId="0" fontId="26" fillId="2" borderId="52" xfId="55" applyNumberFormat="1" applyFont="1" applyFill="1" applyBorder="1" applyAlignment="1" applyProtection="1">
      <alignment horizontal="center" vertical="center" wrapText="1"/>
      <protection locked="0"/>
    </xf>
    <xf numFmtId="0" fontId="26" fillId="2" borderId="0" xfId="55" applyNumberFormat="1" applyFont="1" applyFill="1" applyBorder="1" applyAlignment="1" applyProtection="1">
      <alignment horizontal="center" vertical="center"/>
      <protection locked="0"/>
    </xf>
    <xf numFmtId="49" fontId="26" fillId="42" borderId="53" xfId="55" applyNumberFormat="1" applyFont="1" applyFill="1" applyBorder="1" applyAlignment="1" applyProtection="1">
      <alignment horizontal="center" vertical="center"/>
    </xf>
    <xf numFmtId="49" fontId="26" fillId="42" borderId="2" xfId="55" applyNumberFormat="1" applyFont="1" applyFill="1" applyBorder="1" applyAlignment="1" applyProtection="1">
      <alignment horizontal="center" vertical="center"/>
    </xf>
    <xf numFmtId="49" fontId="21" fillId="6" borderId="0" xfId="55" applyNumberFormat="1" applyFont="1" applyFill="1" applyBorder="1" applyAlignment="1" applyProtection="1">
      <alignment horizontal="left" vertical="center"/>
    </xf>
    <xf numFmtId="49" fontId="26" fillId="2" borderId="1" xfId="55" applyNumberFormat="1" applyFont="1" applyFill="1" applyBorder="1" applyAlignment="1" applyProtection="1">
      <alignment horizontal="center" vertical="center"/>
      <protection locked="0"/>
    </xf>
    <xf numFmtId="49" fontId="26" fillId="2" borderId="44" xfId="55" applyNumberFormat="1" applyFont="1" applyFill="1" applyBorder="1" applyAlignment="1" applyProtection="1">
      <alignment horizontal="center" vertical="center"/>
      <protection locked="0"/>
    </xf>
    <xf numFmtId="49" fontId="26" fillId="6" borderId="24" xfId="55" applyNumberFormat="1" applyFont="1" applyFill="1" applyBorder="1" applyAlignment="1" applyProtection="1">
      <alignment horizontal="left" vertical="center"/>
    </xf>
    <xf numFmtId="49" fontId="18" fillId="6" borderId="44" xfId="55" applyNumberFormat="1" applyFont="1" applyFill="1" applyBorder="1" applyAlignment="1" applyProtection="1">
      <alignment horizontal="left" vertical="center" wrapText="1"/>
      <protection locked="0"/>
    </xf>
    <xf numFmtId="49" fontId="18" fillId="6" borderId="0" xfId="55" applyNumberFormat="1" applyFont="1" applyFill="1" applyBorder="1" applyAlignment="1" applyProtection="1">
      <alignment horizontal="left" vertical="center" wrapText="1"/>
      <protection locked="0"/>
    </xf>
    <xf numFmtId="49" fontId="18" fillId="6" borderId="54" xfId="55" applyNumberFormat="1" applyFont="1" applyFill="1" applyBorder="1" applyAlignment="1" applyProtection="1">
      <alignment horizontal="left" vertical="center" wrapText="1"/>
      <protection locked="0"/>
    </xf>
    <xf numFmtId="49" fontId="18" fillId="6" borderId="59" xfId="55" applyNumberFormat="1" applyFont="1" applyFill="1" applyBorder="1" applyAlignment="1" applyProtection="1">
      <alignment horizontal="left" vertical="center" wrapText="1"/>
      <protection locked="0"/>
    </xf>
    <xf numFmtId="49" fontId="18" fillId="6" borderId="26" xfId="55" applyNumberFormat="1" applyFont="1" applyFill="1" applyBorder="1" applyAlignment="1" applyProtection="1">
      <alignment horizontal="left" vertical="center" wrapText="1"/>
      <protection locked="0"/>
    </xf>
    <xf numFmtId="49" fontId="18" fillId="6" borderId="60" xfId="55" applyNumberFormat="1" applyFont="1" applyFill="1" applyBorder="1" applyAlignment="1" applyProtection="1">
      <alignment horizontal="left" vertical="center" wrapText="1"/>
      <protection locked="0"/>
    </xf>
    <xf numFmtId="49" fontId="14" fillId="2" borderId="75" xfId="55" applyNumberFormat="1" applyFont="1" applyFill="1" applyBorder="1" applyAlignment="1" applyProtection="1">
      <alignment horizontal="center" vertical="center" wrapText="1"/>
      <protection locked="0"/>
    </xf>
    <xf numFmtId="49" fontId="14" fillId="2" borderId="47" xfId="55" applyNumberFormat="1" applyFont="1" applyFill="1" applyBorder="1" applyAlignment="1" applyProtection="1">
      <alignment horizontal="center" vertical="center" wrapText="1"/>
      <protection locked="0"/>
    </xf>
    <xf numFmtId="49" fontId="26" fillId="44" borderId="6" xfId="55" applyNumberFormat="1" applyFont="1" applyFill="1" applyBorder="1" applyAlignment="1" applyProtection="1">
      <alignment horizontal="center" vertical="center"/>
      <protection locked="0"/>
    </xf>
    <xf numFmtId="49" fontId="26" fillId="44" borderId="15" xfId="55" applyNumberFormat="1" applyFont="1" applyFill="1" applyBorder="1" applyAlignment="1" applyProtection="1">
      <alignment horizontal="center" vertical="center"/>
      <protection locked="0"/>
    </xf>
    <xf numFmtId="49" fontId="26" fillId="47" borderId="6" xfId="55" applyNumberFormat="1" applyFont="1" applyFill="1" applyBorder="1" applyAlignment="1" applyProtection="1">
      <alignment horizontal="center" vertical="center" wrapText="1"/>
    </xf>
    <xf numFmtId="49" fontId="26" fillId="47" borderId="15" xfId="55" applyNumberFormat="1" applyFont="1" applyFill="1" applyBorder="1" applyAlignment="1" applyProtection="1">
      <alignment horizontal="center" vertical="center" wrapText="1"/>
    </xf>
    <xf numFmtId="49" fontId="26" fillId="42" borderId="70" xfId="55" applyNumberFormat="1" applyFont="1" applyFill="1" applyBorder="1" applyAlignment="1" applyProtection="1">
      <alignment horizontal="center" vertical="center" wrapText="1"/>
    </xf>
    <xf numFmtId="49" fontId="26" fillId="42" borderId="9" xfId="55" applyNumberFormat="1" applyFont="1" applyFill="1" applyBorder="1" applyAlignment="1" applyProtection="1">
      <alignment horizontal="center" vertical="center" wrapText="1"/>
    </xf>
    <xf numFmtId="49" fontId="26" fillId="42" borderId="69" xfId="55" applyNumberFormat="1" applyFont="1" applyFill="1" applyBorder="1" applyAlignment="1" applyProtection="1">
      <alignment horizontal="center" vertical="center" wrapText="1"/>
    </xf>
    <xf numFmtId="49" fontId="26" fillId="2" borderId="1" xfId="55" applyNumberFormat="1" applyFont="1" applyFill="1" applyBorder="1" applyAlignment="1" applyProtection="1">
      <alignment horizontal="left" vertical="center" shrinkToFit="1"/>
      <protection locked="0"/>
    </xf>
    <xf numFmtId="49" fontId="26" fillId="42" borderId="1" xfId="55" applyNumberFormat="1" applyFont="1" applyFill="1" applyBorder="1" applyAlignment="1" applyProtection="1">
      <alignment horizontal="center" vertical="center" wrapText="1"/>
    </xf>
    <xf numFmtId="49" fontId="26" fillId="6" borderId="1" xfId="55" applyNumberFormat="1" applyFont="1" applyFill="1" applyBorder="1" applyAlignment="1" applyProtection="1">
      <alignment horizontal="left" vertical="center"/>
    </xf>
    <xf numFmtId="0" fontId="26" fillId="44" borderId="6" xfId="55" applyNumberFormat="1" applyFont="1" applyFill="1" applyBorder="1" applyAlignment="1" applyProtection="1">
      <alignment horizontal="center" vertical="center" wrapText="1"/>
      <protection locked="0"/>
    </xf>
    <xf numFmtId="0" fontId="26" fillId="44" borderId="15" xfId="55" applyNumberFormat="1" applyFont="1" applyFill="1" applyBorder="1" applyAlignment="1" applyProtection="1">
      <alignment horizontal="center" vertical="center" wrapText="1"/>
      <protection locked="0"/>
    </xf>
    <xf numFmtId="49" fontId="26" fillId="6" borderId="1" xfId="55" applyNumberFormat="1" applyFont="1" applyFill="1" applyBorder="1" applyAlignment="1" applyProtection="1">
      <alignment horizontal="left" vertical="center" shrinkToFit="1"/>
    </xf>
    <xf numFmtId="49" fontId="21" fillId="6" borderId="6" xfId="55" applyNumberFormat="1" applyFont="1" applyFill="1" applyBorder="1" applyAlignment="1" applyProtection="1">
      <alignment horizontal="left" vertical="center" wrapText="1"/>
    </xf>
    <xf numFmtId="49" fontId="21" fillId="6" borderId="1" xfId="55" applyNumberFormat="1" applyFont="1" applyFill="1" applyBorder="1" applyAlignment="1" applyProtection="1">
      <alignment horizontal="left" vertical="center" wrapText="1"/>
    </xf>
    <xf numFmtId="49" fontId="26" fillId="42" borderId="53" xfId="55" applyNumberFormat="1" applyFont="1" applyFill="1" applyBorder="1" applyAlignment="1" applyProtection="1">
      <alignment horizontal="left" vertical="center" wrapText="1"/>
    </xf>
    <xf numFmtId="49" fontId="26" fillId="42" borderId="1" xfId="55" applyNumberFormat="1" applyFont="1" applyFill="1" applyBorder="1" applyAlignment="1" applyProtection="1">
      <alignment horizontal="left" vertical="center" wrapText="1"/>
    </xf>
    <xf numFmtId="49" fontId="26" fillId="2" borderId="8" xfId="55" applyNumberFormat="1" applyFont="1" applyFill="1" applyBorder="1" applyAlignment="1" applyProtection="1">
      <alignment horizontal="center" vertical="center"/>
      <protection locked="0"/>
    </xf>
    <xf numFmtId="49" fontId="26" fillId="2" borderId="36" xfId="55" applyNumberFormat="1" applyFont="1" applyFill="1" applyBorder="1" applyAlignment="1" applyProtection="1">
      <alignment horizontal="center" vertical="center"/>
      <protection locked="0"/>
    </xf>
    <xf numFmtId="0" fontId="26" fillId="6" borderId="6" xfId="55" applyNumberFormat="1" applyFont="1" applyFill="1" applyBorder="1" applyAlignment="1" applyProtection="1">
      <alignment horizontal="left" vertical="center" wrapText="1"/>
    </xf>
    <xf numFmtId="0" fontId="26" fillId="6" borderId="15" xfId="55" applyNumberFormat="1" applyFont="1" applyFill="1" applyBorder="1" applyAlignment="1" applyProtection="1">
      <alignment horizontal="left" vertical="center" wrapText="1"/>
    </xf>
    <xf numFmtId="0" fontId="21" fillId="6" borderId="0" xfId="55" applyNumberFormat="1" applyFont="1" applyFill="1" applyBorder="1" applyAlignment="1" applyProtection="1">
      <alignment horizontal="center" vertical="center"/>
      <protection locked="0"/>
    </xf>
    <xf numFmtId="0" fontId="32" fillId="6" borderId="37" xfId="55" applyNumberFormat="1" applyFont="1" applyFill="1" applyBorder="1" applyAlignment="1" applyProtection="1">
      <alignment horizontal="center" vertical="center"/>
    </xf>
    <xf numFmtId="0" fontId="32" fillId="6" borderId="0" xfId="55" applyNumberFormat="1" applyFont="1" applyFill="1" applyBorder="1" applyAlignment="1" applyProtection="1">
      <alignment horizontal="center" vertical="center"/>
    </xf>
    <xf numFmtId="0" fontId="30" fillId="6" borderId="0" xfId="55" applyNumberFormat="1" applyFont="1" applyFill="1" applyBorder="1" applyAlignment="1" applyProtection="1">
      <alignment horizontal="center" vertical="center"/>
    </xf>
    <xf numFmtId="178" fontId="32" fillId="6" borderId="40" xfId="55" applyNumberFormat="1" applyFont="1" applyFill="1" applyBorder="1" applyAlignment="1" applyProtection="1">
      <alignment horizontal="center" vertical="center"/>
    </xf>
    <xf numFmtId="178" fontId="32" fillId="6" borderId="25" xfId="55" applyNumberFormat="1" applyFont="1" applyFill="1" applyBorder="1" applyAlignment="1" applyProtection="1">
      <alignment horizontal="center" vertical="center"/>
    </xf>
    <xf numFmtId="178" fontId="32" fillId="6" borderId="72" xfId="55" applyNumberFormat="1" applyFont="1" applyFill="1" applyBorder="1" applyAlignment="1" applyProtection="1">
      <alignment horizontal="center" vertical="center"/>
    </xf>
    <xf numFmtId="0" fontId="21" fillId="6" borderId="0" xfId="55" applyNumberFormat="1" applyFont="1" applyFill="1" applyBorder="1" applyAlignment="1" applyProtection="1">
      <alignment horizontal="center" vertical="center"/>
    </xf>
    <xf numFmtId="0" fontId="21" fillId="6" borderId="29" xfId="55" applyNumberFormat="1" applyFont="1" applyFill="1" applyBorder="1" applyAlignment="1" applyProtection="1">
      <alignment horizontal="left" vertical="center" wrapText="1"/>
    </xf>
    <xf numFmtId="0" fontId="21" fillId="6" borderId="0" xfId="55" applyNumberFormat="1" applyFont="1" applyFill="1" applyBorder="1" applyAlignment="1" applyProtection="1">
      <alignment horizontal="left" vertical="center" wrapText="1"/>
    </xf>
    <xf numFmtId="0" fontId="21" fillId="6" borderId="30" xfId="55" applyNumberFormat="1" applyFont="1" applyFill="1" applyBorder="1" applyAlignment="1" applyProtection="1">
      <alignment horizontal="left" vertical="center" wrapText="1"/>
    </xf>
    <xf numFmtId="0" fontId="21" fillId="6" borderId="37" xfId="55" applyNumberFormat="1" applyFont="1" applyFill="1" applyBorder="1" applyAlignment="1" applyProtection="1">
      <alignment horizontal="center" vertical="center"/>
      <protection locked="0"/>
    </xf>
    <xf numFmtId="0" fontId="21" fillId="2" borderId="33" xfId="55" applyNumberFormat="1" applyFont="1" applyFill="1" applyBorder="1" applyAlignment="1" applyProtection="1">
      <alignment horizontal="center" vertical="center"/>
    </xf>
    <xf numFmtId="0" fontId="21" fillId="2" borderId="35" xfId="55" applyNumberFormat="1" applyFont="1" applyFill="1" applyBorder="1" applyAlignment="1" applyProtection="1">
      <alignment horizontal="center" vertical="center"/>
    </xf>
    <xf numFmtId="0" fontId="21" fillId="2" borderId="37" xfId="55" applyNumberFormat="1" applyFont="1" applyFill="1" applyBorder="1" applyAlignment="1" applyProtection="1">
      <alignment horizontal="center" vertical="center"/>
    </xf>
    <xf numFmtId="0" fontId="21" fillId="2" borderId="24" xfId="55" applyNumberFormat="1" applyFont="1" applyFill="1" applyBorder="1" applyAlignment="1" applyProtection="1">
      <alignment horizontal="center" vertical="center"/>
    </xf>
    <xf numFmtId="0" fontId="21" fillId="2" borderId="38" xfId="55" applyNumberFormat="1" applyFont="1" applyFill="1" applyBorder="1" applyAlignment="1" applyProtection="1">
      <alignment horizontal="center" vertical="center"/>
    </xf>
    <xf numFmtId="0" fontId="21" fillId="2" borderId="39" xfId="55" applyNumberFormat="1" applyFont="1" applyFill="1" applyBorder="1" applyAlignment="1" applyProtection="1">
      <alignment horizontal="center" vertical="center"/>
    </xf>
    <xf numFmtId="176" fontId="21" fillId="6" borderId="33" xfId="45" applyNumberFormat="1" applyFont="1" applyFill="1" applyBorder="1" applyAlignment="1" applyProtection="1">
      <alignment horizontal="center" vertical="center"/>
    </xf>
    <xf numFmtId="176" fontId="21" fillId="6" borderId="34" xfId="45" applyNumberFormat="1" applyFont="1" applyFill="1" applyBorder="1" applyAlignment="1" applyProtection="1">
      <alignment horizontal="center" vertical="center"/>
    </xf>
    <xf numFmtId="176" fontId="21" fillId="6" borderId="35" xfId="45" applyNumberFormat="1" applyFont="1" applyFill="1" applyBorder="1" applyAlignment="1" applyProtection="1">
      <alignment horizontal="center" vertical="center"/>
    </xf>
    <xf numFmtId="176" fontId="21" fillId="6" borderId="37" xfId="45" applyNumberFormat="1" applyFont="1" applyFill="1" applyBorder="1" applyAlignment="1" applyProtection="1">
      <alignment horizontal="center" vertical="center"/>
    </xf>
    <xf numFmtId="176" fontId="21" fillId="6" borderId="0" xfId="45" applyNumberFormat="1" applyFont="1" applyFill="1" applyBorder="1" applyAlignment="1" applyProtection="1">
      <alignment horizontal="center" vertical="center"/>
    </xf>
    <xf numFmtId="176" fontId="21" fillId="6" borderId="24" xfId="45" applyNumberFormat="1" applyFont="1" applyFill="1" applyBorder="1" applyAlignment="1" applyProtection="1">
      <alignment horizontal="center" vertical="center"/>
    </xf>
    <xf numFmtId="176" fontId="21" fillId="6" borderId="38" xfId="45" applyNumberFormat="1" applyFont="1" applyFill="1" applyBorder="1" applyAlignment="1" applyProtection="1">
      <alignment horizontal="center" vertical="center"/>
    </xf>
    <xf numFmtId="176" fontId="21" fillId="6" borderId="9" xfId="45" applyNumberFormat="1" applyFont="1" applyFill="1" applyBorder="1" applyAlignment="1" applyProtection="1">
      <alignment horizontal="center" vertical="center"/>
    </xf>
    <xf numFmtId="176" fontId="21" fillId="6" borderId="39" xfId="45" applyNumberFormat="1" applyFont="1" applyFill="1" applyBorder="1" applyAlignment="1" applyProtection="1">
      <alignment horizontal="center" vertical="center"/>
    </xf>
    <xf numFmtId="0" fontId="21" fillId="6" borderId="71" xfId="55" applyNumberFormat="1" applyFont="1" applyFill="1" applyBorder="1" applyAlignment="1" applyProtection="1">
      <alignment horizontal="center" vertical="center"/>
    </xf>
    <xf numFmtId="0" fontId="33" fillId="6" borderId="0" xfId="55" applyNumberFormat="1" applyFont="1" applyFill="1" applyAlignment="1" applyProtection="1">
      <alignment horizontal="center" vertical="top"/>
    </xf>
    <xf numFmtId="0" fontId="14" fillId="6" borderId="29" xfId="55" applyNumberFormat="1" applyFont="1" applyFill="1" applyBorder="1" applyAlignment="1" applyProtection="1">
      <alignment horizontal="left" vertical="center" wrapText="1"/>
    </xf>
    <xf numFmtId="0" fontId="14" fillId="6" borderId="0" xfId="55" applyNumberFormat="1" applyFont="1" applyFill="1" applyBorder="1" applyAlignment="1" applyProtection="1">
      <alignment horizontal="left" vertical="center" wrapText="1"/>
    </xf>
    <xf numFmtId="0" fontId="14" fillId="6" borderId="30" xfId="55" applyNumberFormat="1" applyFont="1" applyFill="1" applyBorder="1" applyAlignment="1" applyProtection="1">
      <alignment horizontal="left" vertical="center" wrapText="1"/>
    </xf>
    <xf numFmtId="49" fontId="26" fillId="6" borderId="6" xfId="55" applyNumberFormat="1" applyFont="1" applyFill="1" applyBorder="1" applyAlignment="1" applyProtection="1">
      <alignment horizontal="left" vertical="center"/>
    </xf>
    <xf numFmtId="49" fontId="26" fillId="6" borderId="7" xfId="55" applyNumberFormat="1" applyFont="1" applyFill="1" applyBorder="1" applyAlignment="1" applyProtection="1">
      <alignment horizontal="left" vertical="center"/>
    </xf>
    <xf numFmtId="49" fontId="26" fillId="42" borderId="15" xfId="55" applyNumberFormat="1" applyFont="1" applyFill="1" applyBorder="1" applyAlignment="1" applyProtection="1">
      <alignment horizontal="left" vertical="center" wrapText="1"/>
    </xf>
    <xf numFmtId="49" fontId="26" fillId="42" borderId="16" xfId="55" applyNumberFormat="1" applyFont="1" applyFill="1" applyBorder="1" applyAlignment="1" applyProtection="1">
      <alignment horizontal="left" vertical="center" wrapText="1"/>
    </xf>
    <xf numFmtId="0" fontId="21" fillId="2" borderId="33" xfId="55" applyNumberFormat="1" applyFont="1" applyFill="1" applyBorder="1" applyAlignment="1" applyProtection="1">
      <alignment horizontal="center" vertical="center" wrapText="1"/>
      <protection locked="0"/>
    </xf>
    <xf numFmtId="0" fontId="21" fillId="2" borderId="35" xfId="55" applyNumberFormat="1" applyFont="1" applyFill="1" applyBorder="1" applyAlignment="1" applyProtection="1">
      <alignment horizontal="center" vertical="center" wrapText="1"/>
      <protection locked="0"/>
    </xf>
    <xf numFmtId="0" fontId="21" fillId="2" borderId="37" xfId="55" applyNumberFormat="1" applyFont="1" applyFill="1" applyBorder="1" applyAlignment="1" applyProtection="1">
      <alignment horizontal="center" vertical="center" wrapText="1"/>
      <protection locked="0"/>
    </xf>
    <xf numFmtId="0" fontId="21" fillId="2" borderId="24" xfId="55" applyNumberFormat="1" applyFont="1" applyFill="1" applyBorder="1" applyAlignment="1" applyProtection="1">
      <alignment horizontal="center" vertical="center" wrapText="1"/>
      <protection locked="0"/>
    </xf>
    <xf numFmtId="0" fontId="21" fillId="2" borderId="38" xfId="55" applyNumberFormat="1" applyFont="1" applyFill="1" applyBorder="1" applyAlignment="1" applyProtection="1">
      <alignment horizontal="center" vertical="center" wrapText="1"/>
      <protection locked="0"/>
    </xf>
    <xf numFmtId="0" fontId="21" fillId="2" borderId="39" xfId="55" applyNumberFormat="1" applyFont="1" applyFill="1" applyBorder="1" applyAlignment="1" applyProtection="1">
      <alignment horizontal="center" vertical="center" wrapText="1"/>
      <protection locked="0"/>
    </xf>
    <xf numFmtId="0" fontId="21" fillId="44" borderId="0" xfId="55" applyNumberFormat="1" applyFont="1" applyFill="1" applyBorder="1" applyAlignment="1" applyProtection="1">
      <alignment horizontal="center" vertical="center" wrapText="1"/>
      <protection locked="0"/>
    </xf>
    <xf numFmtId="0" fontId="26" fillId="0" borderId="8" xfId="55" applyNumberFormat="1" applyFont="1" applyFill="1" applyBorder="1" applyAlignment="1" applyProtection="1">
      <alignment horizontal="left" vertical="center"/>
      <protection locked="0"/>
    </xf>
    <xf numFmtId="0" fontId="26" fillId="0" borderId="6" xfId="55" applyNumberFormat="1" applyFont="1" applyFill="1" applyBorder="1" applyAlignment="1" applyProtection="1">
      <alignment horizontal="left" vertical="center"/>
      <protection locked="0"/>
    </xf>
    <xf numFmtId="0" fontId="26" fillId="0" borderId="7" xfId="55" applyNumberFormat="1" applyFont="1" applyFill="1" applyBorder="1" applyAlignment="1" applyProtection="1">
      <alignment horizontal="left" vertical="center"/>
      <protection locked="0"/>
    </xf>
    <xf numFmtId="49" fontId="26" fillId="2" borderId="9" xfId="55" applyNumberFormat="1" applyFont="1" applyFill="1" applyBorder="1" applyAlignment="1" applyProtection="1">
      <alignment horizontal="center" vertical="center"/>
      <protection locked="0"/>
    </xf>
    <xf numFmtId="49" fontId="26" fillId="6" borderId="1" xfId="55" applyNumberFormat="1" applyFont="1" applyFill="1" applyBorder="1" applyAlignment="1" applyProtection="1">
      <alignment horizontal="center" vertical="center"/>
    </xf>
    <xf numFmtId="49" fontId="26" fillId="42" borderId="33" xfId="55" applyNumberFormat="1" applyFont="1" applyFill="1" applyBorder="1" applyAlignment="1" applyProtection="1">
      <alignment horizontal="left" vertical="center" wrapText="1"/>
    </xf>
    <xf numFmtId="49" fontId="26" fillId="42" borderId="34" xfId="55" applyNumberFormat="1" applyFont="1" applyFill="1" applyBorder="1" applyAlignment="1" applyProtection="1">
      <alignment horizontal="left" vertical="center" wrapText="1"/>
    </xf>
    <xf numFmtId="49" fontId="26" fillId="42" borderId="35" xfId="55" applyNumberFormat="1" applyFont="1" applyFill="1" applyBorder="1" applyAlignment="1" applyProtection="1">
      <alignment horizontal="left" vertical="center" wrapText="1"/>
    </xf>
    <xf numFmtId="49" fontId="26" fillId="42" borderId="38" xfId="55" applyNumberFormat="1" applyFont="1" applyFill="1" applyBorder="1" applyAlignment="1" applyProtection="1">
      <alignment horizontal="left" vertical="center" wrapText="1"/>
    </xf>
    <xf numFmtId="49" fontId="26" fillId="42" borderId="9" xfId="55" applyNumberFormat="1" applyFont="1" applyFill="1" applyBorder="1" applyAlignment="1" applyProtection="1">
      <alignment horizontal="left" vertical="center" wrapText="1"/>
    </xf>
    <xf numFmtId="49" fontId="26" fillId="42" borderId="39" xfId="55" applyNumberFormat="1" applyFont="1" applyFill="1" applyBorder="1" applyAlignment="1" applyProtection="1">
      <alignment horizontal="left" vertical="center" wrapText="1"/>
    </xf>
    <xf numFmtId="49" fontId="26" fillId="48" borderId="33" xfId="55" applyNumberFormat="1" applyFont="1" applyFill="1" applyBorder="1" applyAlignment="1">
      <alignment horizontal="left" vertical="center" wrapText="1"/>
    </xf>
    <xf numFmtId="49" fontId="26" fillId="48" borderId="34" xfId="55" applyNumberFormat="1" applyFont="1" applyFill="1" applyBorder="1" applyAlignment="1">
      <alignment horizontal="left" vertical="center" wrapText="1"/>
    </xf>
    <xf numFmtId="49" fontId="26" fillId="48" borderId="38" xfId="55" applyNumberFormat="1" applyFont="1" applyFill="1" applyBorder="1" applyAlignment="1">
      <alignment horizontal="left" vertical="center" wrapText="1"/>
    </xf>
    <xf numFmtId="49" fontId="26" fillId="48" borderId="9" xfId="55" applyNumberFormat="1" applyFont="1" applyFill="1" applyBorder="1" applyAlignment="1">
      <alignment horizontal="left" vertical="center" wrapText="1"/>
    </xf>
    <xf numFmtId="49" fontId="26" fillId="6" borderId="9" xfId="55" applyNumberFormat="1" applyFont="1" applyFill="1" applyBorder="1" applyAlignment="1" applyProtection="1">
      <alignment horizontal="left" vertical="center" shrinkToFit="1"/>
    </xf>
    <xf numFmtId="49" fontId="26" fillId="6" borderId="39" xfId="55" applyNumberFormat="1" applyFont="1" applyFill="1" applyBorder="1" applyAlignment="1" applyProtection="1">
      <alignment horizontal="left" vertical="center" shrinkToFit="1"/>
    </xf>
    <xf numFmtId="176" fontId="14" fillId="6" borderId="33" xfId="45" applyNumberFormat="1" applyFont="1" applyFill="1" applyBorder="1" applyAlignment="1" applyProtection="1">
      <alignment horizontal="center" vertical="center"/>
    </xf>
    <xf numFmtId="176" fontId="14" fillId="6" borderId="34" xfId="45" applyNumberFormat="1" applyFont="1" applyFill="1" applyBorder="1" applyAlignment="1" applyProtection="1">
      <alignment horizontal="center" vertical="center"/>
    </xf>
    <xf numFmtId="176" fontId="14" fillId="6" borderId="35" xfId="45" applyNumberFormat="1" applyFont="1" applyFill="1" applyBorder="1" applyAlignment="1" applyProtection="1">
      <alignment horizontal="center" vertical="center"/>
    </xf>
    <xf numFmtId="176" fontId="14" fillId="6" borderId="37" xfId="45" applyNumberFormat="1" applyFont="1" applyFill="1" applyBorder="1" applyAlignment="1" applyProtection="1">
      <alignment horizontal="center" vertical="center"/>
    </xf>
    <xf numFmtId="176" fontId="14" fillId="6" borderId="0" xfId="45" applyNumberFormat="1" applyFont="1" applyFill="1" applyBorder="1" applyAlignment="1" applyProtection="1">
      <alignment horizontal="center" vertical="center"/>
    </xf>
    <xf numFmtId="176" fontId="14" fillId="6" borderId="24" xfId="45" applyNumberFormat="1" applyFont="1" applyFill="1" applyBorder="1" applyAlignment="1" applyProtection="1">
      <alignment horizontal="center" vertical="center"/>
    </xf>
    <xf numFmtId="176" fontId="14" fillId="6" borderId="38" xfId="45" applyNumberFormat="1" applyFont="1" applyFill="1" applyBorder="1" applyAlignment="1" applyProtection="1">
      <alignment horizontal="center" vertical="center"/>
    </xf>
    <xf numFmtId="176" fontId="14" fillId="6" borderId="9" xfId="45" applyNumberFormat="1" applyFont="1" applyFill="1" applyBorder="1" applyAlignment="1" applyProtection="1">
      <alignment horizontal="center" vertical="center"/>
    </xf>
    <xf numFmtId="176" fontId="14" fillId="6" borderId="39" xfId="45" applyNumberFormat="1" applyFont="1" applyFill="1" applyBorder="1" applyAlignment="1" applyProtection="1">
      <alignment horizontal="center" vertical="center"/>
    </xf>
    <xf numFmtId="0" fontId="21" fillId="6" borderId="29" xfId="55" applyNumberFormat="1" applyFont="1" applyFill="1" applyBorder="1" applyAlignment="1" applyProtection="1">
      <alignment horizontal="center" vertical="center"/>
    </xf>
    <xf numFmtId="0" fontId="26" fillId="47" borderId="1" xfId="55" applyNumberFormat="1" applyFont="1" applyFill="1" applyBorder="1" applyAlignment="1" applyProtection="1">
      <alignment horizontal="center" vertical="center" wrapText="1"/>
    </xf>
    <xf numFmtId="0" fontId="26" fillId="6" borderId="1" xfId="55" applyNumberFormat="1" applyFont="1" applyFill="1" applyBorder="1" applyAlignment="1" applyProtection="1">
      <alignment horizontal="center" vertical="center" wrapText="1"/>
    </xf>
    <xf numFmtId="49" fontId="26" fillId="42" borderId="64" xfId="55" applyNumberFormat="1" applyFont="1" applyFill="1" applyBorder="1" applyAlignment="1" applyProtection="1">
      <alignment horizontal="center" vertical="center" shrinkToFit="1"/>
    </xf>
    <xf numFmtId="49" fontId="26" fillId="42" borderId="65" xfId="55" applyNumberFormat="1" applyFont="1" applyFill="1" applyBorder="1" applyAlignment="1" applyProtection="1">
      <alignment horizontal="center" vertical="center" shrinkToFit="1"/>
    </xf>
    <xf numFmtId="49" fontId="26" fillId="42" borderId="66" xfId="55" applyNumberFormat="1" applyFont="1" applyFill="1" applyBorder="1" applyAlignment="1" applyProtection="1">
      <alignment horizontal="center" vertical="center" shrinkToFit="1"/>
    </xf>
    <xf numFmtId="49" fontId="26" fillId="42" borderId="67" xfId="55" applyNumberFormat="1" applyFont="1" applyFill="1" applyBorder="1" applyAlignment="1" applyProtection="1">
      <alignment horizontal="center" vertical="center" shrinkToFit="1"/>
    </xf>
    <xf numFmtId="49" fontId="21" fillId="6" borderId="0" xfId="55" applyNumberFormat="1" applyFont="1" applyFill="1" applyBorder="1" applyAlignment="1" applyProtection="1">
      <alignment horizontal="left"/>
    </xf>
    <xf numFmtId="49" fontId="26" fillId="6" borderId="34" xfId="55" applyNumberFormat="1" applyFont="1" applyFill="1" applyBorder="1" applyAlignment="1" applyProtection="1">
      <alignment horizontal="left" vertical="center" wrapText="1"/>
    </xf>
    <xf numFmtId="49" fontId="26" fillId="6" borderId="35" xfId="55" applyNumberFormat="1" applyFont="1" applyFill="1" applyBorder="1" applyAlignment="1" applyProtection="1">
      <alignment horizontal="left" vertical="center" wrapText="1"/>
    </xf>
    <xf numFmtId="49" fontId="26" fillId="42" borderId="33" xfId="55" applyNumberFormat="1" applyFont="1" applyFill="1" applyBorder="1" applyAlignment="1" applyProtection="1">
      <alignment horizontal="center" vertical="center" shrinkToFit="1"/>
    </xf>
    <xf numFmtId="49" fontId="26" fillId="42" borderId="68" xfId="55" applyNumberFormat="1" applyFont="1" applyFill="1" applyBorder="1" applyAlignment="1" applyProtection="1">
      <alignment horizontal="center" vertical="center" shrinkToFit="1"/>
    </xf>
    <xf numFmtId="49" fontId="26" fillId="42" borderId="38" xfId="55" applyNumberFormat="1" applyFont="1" applyFill="1" applyBorder="1" applyAlignment="1" applyProtection="1">
      <alignment horizontal="center" vertical="center" shrinkToFit="1"/>
    </xf>
    <xf numFmtId="49" fontId="26" fillId="42" borderId="69" xfId="55" applyNumberFormat="1" applyFont="1" applyFill="1" applyBorder="1" applyAlignment="1" applyProtection="1">
      <alignment horizontal="center" vertical="center" shrinkToFit="1"/>
    </xf>
    <xf numFmtId="49" fontId="21" fillId="6" borderId="0" xfId="55" applyNumberFormat="1" applyFont="1" applyFill="1" applyBorder="1" applyAlignment="1" applyProtection="1">
      <alignment horizontal="left" wrapText="1"/>
    </xf>
    <xf numFmtId="49" fontId="21" fillId="2" borderId="33" xfId="55" applyNumberFormat="1" applyFont="1" applyFill="1" applyBorder="1" applyAlignment="1" applyProtection="1">
      <alignment horizontal="center" vertical="center"/>
    </xf>
    <xf numFmtId="49" fontId="21" fillId="2" borderId="34" xfId="55" applyNumberFormat="1" applyFont="1" applyFill="1" applyBorder="1" applyAlignment="1" applyProtection="1">
      <alignment horizontal="center" vertical="center"/>
    </xf>
    <xf numFmtId="49" fontId="21" fillId="2" borderId="35" xfId="55" applyNumberFormat="1" applyFont="1" applyFill="1" applyBorder="1" applyAlignment="1" applyProtection="1">
      <alignment horizontal="center" vertical="center"/>
    </xf>
    <xf numFmtId="49" fontId="21" fillId="2" borderId="37" xfId="55" applyNumberFormat="1" applyFont="1" applyFill="1" applyBorder="1" applyAlignment="1" applyProtection="1">
      <alignment horizontal="center" vertical="center"/>
    </xf>
    <xf numFmtId="49" fontId="21" fillId="2" borderId="0" xfId="55" applyNumberFormat="1" applyFont="1" applyFill="1" applyBorder="1" applyAlignment="1" applyProtection="1">
      <alignment horizontal="center" vertical="center"/>
    </xf>
    <xf numFmtId="49" fontId="21" fillId="2" borderId="24" xfId="55" applyNumberFormat="1" applyFont="1" applyFill="1" applyBorder="1" applyAlignment="1" applyProtection="1">
      <alignment horizontal="center" vertical="center"/>
    </xf>
    <xf numFmtId="49" fontId="21" fillId="2" borderId="38" xfId="55" applyNumberFormat="1" applyFont="1" applyFill="1" applyBorder="1" applyAlignment="1" applyProtection="1">
      <alignment horizontal="center" vertical="center"/>
    </xf>
    <xf numFmtId="49" fontId="21" fillId="2" borderId="9" xfId="55" applyNumberFormat="1" applyFont="1" applyFill="1" applyBorder="1" applyAlignment="1" applyProtection="1">
      <alignment horizontal="center" vertical="center"/>
    </xf>
    <xf numFmtId="49" fontId="21" fillId="2" borderId="39" xfId="55" applyNumberFormat="1" applyFont="1" applyFill="1" applyBorder="1" applyAlignment="1" applyProtection="1">
      <alignment horizontal="center" vertical="center"/>
    </xf>
    <xf numFmtId="49" fontId="21" fillId="6" borderId="24" xfId="55" applyNumberFormat="1" applyFont="1" applyFill="1" applyBorder="1" applyAlignment="1" applyProtection="1">
      <alignment horizontal="center" vertical="center"/>
    </xf>
    <xf numFmtId="176" fontId="21" fillId="6" borderId="33" xfId="55" applyNumberFormat="1" applyFont="1" applyFill="1" applyBorder="1" applyAlignment="1" applyProtection="1">
      <alignment horizontal="center" vertical="center" shrinkToFit="1"/>
    </xf>
    <xf numFmtId="176" fontId="21" fillId="6" borderId="34" xfId="55" applyNumberFormat="1" applyFont="1" applyFill="1" applyBorder="1" applyAlignment="1" applyProtection="1">
      <alignment horizontal="center" vertical="center" shrinkToFit="1"/>
    </xf>
    <xf numFmtId="176" fontId="21" fillId="6" borderId="35" xfId="55" applyNumberFormat="1" applyFont="1" applyFill="1" applyBorder="1" applyAlignment="1" applyProtection="1">
      <alignment horizontal="center" vertical="center" shrinkToFit="1"/>
    </xf>
    <xf numFmtId="176" fontId="21" fillId="6" borderId="37" xfId="55" applyNumberFormat="1" applyFont="1" applyFill="1" applyBorder="1" applyAlignment="1" applyProtection="1">
      <alignment horizontal="center" vertical="center" shrinkToFit="1"/>
    </xf>
    <xf numFmtId="176" fontId="21" fillId="6" borderId="0" xfId="55" applyNumberFormat="1" applyFont="1" applyFill="1" applyBorder="1" applyAlignment="1" applyProtection="1">
      <alignment horizontal="center" vertical="center" shrinkToFit="1"/>
    </xf>
    <xf numFmtId="176" fontId="21" fillId="6" borderId="24" xfId="55" applyNumberFormat="1" applyFont="1" applyFill="1" applyBorder="1" applyAlignment="1" applyProtection="1">
      <alignment horizontal="center" vertical="center" shrinkToFit="1"/>
    </xf>
    <xf numFmtId="176" fontId="21" fillId="6" borderId="38" xfId="55" applyNumberFormat="1" applyFont="1" applyFill="1" applyBorder="1" applyAlignment="1" applyProtection="1">
      <alignment horizontal="center" vertical="center" shrinkToFit="1"/>
    </xf>
    <xf numFmtId="176" fontId="21" fillId="6" borderId="9" xfId="55" applyNumberFormat="1" applyFont="1" applyFill="1" applyBorder="1" applyAlignment="1" applyProtection="1">
      <alignment horizontal="center" vertical="center" shrinkToFit="1"/>
    </xf>
    <xf numFmtId="176" fontId="21" fillId="6" borderId="39" xfId="55" applyNumberFormat="1" applyFont="1" applyFill="1" applyBorder="1" applyAlignment="1" applyProtection="1">
      <alignment horizontal="center" vertical="center" shrinkToFit="1"/>
    </xf>
    <xf numFmtId="49" fontId="21" fillId="6" borderId="0" xfId="55" applyNumberFormat="1" applyFont="1" applyFill="1" applyBorder="1" applyAlignment="1" applyProtection="1">
      <alignment horizontal="left" vertical="center" wrapText="1" shrinkToFit="1"/>
    </xf>
    <xf numFmtId="49" fontId="21" fillId="6" borderId="37" xfId="55" applyNumberFormat="1" applyFont="1" applyFill="1" applyBorder="1" applyAlignment="1" applyProtection="1">
      <alignment horizontal="center" vertical="center"/>
    </xf>
    <xf numFmtId="49" fontId="21" fillId="6" borderId="26" xfId="55" applyNumberFormat="1" applyFont="1" applyFill="1" applyBorder="1" applyAlignment="1" applyProtection="1">
      <alignment horizontal="left" wrapText="1"/>
    </xf>
    <xf numFmtId="49" fontId="14" fillId="6" borderId="36" xfId="55" applyNumberFormat="1" applyFont="1" applyFill="1" applyBorder="1" applyAlignment="1" applyProtection="1">
      <alignment horizontal="center" vertical="center"/>
    </xf>
    <xf numFmtId="49" fontId="14" fillId="6" borderId="15" xfId="55" applyNumberFormat="1" applyFont="1" applyFill="1" applyBorder="1" applyAlignment="1" applyProtection="1">
      <alignment horizontal="center" vertical="center"/>
    </xf>
    <xf numFmtId="49" fontId="21" fillId="6" borderId="0" xfId="55" applyNumberFormat="1" applyFont="1" applyFill="1" applyBorder="1" applyAlignment="1" applyProtection="1">
      <alignment horizontal="center" vertical="center" wrapText="1"/>
    </xf>
    <xf numFmtId="49" fontId="21" fillId="6" borderId="0" xfId="55" applyNumberFormat="1" applyFont="1" applyFill="1" applyBorder="1" applyAlignment="1" applyProtection="1">
      <alignment horizontal="center" vertical="center"/>
    </xf>
    <xf numFmtId="0" fontId="26" fillId="47" borderId="6" xfId="55" applyNumberFormat="1" applyFont="1" applyFill="1" applyBorder="1" applyAlignment="1" applyProtection="1">
      <alignment horizontal="center" vertical="center" wrapText="1"/>
    </xf>
    <xf numFmtId="0" fontId="26" fillId="47" borderId="15" xfId="55" applyNumberFormat="1" applyFont="1" applyFill="1" applyBorder="1" applyAlignment="1" applyProtection="1">
      <alignment horizontal="center" vertical="center" wrapText="1"/>
    </xf>
    <xf numFmtId="49" fontId="21" fillId="6" borderId="62" xfId="55" applyNumberFormat="1" applyFont="1" applyFill="1" applyBorder="1" applyAlignment="1" applyProtection="1">
      <alignment horizontal="left" vertical="center" wrapText="1"/>
    </xf>
    <xf numFmtId="49" fontId="21" fillId="6" borderId="63" xfId="55" applyNumberFormat="1" applyFont="1" applyFill="1" applyBorder="1" applyAlignment="1" applyProtection="1">
      <alignment horizontal="left" vertical="center" wrapText="1"/>
    </xf>
    <xf numFmtId="49" fontId="26" fillId="2" borderId="41" xfId="55" applyNumberFormat="1" applyFont="1" applyFill="1" applyBorder="1" applyAlignment="1" applyProtection="1">
      <alignment horizontal="center" vertical="center" wrapText="1"/>
      <protection locked="0"/>
    </xf>
    <xf numFmtId="49" fontId="26" fillId="2" borderId="52" xfId="55" applyNumberFormat="1" applyFont="1" applyFill="1" applyBorder="1" applyAlignment="1" applyProtection="1">
      <alignment horizontal="center" vertical="center" wrapText="1"/>
      <protection locked="0"/>
    </xf>
    <xf numFmtId="49" fontId="21" fillId="6" borderId="26" xfId="55" applyNumberFormat="1" applyFont="1" applyFill="1" applyBorder="1" applyAlignment="1" applyProtection="1">
      <alignment horizontal="center" wrapText="1"/>
    </xf>
    <xf numFmtId="49" fontId="26" fillId="42" borderId="25" xfId="55" applyNumberFormat="1" applyFont="1" applyFill="1" applyBorder="1" applyAlignment="1" applyProtection="1">
      <alignment horizontal="left" vertical="center" wrapText="1"/>
    </xf>
    <xf numFmtId="49" fontId="26" fillId="42" borderId="73" xfId="55" applyNumberFormat="1" applyFont="1" applyFill="1" applyBorder="1" applyAlignment="1" applyProtection="1">
      <alignment horizontal="left" vertical="center" wrapText="1"/>
    </xf>
    <xf numFmtId="49" fontId="26" fillId="44" borderId="0" xfId="55" applyNumberFormat="1" applyFont="1" applyFill="1" applyBorder="1" applyAlignment="1" applyProtection="1">
      <alignment horizontal="left" vertical="center" wrapText="1"/>
    </xf>
    <xf numFmtId="49" fontId="26" fillId="6" borderId="54" xfId="55" applyNumberFormat="1" applyFont="1" applyFill="1" applyBorder="1" applyAlignment="1" applyProtection="1">
      <alignment horizontal="left" vertical="center" wrapText="1"/>
    </xf>
    <xf numFmtId="49" fontId="26" fillId="44" borderId="0" xfId="55" applyNumberFormat="1" applyFont="1" applyFill="1" applyBorder="1" applyAlignment="1" applyProtection="1">
      <alignment vertical="center"/>
    </xf>
    <xf numFmtId="49" fontId="26" fillId="6" borderId="25" xfId="55" applyNumberFormat="1" applyFont="1" applyFill="1" applyBorder="1" applyAlignment="1" applyProtection="1">
      <alignment horizontal="left" vertical="center" wrapText="1"/>
    </xf>
    <xf numFmtId="49" fontId="26" fillId="6" borderId="72" xfId="55" applyNumberFormat="1" applyFont="1" applyFill="1" applyBorder="1" applyAlignment="1" applyProtection="1">
      <alignment horizontal="left" vertical="center" wrapText="1"/>
    </xf>
    <xf numFmtId="49" fontId="26" fillId="6" borderId="70" xfId="55" applyNumberFormat="1" applyFont="1" applyFill="1" applyBorder="1" applyAlignment="1" applyProtection="1">
      <alignment horizontal="center" vertical="center" wrapText="1"/>
    </xf>
    <xf numFmtId="49" fontId="26" fillId="6" borderId="9" xfId="55" applyNumberFormat="1" applyFont="1" applyFill="1" applyBorder="1" applyAlignment="1" applyProtection="1">
      <alignment horizontal="center" vertical="center" wrapText="1"/>
    </xf>
    <xf numFmtId="49" fontId="26" fillId="47" borderId="41" xfId="55" applyNumberFormat="1" applyFont="1" applyFill="1" applyBorder="1" applyAlignment="1" applyProtection="1">
      <alignment horizontal="center" vertical="center"/>
    </xf>
    <xf numFmtId="49" fontId="14" fillId="42" borderId="12" xfId="55" applyNumberFormat="1" applyFont="1" applyFill="1" applyBorder="1" applyAlignment="1" applyProtection="1">
      <alignment horizontal="left" vertical="center" wrapText="1"/>
    </xf>
    <xf numFmtId="49" fontId="26" fillId="42" borderId="1" xfId="55" applyNumberFormat="1" applyFont="1" applyFill="1" applyBorder="1" applyAlignment="1" applyProtection="1">
      <alignment horizontal="left" vertical="center" shrinkToFit="1"/>
    </xf>
    <xf numFmtId="0" fontId="26" fillId="44" borderId="0" xfId="55" applyNumberFormat="1" applyFont="1" applyFill="1" applyBorder="1" applyAlignment="1" applyProtection="1">
      <alignment horizontal="center" vertical="center" wrapText="1"/>
      <protection locked="0"/>
    </xf>
    <xf numFmtId="49" fontId="26" fillId="6" borderId="6" xfId="55" applyNumberFormat="1" applyFont="1" applyFill="1" applyBorder="1" applyAlignment="1" applyProtection="1">
      <alignment vertical="center" wrapText="1"/>
    </xf>
    <xf numFmtId="49" fontId="26" fillId="6" borderId="9" xfId="55" applyNumberFormat="1" applyFont="1" applyFill="1" applyBorder="1" applyAlignment="1" applyProtection="1">
      <alignment vertical="center" wrapText="1"/>
    </xf>
    <xf numFmtId="49" fontId="26" fillId="6" borderId="6" xfId="55" applyNumberFormat="1" applyFont="1" applyFill="1" applyBorder="1" applyAlignment="1" applyProtection="1">
      <alignment horizontal="center" vertical="center" wrapText="1"/>
    </xf>
    <xf numFmtId="0" fontId="26" fillId="44" borderId="1" xfId="55" applyNumberFormat="1" applyFont="1" applyFill="1" applyBorder="1" applyAlignment="1" applyProtection="1">
      <alignment horizontal="center" vertical="center" wrapText="1"/>
      <protection locked="0"/>
    </xf>
    <xf numFmtId="49" fontId="26" fillId="42" borderId="10" xfId="55" applyNumberFormat="1" applyFont="1" applyFill="1" applyBorder="1" applyAlignment="1" applyProtection="1">
      <alignment horizontal="center" vertical="center" wrapText="1"/>
    </xf>
    <xf numFmtId="49" fontId="26" fillId="2" borderId="42" xfId="55" applyNumberFormat="1" applyFont="1" applyFill="1" applyBorder="1" applyAlignment="1" applyProtection="1">
      <alignment horizontal="center" vertical="center"/>
      <protection locked="0"/>
    </xf>
    <xf numFmtId="49" fontId="26" fillId="2" borderId="41" xfId="55" applyNumberFormat="1" applyFont="1" applyFill="1" applyBorder="1" applyAlignment="1" applyProtection="1">
      <alignment horizontal="center" vertical="center"/>
      <protection locked="0"/>
    </xf>
    <xf numFmtId="49" fontId="26" fillId="47" borderId="52" xfId="55" applyNumberFormat="1" applyFont="1" applyFill="1" applyBorder="1" applyAlignment="1" applyProtection="1">
      <alignment horizontal="center" vertical="center"/>
    </xf>
    <xf numFmtId="0" fontId="85" fillId="6" borderId="8" xfId="0" applyFont="1" applyFill="1" applyBorder="1" applyAlignment="1">
      <alignment horizontal="center" vertical="center"/>
    </xf>
    <xf numFmtId="0" fontId="85" fillId="6" borderId="6" xfId="0" applyFont="1" applyFill="1" applyBorder="1" applyAlignment="1">
      <alignment horizontal="center" vertical="center"/>
    </xf>
    <xf numFmtId="0" fontId="85" fillId="6" borderId="7" xfId="0" applyFont="1" applyFill="1" applyBorder="1" applyAlignment="1">
      <alignment horizontal="center" vertical="center"/>
    </xf>
    <xf numFmtId="0" fontId="89" fillId="0" borderId="0" xfId="0" applyFont="1" applyFill="1" applyBorder="1" applyAlignment="1">
      <alignment horizontal="left" vertical="center" wrapText="1"/>
    </xf>
    <xf numFmtId="0" fontId="90" fillId="0" borderId="0" xfId="0" applyFont="1" applyFill="1" applyBorder="1" applyAlignment="1">
      <alignment horizontal="left" vertical="center" wrapText="1"/>
    </xf>
    <xf numFmtId="0" fontId="48" fillId="0" borderId="47" xfId="0" applyFont="1" applyFill="1" applyBorder="1" applyAlignment="1">
      <alignment horizontal="left" vertical="center" wrapText="1"/>
    </xf>
    <xf numFmtId="0" fontId="48" fillId="0" borderId="47" xfId="0" applyFont="1" applyFill="1" applyBorder="1" applyAlignment="1">
      <alignment horizontal="left" vertical="center"/>
    </xf>
    <xf numFmtId="0" fontId="48" fillId="0" borderId="80" xfId="0" applyFont="1" applyFill="1" applyBorder="1" applyAlignment="1">
      <alignment horizontal="left" vertical="center"/>
    </xf>
    <xf numFmtId="0" fontId="54" fillId="4" borderId="46" xfId="0" applyFont="1" applyFill="1" applyBorder="1" applyAlignment="1">
      <alignment horizontal="center" vertical="center"/>
    </xf>
    <xf numFmtId="0" fontId="54" fillId="4" borderId="47" xfId="0" applyFont="1" applyFill="1" applyBorder="1" applyAlignment="1">
      <alignment horizontal="center" vertical="center"/>
    </xf>
    <xf numFmtId="0" fontId="54" fillId="4" borderId="80" xfId="0" applyFont="1" applyFill="1" applyBorder="1" applyAlignment="1">
      <alignment horizontal="center" vertical="center"/>
    </xf>
    <xf numFmtId="0" fontId="49" fillId="49" borderId="64" xfId="0" applyFont="1" applyFill="1" applyBorder="1" applyAlignment="1">
      <alignment horizontal="center" vertical="center"/>
    </xf>
    <xf numFmtId="0" fontId="49" fillId="49" borderId="74" xfId="0" applyFont="1" applyFill="1" applyBorder="1" applyAlignment="1">
      <alignment horizontal="center" vertical="center"/>
    </xf>
    <xf numFmtId="0" fontId="49" fillId="49" borderId="88" xfId="0" applyFont="1" applyFill="1" applyBorder="1" applyAlignment="1">
      <alignment horizontal="center" vertical="center"/>
    </xf>
    <xf numFmtId="0" fontId="48" fillId="0" borderId="66" xfId="0" applyFont="1" applyFill="1" applyBorder="1" applyAlignment="1">
      <alignment horizontal="left" vertical="center" wrapText="1"/>
    </xf>
    <xf numFmtId="0" fontId="48" fillId="0" borderId="67" xfId="0" applyFont="1" applyFill="1" applyBorder="1" applyAlignment="1">
      <alignment horizontal="left" vertical="center" wrapText="1"/>
    </xf>
    <xf numFmtId="0" fontId="48" fillId="4" borderId="48" xfId="0" applyFont="1" applyFill="1" applyBorder="1" applyAlignment="1">
      <alignment horizontal="center" vertical="center" wrapText="1"/>
    </xf>
    <xf numFmtId="0" fontId="48" fillId="4" borderId="67" xfId="0" applyFont="1" applyFill="1" applyBorder="1" applyAlignment="1">
      <alignment horizontal="center" vertical="center" wrapText="1"/>
    </xf>
    <xf numFmtId="0" fontId="54" fillId="4" borderId="64" xfId="0" applyFont="1" applyFill="1" applyBorder="1" applyAlignment="1">
      <alignment horizontal="center" vertical="center"/>
    </xf>
    <xf numFmtId="0" fontId="54" fillId="4" borderId="74" xfId="0" applyFont="1" applyFill="1" applyBorder="1" applyAlignment="1">
      <alignment horizontal="center" vertical="center"/>
    </xf>
    <xf numFmtId="0" fontId="54" fillId="4" borderId="88" xfId="0" applyFont="1" applyFill="1" applyBorder="1" applyAlignment="1">
      <alignment horizontal="center" vertical="center"/>
    </xf>
    <xf numFmtId="0" fontId="40" fillId="0" borderId="43" xfId="0" applyFont="1" applyFill="1" applyBorder="1" applyAlignment="1">
      <alignment horizontal="center" vertical="center"/>
    </xf>
    <xf numFmtId="0" fontId="40" fillId="0" borderId="23" xfId="0" applyFont="1" applyFill="1" applyBorder="1" applyAlignment="1">
      <alignment horizontal="center" vertical="center"/>
    </xf>
    <xf numFmtId="0" fontId="40" fillId="0" borderId="45" xfId="0" applyFont="1" applyFill="1" applyBorder="1" applyAlignment="1">
      <alignment horizontal="center" vertical="center"/>
    </xf>
    <xf numFmtId="0" fontId="48" fillId="0" borderId="48" xfId="0" applyFont="1" applyFill="1" applyBorder="1" applyAlignment="1">
      <alignment horizontal="center" vertical="center"/>
    </xf>
    <xf numFmtId="0" fontId="48" fillId="0" borderId="67" xfId="0" applyFont="1" applyFill="1" applyBorder="1" applyAlignment="1">
      <alignment horizontal="center" vertical="center"/>
    </xf>
    <xf numFmtId="0" fontId="47" fillId="0" borderId="47" xfId="0" applyFont="1" applyFill="1" applyBorder="1" applyAlignment="1">
      <alignment horizontal="left" vertical="center" wrapText="1"/>
    </xf>
    <xf numFmtId="0" fontId="86" fillId="0" borderId="47" xfId="0" applyFont="1" applyFill="1" applyBorder="1" applyAlignment="1">
      <alignment horizontal="left" vertical="center"/>
    </xf>
    <xf numFmtId="0" fontId="86" fillId="0" borderId="80" xfId="0" applyFont="1" applyFill="1" applyBorder="1" applyAlignment="1">
      <alignment horizontal="left" vertical="center"/>
    </xf>
    <xf numFmtId="49" fontId="86" fillId="0" borderId="66" xfId="0" applyNumberFormat="1" applyFont="1" applyFill="1" applyBorder="1" applyAlignment="1">
      <alignment horizontal="left" vertical="center" wrapText="1"/>
    </xf>
    <xf numFmtId="49" fontId="86" fillId="0" borderId="67" xfId="0" applyNumberFormat="1" applyFont="1" applyFill="1" applyBorder="1" applyAlignment="1">
      <alignment horizontal="left" vertical="center" wrapText="1"/>
    </xf>
    <xf numFmtId="0" fontId="86" fillId="4" borderId="48" xfId="0" applyFont="1" applyFill="1" applyBorder="1" applyAlignment="1">
      <alignment horizontal="center" vertical="center" wrapText="1"/>
    </xf>
    <xf numFmtId="0" fontId="86" fillId="4" borderId="67" xfId="0" applyFont="1" applyFill="1" applyBorder="1" applyAlignment="1">
      <alignment horizontal="center" vertical="center" wrapText="1"/>
    </xf>
    <xf numFmtId="0" fontId="86" fillId="0" borderId="48" xfId="0" applyFont="1" applyFill="1" applyBorder="1" applyAlignment="1">
      <alignment horizontal="center" vertical="center"/>
    </xf>
    <xf numFmtId="0" fontId="86" fillId="0" borderId="52" xfId="0" applyFont="1" applyFill="1" applyBorder="1" applyAlignment="1">
      <alignment horizontal="center" vertical="center"/>
    </xf>
    <xf numFmtId="0" fontId="86" fillId="0" borderId="79" xfId="0" applyFont="1" applyFill="1" applyBorder="1" applyAlignment="1">
      <alignment horizontal="center" vertical="center"/>
    </xf>
    <xf numFmtId="0" fontId="42" fillId="45" borderId="47" xfId="0" applyFont="1" applyFill="1" applyBorder="1" applyAlignment="1">
      <alignment horizontal="center" vertical="center"/>
    </xf>
    <xf numFmtId="0" fontId="42" fillId="45" borderId="80" xfId="0" applyFont="1" applyFill="1" applyBorder="1" applyAlignment="1">
      <alignment horizontal="center" vertical="center"/>
    </xf>
    <xf numFmtId="0" fontId="83" fillId="46" borderId="81" xfId="0" applyFont="1" applyFill="1" applyBorder="1" applyAlignment="1">
      <alignment horizontal="left" vertical="center" wrapText="1"/>
    </xf>
    <xf numFmtId="0" fontId="83" fillId="46" borderId="83" xfId="0" applyFont="1" applyFill="1" applyBorder="1" applyAlignment="1">
      <alignment horizontal="left" vertical="center" wrapText="1"/>
    </xf>
    <xf numFmtId="0" fontId="84" fillId="0" borderId="84" xfId="0" applyFont="1" applyFill="1" applyBorder="1" applyAlignment="1">
      <alignment horizontal="left" vertical="center" wrapText="1"/>
    </xf>
    <xf numFmtId="0" fontId="84" fillId="0" borderId="86" xfId="0" applyFont="1" applyFill="1" applyBorder="1" applyAlignment="1">
      <alignment horizontal="left" vertical="center" wrapText="1"/>
    </xf>
    <xf numFmtId="0" fontId="86" fillId="0" borderId="87" xfId="0" applyFont="1" applyFill="1" applyBorder="1" applyAlignment="1">
      <alignment horizontal="left" vertical="center"/>
    </xf>
    <xf numFmtId="0" fontId="86" fillId="0" borderId="74" xfId="0" applyFont="1" applyFill="1" applyBorder="1" applyAlignment="1">
      <alignment horizontal="left" vertical="center"/>
    </xf>
    <xf numFmtId="0" fontId="86" fillId="0" borderId="88" xfId="0" applyFont="1" applyFill="1" applyBorder="1" applyAlignment="1">
      <alignment horizontal="left" vertical="center"/>
    </xf>
    <xf numFmtId="0" fontId="86" fillId="0" borderId="87" xfId="0" applyFont="1" applyFill="1" applyBorder="1" applyAlignment="1">
      <alignment horizontal="left" vertical="center" wrapText="1"/>
    </xf>
    <xf numFmtId="0" fontId="86" fillId="0" borderId="74" xfId="0" applyFont="1" applyFill="1" applyBorder="1" applyAlignment="1">
      <alignment horizontal="left" vertical="center" wrapText="1"/>
    </xf>
    <xf numFmtId="0" fontId="86" fillId="0" borderId="88" xfId="0" applyFont="1" applyFill="1" applyBorder="1" applyAlignment="1">
      <alignment horizontal="left" vertical="center" wrapText="1"/>
    </xf>
    <xf numFmtId="0" fontId="83" fillId="46" borderId="43" xfId="0" applyFont="1" applyFill="1" applyBorder="1" applyAlignment="1">
      <alignment vertical="center" wrapText="1"/>
    </xf>
    <xf numFmtId="0" fontId="87" fillId="0" borderId="59" xfId="0" applyFont="1" applyBorder="1" applyAlignment="1">
      <alignment vertical="center" wrapText="1"/>
    </xf>
    <xf numFmtId="0" fontId="84" fillId="0" borderId="28" xfId="0" applyFont="1" applyFill="1" applyBorder="1" applyAlignment="1">
      <alignment vertical="center" wrapText="1"/>
    </xf>
    <xf numFmtId="0" fontId="88" fillId="0" borderId="32" xfId="0" applyFont="1" applyBorder="1" applyAlignment="1">
      <alignment vertical="center" wrapText="1"/>
    </xf>
    <xf numFmtId="0" fontId="83" fillId="46" borderId="81" xfId="0" applyFont="1" applyFill="1" applyBorder="1" applyAlignment="1">
      <alignment vertical="center" wrapText="1"/>
    </xf>
    <xf numFmtId="0" fontId="87" fillId="0" borderId="82" xfId="0" applyFont="1" applyBorder="1" applyAlignment="1">
      <alignment vertical="center" wrapText="1"/>
    </xf>
    <xf numFmtId="0" fontId="87" fillId="0" borderId="83" xfId="0" applyFont="1" applyBorder="1" applyAlignment="1">
      <alignment vertical="center" wrapText="1"/>
    </xf>
    <xf numFmtId="0" fontId="84" fillId="0" borderId="84" xfId="0" applyFont="1" applyFill="1" applyBorder="1" applyAlignment="1">
      <alignment vertical="center" wrapText="1"/>
    </xf>
    <xf numFmtId="0" fontId="88" fillId="0" borderId="85" xfId="0" applyFont="1" applyBorder="1" applyAlignment="1">
      <alignment vertical="center" wrapText="1"/>
    </xf>
    <xf numFmtId="0" fontId="88" fillId="0" borderId="86" xfId="0" applyFont="1" applyBorder="1" applyAlignment="1">
      <alignment vertical="center" wrapText="1"/>
    </xf>
    <xf numFmtId="0" fontId="86" fillId="0" borderId="47" xfId="0" applyFont="1" applyFill="1" applyBorder="1" applyAlignment="1">
      <alignment horizontal="left" vertical="center" wrapText="1"/>
    </xf>
    <xf numFmtId="0" fontId="83" fillId="0" borderId="0" xfId="0" applyFont="1" applyFill="1" applyBorder="1" applyAlignment="1">
      <alignment horizontal="center" vertical="center" wrapText="1"/>
    </xf>
    <xf numFmtId="0" fontId="50" fillId="46" borderId="0" xfId="0" applyFont="1" applyFill="1" applyAlignment="1">
      <alignment horizontal="center" vertical="center"/>
    </xf>
  </cellXfs>
  <cellStyles count="58">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cellStyle name="見出し 1" xfId="46" builtinId="16" customBuiltin="1"/>
    <cellStyle name="見出し 2" xfId="47" builtinId="17" customBuiltin="1"/>
    <cellStyle name="見出し 2 2" xfId="48"/>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cellStyle name="標準 3" xfId="56"/>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228600</xdr:colOff>
      <xdr:row>19</xdr:row>
      <xdr:rowOff>38100</xdr:rowOff>
    </xdr:from>
    <xdr:to>
      <xdr:col>28</xdr:col>
      <xdr:colOff>0</xdr:colOff>
      <xdr:row>20</xdr:row>
      <xdr:rowOff>171450</xdr:rowOff>
    </xdr:to>
    <xdr:sp macro="" textlink="">
      <xdr:nvSpPr>
        <xdr:cNvPr id="7629" name="大かっこ 1"/>
        <xdr:cNvSpPr>
          <a:spLocks noChangeArrowheads="1"/>
        </xdr:cNvSpPr>
      </xdr:nvSpPr>
      <xdr:spPr bwMode="auto">
        <a:xfrm>
          <a:off x="5419725" y="4838700"/>
          <a:ext cx="1838325"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19050</xdr:colOff>
      <xdr:row>33</xdr:row>
      <xdr:rowOff>457200</xdr:rowOff>
    </xdr:from>
    <xdr:to>
      <xdr:col>44</xdr:col>
      <xdr:colOff>76200</xdr:colOff>
      <xdr:row>33</xdr:row>
      <xdr:rowOff>1200150</xdr:rowOff>
    </xdr:to>
    <xdr:sp macro="" textlink="">
      <xdr:nvSpPr>
        <xdr:cNvPr id="12704" name="右矢印 1"/>
        <xdr:cNvSpPr>
          <a:spLocks noChangeArrowheads="1"/>
        </xdr:cNvSpPr>
      </xdr:nvSpPr>
      <xdr:spPr bwMode="auto">
        <a:xfrm>
          <a:off x="15049500" y="22488525"/>
          <a:ext cx="1571625" cy="742950"/>
        </a:xfrm>
        <a:prstGeom prst="rightArrow">
          <a:avLst>
            <a:gd name="adj1" fmla="val 50000"/>
            <a:gd name="adj2" fmla="val 49976"/>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1543050</xdr:colOff>
      <xdr:row>28</xdr:row>
      <xdr:rowOff>171450</xdr:rowOff>
    </xdr:from>
    <xdr:to>
      <xdr:col>7</xdr:col>
      <xdr:colOff>2447925</xdr:colOff>
      <xdr:row>28</xdr:row>
      <xdr:rowOff>476250</xdr:rowOff>
    </xdr:to>
    <xdr:sp macro="" textlink="">
      <xdr:nvSpPr>
        <xdr:cNvPr id="20574" name="右矢印 1"/>
        <xdr:cNvSpPr>
          <a:spLocks noChangeArrowheads="1"/>
        </xdr:cNvSpPr>
      </xdr:nvSpPr>
      <xdr:spPr bwMode="auto">
        <a:xfrm>
          <a:off x="10544175" y="16040100"/>
          <a:ext cx="904875" cy="304800"/>
        </a:xfrm>
        <a:prstGeom prst="rightArrow">
          <a:avLst>
            <a:gd name="adj1" fmla="val 50000"/>
            <a:gd name="adj2" fmla="val 50001"/>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N79"/>
  <sheetViews>
    <sheetView tabSelected="1" view="pageBreakPreview" zoomScale="85" zoomScaleNormal="100" zoomScaleSheetLayoutView="85" workbookViewId="0">
      <selection activeCell="N15" sqref="N15"/>
    </sheetView>
  </sheetViews>
  <sheetFormatPr defaultColWidth="3.125" defaultRowHeight="18" customHeight="1"/>
  <cols>
    <col min="1" max="1" width="3.75" style="7" customWidth="1"/>
    <col min="2" max="12" width="3.125" style="7" customWidth="1"/>
    <col min="13" max="13" width="5" style="7" customWidth="1"/>
    <col min="14" max="25" width="3.125" style="7" customWidth="1"/>
    <col min="26" max="26" width="5.125" style="7" customWidth="1"/>
    <col min="27" max="27" width="3.125" style="7" customWidth="1"/>
    <col min="28" max="28" width="6.375" style="7" customWidth="1"/>
    <col min="29" max="40" width="3.125" style="7" customWidth="1"/>
    <col min="41" max="41" width="4.25" style="7" customWidth="1"/>
    <col min="42" max="50" width="3.125" style="7" customWidth="1"/>
    <col min="51" max="51" width="4.125" style="7" customWidth="1"/>
    <col min="52" max="64" width="3.125" style="7" customWidth="1"/>
    <col min="65" max="65" width="4.125" style="7" hidden="1" customWidth="1"/>
    <col min="66" max="16384" width="3.125" style="7"/>
  </cols>
  <sheetData>
    <row r="1" spans="1:65" s="6" customFormat="1" ht="30" customHeight="1">
      <c r="A1" s="46" t="s">
        <v>224</v>
      </c>
      <c r="B1" s="47"/>
      <c r="C1" s="47"/>
      <c r="D1" s="47"/>
      <c r="E1" s="47"/>
      <c r="F1" s="47"/>
      <c r="G1" s="47"/>
      <c r="H1" s="3"/>
      <c r="I1" s="3"/>
      <c r="J1" s="3"/>
      <c r="K1" s="3"/>
      <c r="L1" s="3"/>
      <c r="M1" s="3"/>
      <c r="N1" s="3"/>
      <c r="O1" s="3"/>
      <c r="P1" s="3"/>
      <c r="Q1" s="3"/>
      <c r="R1" s="3"/>
      <c r="S1" s="3"/>
      <c r="T1" s="3"/>
      <c r="U1" s="3"/>
      <c r="V1" s="3"/>
      <c r="W1" s="4"/>
      <c r="X1" s="4"/>
      <c r="Y1" s="4"/>
      <c r="Z1" s="4"/>
      <c r="AA1" s="4"/>
      <c r="AB1" s="4"/>
      <c r="AC1" s="3"/>
      <c r="AD1" s="3"/>
      <c r="AE1" s="3"/>
      <c r="AF1" s="3"/>
      <c r="AG1" s="3"/>
      <c r="AH1" s="3"/>
      <c r="AI1" s="3"/>
      <c r="AJ1" s="3"/>
      <c r="AK1" s="3"/>
      <c r="AL1" s="3"/>
      <c r="AM1" s="3"/>
      <c r="AN1" s="5"/>
      <c r="AO1" s="5"/>
      <c r="AP1" s="429" t="s">
        <v>66</v>
      </c>
      <c r="AQ1" s="429"/>
      <c r="AR1" s="429"/>
      <c r="AS1" s="429"/>
      <c r="AT1" s="429"/>
      <c r="AU1" s="429"/>
      <c r="AV1" s="429"/>
      <c r="AW1" s="429"/>
      <c r="AX1" s="429"/>
      <c r="AY1" s="429"/>
      <c r="BM1" s="6" t="s">
        <v>67</v>
      </c>
    </row>
    <row r="2" spans="1:65" ht="60" customHeight="1">
      <c r="A2" s="430" t="s">
        <v>300</v>
      </c>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BM2" s="7" t="s">
        <v>172</v>
      </c>
    </row>
    <row r="3" spans="1:65" ht="18" customHeight="1">
      <c r="A3" s="8"/>
      <c r="B3" s="305" t="s">
        <v>75</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8"/>
      <c r="AI3" s="8"/>
      <c r="AJ3" s="8"/>
      <c r="AK3" s="8"/>
      <c r="AL3" s="8"/>
      <c r="AM3" s="8"/>
      <c r="AN3" s="8"/>
      <c r="AO3" s="8"/>
      <c r="AP3" s="8"/>
      <c r="AQ3" s="8"/>
      <c r="AR3" s="8"/>
      <c r="AS3" s="8"/>
      <c r="AT3" s="8"/>
      <c r="AU3" s="8"/>
      <c r="AV3" s="8"/>
      <c r="AW3" s="8"/>
      <c r="AX3" s="8"/>
      <c r="AY3" s="8"/>
    </row>
    <row r="4" spans="1:65" ht="18" customHeight="1">
      <c r="A4" s="8"/>
      <c r="B4" s="49" t="s">
        <v>9</v>
      </c>
      <c r="C4" s="50"/>
      <c r="D4" s="50"/>
      <c r="E4" s="50"/>
      <c r="F4" s="50"/>
      <c r="G4" s="50"/>
      <c r="H4" s="50"/>
      <c r="I4" s="50"/>
      <c r="J4" s="50"/>
      <c r="K4" s="50"/>
      <c r="L4" s="50"/>
      <c r="M4" s="48"/>
      <c r="N4" s="48"/>
      <c r="O4" s="48"/>
      <c r="P4" s="48"/>
      <c r="Q4" s="48"/>
      <c r="R4" s="48"/>
      <c r="S4" s="48"/>
      <c r="T4" s="48"/>
      <c r="U4" s="48"/>
      <c r="V4" s="48"/>
      <c r="W4" s="48"/>
      <c r="X4" s="48"/>
      <c r="Y4" s="48"/>
      <c r="Z4" s="48"/>
      <c r="AA4" s="48"/>
      <c r="AB4" s="48"/>
      <c r="AC4" s="48"/>
      <c r="AD4" s="48"/>
      <c r="AE4" s="48"/>
      <c r="AF4" s="48"/>
      <c r="AG4" s="48"/>
      <c r="AH4" s="8"/>
      <c r="AI4" s="8"/>
      <c r="AJ4" s="8"/>
      <c r="AK4" s="8"/>
      <c r="AL4" s="8"/>
      <c r="AM4" s="8"/>
      <c r="AN4" s="8"/>
      <c r="AO4" s="8"/>
      <c r="AP4" s="8"/>
      <c r="AQ4" s="8"/>
      <c r="AR4" s="8"/>
      <c r="AS4" s="8"/>
      <c r="AT4" s="8"/>
      <c r="AU4" s="8"/>
      <c r="AV4" s="8"/>
      <c r="AW4" s="8"/>
      <c r="AX4" s="8"/>
      <c r="AY4" s="8"/>
    </row>
    <row r="5" spans="1:65" ht="10.5" customHeight="1">
      <c r="A5" s="8"/>
      <c r="B5" s="9"/>
      <c r="C5" s="9"/>
      <c r="D5" s="9"/>
      <c r="E5" s="9"/>
      <c r="F5" s="9"/>
      <c r="G5" s="9"/>
      <c r="H5" s="9"/>
      <c r="I5" s="9"/>
      <c r="J5" s="9"/>
      <c r="K5" s="9"/>
      <c r="L5" s="9"/>
      <c r="M5" s="8"/>
      <c r="N5" s="8"/>
      <c r="O5" s="8"/>
      <c r="P5" s="8"/>
      <c r="Q5" s="8"/>
      <c r="R5" s="8"/>
      <c r="S5" s="8"/>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8"/>
    </row>
    <row r="6" spans="1:65" s="8" customFormat="1" ht="8.1" customHeight="1">
      <c r="C6" s="348"/>
      <c r="D6" s="348"/>
      <c r="E6" s="348"/>
      <c r="F6" s="348"/>
      <c r="G6" s="348"/>
      <c r="H6" s="434" t="s">
        <v>4</v>
      </c>
      <c r="I6" s="348"/>
      <c r="J6" s="348"/>
      <c r="K6" s="348"/>
      <c r="L6" s="434" t="s">
        <v>5</v>
      </c>
      <c r="M6" s="348"/>
      <c r="N6" s="348"/>
      <c r="O6" s="348"/>
      <c r="P6" s="434" t="s">
        <v>6</v>
      </c>
      <c r="T6" s="31"/>
      <c r="U6" s="31"/>
      <c r="V6" s="31"/>
      <c r="W6" s="31"/>
      <c r="X6" s="31"/>
      <c r="Y6" s="31"/>
      <c r="Z6" s="31"/>
      <c r="AA6" s="31"/>
      <c r="AB6" s="31"/>
      <c r="AC6" s="31"/>
      <c r="AD6" s="31"/>
      <c r="AE6" s="31"/>
      <c r="AF6" s="31"/>
      <c r="AG6" s="433"/>
      <c r="AH6" s="433"/>
      <c r="AI6" s="433"/>
      <c r="AJ6" s="433"/>
      <c r="AK6" s="433"/>
      <c r="AL6" s="433"/>
      <c r="AM6" s="433"/>
      <c r="AN6" s="31"/>
      <c r="AO6" s="31"/>
      <c r="AP6" s="31"/>
      <c r="AQ6" s="31"/>
      <c r="AR6" s="31"/>
      <c r="AS6" s="31"/>
      <c r="AT6" s="31"/>
      <c r="AU6" s="31"/>
      <c r="AV6" s="31"/>
      <c r="AW6" s="31"/>
      <c r="AX6" s="31"/>
    </row>
    <row r="7" spans="1:65" s="8" customFormat="1" ht="18" customHeight="1">
      <c r="C7" s="348"/>
      <c r="D7" s="348"/>
      <c r="E7" s="348"/>
      <c r="F7" s="348"/>
      <c r="G7" s="348"/>
      <c r="H7" s="434"/>
      <c r="I7" s="348"/>
      <c r="J7" s="348"/>
      <c r="K7" s="348"/>
      <c r="L7" s="434"/>
      <c r="M7" s="348"/>
      <c r="N7" s="348"/>
      <c r="O7" s="348"/>
      <c r="P7" s="434"/>
      <c r="T7" s="31"/>
      <c r="U7" s="31"/>
      <c r="V7" s="31"/>
      <c r="W7" s="357" t="s">
        <v>77</v>
      </c>
      <c r="X7" s="357"/>
      <c r="Y7" s="357"/>
      <c r="Z7" s="357"/>
      <c r="AA7" s="357"/>
      <c r="AB7" s="357"/>
      <c r="AC7" s="358" t="s">
        <v>13</v>
      </c>
      <c r="AD7" s="358"/>
      <c r="AE7" s="358"/>
      <c r="AF7" s="305" t="s">
        <v>69</v>
      </c>
      <c r="AG7" s="425"/>
      <c r="AH7" s="425"/>
      <c r="AI7" s="425"/>
      <c r="AJ7" s="425"/>
      <c r="AK7" s="425"/>
      <c r="AL7" s="425"/>
      <c r="AM7" s="425"/>
      <c r="AN7" s="31"/>
      <c r="AO7" s="31"/>
      <c r="AP7" s="31"/>
      <c r="AQ7" s="31"/>
      <c r="AR7" s="31"/>
      <c r="AS7" s="31"/>
      <c r="AT7" s="31"/>
      <c r="AU7" s="31"/>
      <c r="AV7" s="31"/>
      <c r="AW7" s="31"/>
      <c r="AX7" s="31"/>
    </row>
    <row r="8" spans="1:65" s="8" customFormat="1" ht="18" customHeight="1">
      <c r="C8" s="305"/>
      <c r="D8" s="305"/>
      <c r="E8" s="305"/>
      <c r="F8" s="305"/>
      <c r="G8" s="305"/>
      <c r="H8" s="305"/>
      <c r="I8" s="305"/>
      <c r="J8" s="305"/>
      <c r="K8" s="305"/>
      <c r="L8" s="305"/>
      <c r="M8" s="305"/>
      <c r="N8" s="305"/>
      <c r="O8" s="305"/>
      <c r="P8" s="305"/>
      <c r="T8" s="31"/>
      <c r="U8" s="31"/>
      <c r="V8" s="31"/>
      <c r="W8" s="357"/>
      <c r="X8" s="357"/>
      <c r="Y8" s="357"/>
      <c r="Z8" s="357"/>
      <c r="AA8" s="357"/>
      <c r="AB8" s="357"/>
      <c r="AC8" s="358"/>
      <c r="AD8" s="358"/>
      <c r="AE8" s="358"/>
      <c r="AF8" s="31"/>
      <c r="AG8" s="426"/>
      <c r="AH8" s="426"/>
      <c r="AI8" s="426"/>
      <c r="AJ8" s="426"/>
      <c r="AK8" s="426"/>
      <c r="AL8" s="426"/>
      <c r="AM8" s="426"/>
      <c r="AN8" s="426"/>
      <c r="AO8" s="426"/>
      <c r="AP8" s="426"/>
      <c r="AQ8" s="426"/>
      <c r="AR8" s="426"/>
      <c r="AS8" s="426"/>
      <c r="AT8" s="426"/>
      <c r="AU8" s="426"/>
      <c r="AV8" s="426"/>
      <c r="AW8" s="426"/>
      <c r="AX8" s="31"/>
    </row>
    <row r="9" spans="1:65" s="8" customFormat="1" ht="18" customHeight="1">
      <c r="C9" s="348"/>
      <c r="D9" s="348"/>
      <c r="E9" s="348"/>
      <c r="F9" s="348"/>
      <c r="G9" s="348"/>
      <c r="H9" s="348"/>
      <c r="I9" s="348"/>
      <c r="J9" s="305"/>
      <c r="K9" s="305"/>
      <c r="L9" s="305"/>
      <c r="M9" s="305"/>
      <c r="N9" s="305"/>
      <c r="O9" s="305"/>
      <c r="P9" s="305"/>
      <c r="T9" s="31"/>
      <c r="U9" s="31"/>
      <c r="V9" s="32"/>
      <c r="W9" s="357"/>
      <c r="X9" s="357"/>
      <c r="Y9" s="357"/>
      <c r="Z9" s="357"/>
      <c r="AA9" s="357"/>
      <c r="AB9" s="357"/>
      <c r="AC9" s="358"/>
      <c r="AD9" s="358"/>
      <c r="AE9" s="358"/>
      <c r="AF9" s="31"/>
      <c r="AG9" s="426"/>
      <c r="AH9" s="426"/>
      <c r="AI9" s="426"/>
      <c r="AJ9" s="426"/>
      <c r="AK9" s="426"/>
      <c r="AL9" s="426"/>
      <c r="AM9" s="426"/>
      <c r="AN9" s="426"/>
      <c r="AO9" s="426"/>
      <c r="AP9" s="426"/>
      <c r="AQ9" s="426"/>
      <c r="AR9" s="426"/>
      <c r="AS9" s="426"/>
      <c r="AT9" s="426"/>
      <c r="AU9" s="426"/>
      <c r="AV9" s="426"/>
      <c r="AW9" s="426"/>
      <c r="AX9" s="31"/>
    </row>
    <row r="10" spans="1:65" s="8" customFormat="1" ht="18" customHeight="1">
      <c r="C10" s="432"/>
      <c r="D10" s="432"/>
      <c r="E10" s="432"/>
      <c r="F10" s="432"/>
      <c r="G10" s="432"/>
      <c r="H10" s="432"/>
      <c r="I10" s="432"/>
      <c r="J10" s="51" t="s">
        <v>7</v>
      </c>
      <c r="K10" s="305"/>
      <c r="L10" s="305"/>
      <c r="M10" s="305"/>
      <c r="N10" s="305"/>
      <c r="O10" s="305"/>
      <c r="P10" s="305"/>
      <c r="T10" s="31"/>
      <c r="U10" s="31"/>
      <c r="V10" s="32"/>
      <c r="W10" s="357"/>
      <c r="X10" s="357"/>
      <c r="Y10" s="357"/>
      <c r="Z10" s="357"/>
      <c r="AA10" s="357"/>
      <c r="AB10" s="357"/>
      <c r="AC10" s="358" t="s">
        <v>2</v>
      </c>
      <c r="AD10" s="358"/>
      <c r="AE10" s="358"/>
      <c r="AF10" s="33"/>
      <c r="AG10" s="427"/>
      <c r="AH10" s="427"/>
      <c r="AI10" s="427"/>
      <c r="AJ10" s="427"/>
      <c r="AK10" s="427"/>
      <c r="AL10" s="427"/>
      <c r="AM10" s="427"/>
      <c r="AN10" s="427"/>
      <c r="AO10" s="427"/>
      <c r="AP10" s="427"/>
      <c r="AQ10" s="427"/>
      <c r="AR10" s="427"/>
      <c r="AS10" s="427"/>
      <c r="AT10" s="427"/>
      <c r="AU10" s="427"/>
      <c r="AV10" s="427"/>
      <c r="AW10" s="427"/>
      <c r="AX10" s="428"/>
    </row>
    <row r="11" spans="1:65" s="8" customFormat="1" ht="18" customHeight="1">
      <c r="C11" s="3"/>
      <c r="D11" s="3"/>
      <c r="E11" s="3"/>
      <c r="F11" s="3"/>
      <c r="G11" s="3"/>
      <c r="T11" s="31"/>
      <c r="U11" s="31"/>
      <c r="V11" s="31"/>
      <c r="W11" s="357"/>
      <c r="X11" s="357"/>
      <c r="Y11" s="357"/>
      <c r="Z11" s="357"/>
      <c r="AA11" s="357"/>
      <c r="AB11" s="357"/>
      <c r="AC11" s="358"/>
      <c r="AD11" s="358"/>
      <c r="AE11" s="358"/>
      <c r="AF11" s="33"/>
      <c r="AG11" s="427"/>
      <c r="AH11" s="427"/>
      <c r="AI11" s="427"/>
      <c r="AJ11" s="427"/>
      <c r="AK11" s="427"/>
      <c r="AL11" s="427"/>
      <c r="AM11" s="427"/>
      <c r="AN11" s="427"/>
      <c r="AO11" s="427"/>
      <c r="AP11" s="427"/>
      <c r="AQ11" s="427"/>
      <c r="AR11" s="427"/>
      <c r="AS11" s="427"/>
      <c r="AT11" s="427"/>
      <c r="AU11" s="427"/>
      <c r="AV11" s="427"/>
      <c r="AW11" s="427"/>
      <c r="AX11" s="428"/>
    </row>
    <row r="12" spans="1:65" s="8" customFormat="1" ht="18" customHeight="1">
      <c r="C12" s="3"/>
      <c r="D12" s="3"/>
      <c r="E12" s="3"/>
      <c r="F12" s="3"/>
      <c r="G12" s="3"/>
      <c r="T12" s="31"/>
      <c r="U12" s="31"/>
      <c r="V12" s="31"/>
      <c r="W12" s="357"/>
      <c r="X12" s="357"/>
      <c r="Y12" s="357"/>
      <c r="Z12" s="357"/>
      <c r="AA12" s="357"/>
      <c r="AB12" s="357"/>
      <c r="AC12" s="358" t="s">
        <v>3</v>
      </c>
      <c r="AD12" s="358"/>
      <c r="AE12" s="358"/>
      <c r="AF12" s="33"/>
      <c r="AG12" s="401"/>
      <c r="AH12" s="401"/>
      <c r="AI12" s="401"/>
      <c r="AJ12" s="401"/>
      <c r="AK12" s="401"/>
      <c r="AL12" s="401"/>
      <c r="AM12" s="401"/>
      <c r="AN12" s="401"/>
      <c r="AO12" s="401"/>
      <c r="AP12" s="401"/>
      <c r="AQ12" s="401"/>
      <c r="AR12" s="401"/>
      <c r="AS12" s="401"/>
      <c r="AT12" s="401"/>
      <c r="AU12" s="401"/>
      <c r="AV12" s="401"/>
      <c r="AW12" s="401"/>
      <c r="AX12" s="428"/>
    </row>
    <row r="13" spans="1:65" s="8" customFormat="1" ht="18" customHeight="1">
      <c r="L13" s="10"/>
      <c r="T13" s="31"/>
      <c r="U13" s="31"/>
      <c r="V13" s="31"/>
      <c r="W13" s="357"/>
      <c r="X13" s="357"/>
      <c r="Y13" s="357"/>
      <c r="Z13" s="357"/>
      <c r="AA13" s="357"/>
      <c r="AB13" s="357"/>
      <c r="AC13" s="358"/>
      <c r="AD13" s="358"/>
      <c r="AE13" s="358"/>
      <c r="AF13" s="34"/>
      <c r="AG13" s="401"/>
      <c r="AH13" s="401"/>
      <c r="AI13" s="401"/>
      <c r="AJ13" s="401"/>
      <c r="AK13" s="401"/>
      <c r="AL13" s="401"/>
      <c r="AM13" s="401"/>
      <c r="AN13" s="401"/>
      <c r="AO13" s="401"/>
      <c r="AP13" s="401"/>
      <c r="AQ13" s="401"/>
      <c r="AR13" s="401"/>
      <c r="AS13" s="401"/>
      <c r="AT13" s="401"/>
      <c r="AU13" s="401"/>
      <c r="AV13" s="401"/>
      <c r="AW13" s="401"/>
      <c r="AX13" s="428"/>
    </row>
    <row r="14" spans="1:65" s="8" customFormat="1" ht="18" customHeight="1">
      <c r="L14" s="10"/>
      <c r="M14" s="10"/>
      <c r="N14" s="10"/>
      <c r="R14" s="1"/>
      <c r="S14" s="1"/>
      <c r="T14" s="34"/>
      <c r="U14" s="34"/>
      <c r="V14" s="34"/>
      <c r="W14" s="34"/>
      <c r="X14" s="34"/>
      <c r="Y14" s="34"/>
      <c r="Z14" s="34"/>
      <c r="AA14" s="34"/>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BM14" s="10"/>
    </row>
    <row r="15" spans="1:65" s="8" customFormat="1" ht="18" customHeight="1">
      <c r="T15" s="31"/>
      <c r="U15" s="31"/>
      <c r="V15" s="31"/>
      <c r="W15" s="424" t="s">
        <v>174</v>
      </c>
      <c r="X15" s="424"/>
      <c r="Y15" s="424"/>
      <c r="Z15" s="424"/>
      <c r="AA15" s="424"/>
      <c r="AB15" s="424"/>
      <c r="AC15" s="358" t="s">
        <v>13</v>
      </c>
      <c r="AD15" s="358"/>
      <c r="AE15" s="358"/>
      <c r="AF15" s="305" t="s">
        <v>137</v>
      </c>
      <c r="AG15" s="425"/>
      <c r="AH15" s="425"/>
      <c r="AI15" s="425"/>
      <c r="AJ15" s="425"/>
      <c r="AK15" s="425"/>
      <c r="AL15" s="425"/>
      <c r="AM15" s="425"/>
      <c r="AN15" s="31"/>
      <c r="AO15" s="31"/>
      <c r="AP15" s="31"/>
      <c r="AQ15" s="31"/>
      <c r="AR15" s="31"/>
      <c r="AS15" s="31"/>
      <c r="AT15" s="31"/>
      <c r="AU15" s="31"/>
      <c r="AV15" s="31"/>
      <c r="AW15" s="31"/>
      <c r="AX15" s="31"/>
    </row>
    <row r="16" spans="1:65" s="8" customFormat="1" ht="18" customHeight="1">
      <c r="T16" s="31"/>
      <c r="U16" s="31"/>
      <c r="V16" s="31"/>
      <c r="W16" s="424"/>
      <c r="X16" s="424"/>
      <c r="Y16" s="424"/>
      <c r="Z16" s="424"/>
      <c r="AA16" s="424"/>
      <c r="AB16" s="424"/>
      <c r="AC16" s="358"/>
      <c r="AD16" s="358"/>
      <c r="AE16" s="358"/>
      <c r="AF16" s="31"/>
      <c r="AG16" s="426"/>
      <c r="AH16" s="426"/>
      <c r="AI16" s="426"/>
      <c r="AJ16" s="426"/>
      <c r="AK16" s="426"/>
      <c r="AL16" s="426"/>
      <c r="AM16" s="426"/>
      <c r="AN16" s="426"/>
      <c r="AO16" s="426"/>
      <c r="AP16" s="426"/>
      <c r="AQ16" s="426"/>
      <c r="AR16" s="426"/>
      <c r="AS16" s="426"/>
      <c r="AT16" s="426"/>
      <c r="AU16" s="426"/>
      <c r="AV16" s="426"/>
      <c r="AW16" s="426"/>
      <c r="AX16" s="31"/>
    </row>
    <row r="17" spans="1:65" s="8" customFormat="1" ht="18" customHeight="1">
      <c r="C17" s="3"/>
      <c r="D17" s="3"/>
      <c r="E17" s="3"/>
      <c r="F17" s="3"/>
      <c r="G17" s="3"/>
      <c r="T17" s="31"/>
      <c r="U17" s="31"/>
      <c r="V17" s="32"/>
      <c r="W17" s="424"/>
      <c r="X17" s="424"/>
      <c r="Y17" s="424"/>
      <c r="Z17" s="424"/>
      <c r="AA17" s="424"/>
      <c r="AB17" s="424"/>
      <c r="AC17" s="358"/>
      <c r="AD17" s="358"/>
      <c r="AE17" s="358"/>
      <c r="AF17" s="31"/>
      <c r="AG17" s="426"/>
      <c r="AH17" s="426"/>
      <c r="AI17" s="426"/>
      <c r="AJ17" s="426"/>
      <c r="AK17" s="426"/>
      <c r="AL17" s="426"/>
      <c r="AM17" s="426"/>
      <c r="AN17" s="426"/>
      <c r="AO17" s="426"/>
      <c r="AP17" s="426"/>
      <c r="AQ17" s="426"/>
      <c r="AR17" s="426"/>
      <c r="AS17" s="426"/>
      <c r="AT17" s="426"/>
      <c r="AU17" s="426"/>
      <c r="AV17" s="426"/>
      <c r="AW17" s="426"/>
      <c r="AX17" s="31"/>
    </row>
    <row r="18" spans="1:65" s="8" customFormat="1" ht="18" customHeight="1">
      <c r="C18" s="2"/>
      <c r="D18" s="2"/>
      <c r="E18" s="2"/>
      <c r="F18" s="2"/>
      <c r="G18" s="10"/>
      <c r="H18" s="4"/>
      <c r="T18" s="31"/>
      <c r="U18" s="31"/>
      <c r="V18" s="32"/>
      <c r="W18" s="424"/>
      <c r="X18" s="424"/>
      <c r="Y18" s="424"/>
      <c r="Z18" s="424"/>
      <c r="AA18" s="424"/>
      <c r="AB18" s="424"/>
      <c r="AC18" s="358" t="s">
        <v>2</v>
      </c>
      <c r="AD18" s="358"/>
      <c r="AE18" s="358"/>
      <c r="AF18" s="33"/>
      <c r="AG18" s="427"/>
      <c r="AH18" s="427"/>
      <c r="AI18" s="427"/>
      <c r="AJ18" s="427"/>
      <c r="AK18" s="427"/>
      <c r="AL18" s="427"/>
      <c r="AM18" s="427"/>
      <c r="AN18" s="427"/>
      <c r="AO18" s="427"/>
      <c r="AP18" s="427"/>
      <c r="AQ18" s="427"/>
      <c r="AR18" s="427"/>
      <c r="AS18" s="427"/>
      <c r="AT18" s="427"/>
      <c r="AU18" s="427"/>
      <c r="AV18" s="427"/>
      <c r="AW18" s="427"/>
      <c r="AX18" s="31"/>
    </row>
    <row r="19" spans="1:65" s="8" customFormat="1" ht="18" customHeight="1">
      <c r="C19" s="3"/>
      <c r="D19" s="3"/>
      <c r="E19" s="3"/>
      <c r="F19" s="3"/>
      <c r="G19" s="3"/>
      <c r="T19" s="31"/>
      <c r="U19" s="31"/>
      <c r="V19" s="32"/>
      <c r="W19" s="424"/>
      <c r="X19" s="424"/>
      <c r="Y19" s="424"/>
      <c r="Z19" s="424"/>
      <c r="AA19" s="424"/>
      <c r="AB19" s="424"/>
      <c r="AC19" s="358"/>
      <c r="AD19" s="358"/>
      <c r="AE19" s="358"/>
      <c r="AF19" s="33"/>
      <c r="AG19" s="427"/>
      <c r="AH19" s="427"/>
      <c r="AI19" s="427"/>
      <c r="AJ19" s="427"/>
      <c r="AK19" s="427"/>
      <c r="AL19" s="427"/>
      <c r="AM19" s="427"/>
      <c r="AN19" s="427"/>
      <c r="AO19" s="427"/>
      <c r="AP19" s="427"/>
      <c r="AQ19" s="427"/>
      <c r="AR19" s="427"/>
      <c r="AS19" s="427"/>
      <c r="AT19" s="427"/>
      <c r="AU19" s="427"/>
      <c r="AV19" s="427"/>
      <c r="AW19" s="427"/>
      <c r="AX19" s="428"/>
    </row>
    <row r="20" spans="1:65" s="8" customFormat="1" ht="18" customHeight="1">
      <c r="C20" s="3"/>
      <c r="D20" s="3"/>
      <c r="E20" s="3"/>
      <c r="F20" s="3"/>
      <c r="G20" s="3"/>
      <c r="T20" s="31"/>
      <c r="U20" s="31"/>
      <c r="V20" s="32"/>
      <c r="W20" s="424"/>
      <c r="X20" s="424"/>
      <c r="Y20" s="424"/>
      <c r="Z20" s="424"/>
      <c r="AA20" s="424"/>
      <c r="AB20" s="424"/>
      <c r="AC20" s="358" t="s">
        <v>3</v>
      </c>
      <c r="AD20" s="358"/>
      <c r="AE20" s="358"/>
      <c r="AF20" s="33"/>
      <c r="AG20" s="401"/>
      <c r="AH20" s="401"/>
      <c r="AI20" s="401"/>
      <c r="AJ20" s="401"/>
      <c r="AK20" s="401"/>
      <c r="AL20" s="401"/>
      <c r="AM20" s="401"/>
      <c r="AN20" s="401"/>
      <c r="AO20" s="401"/>
      <c r="AP20" s="401"/>
      <c r="AQ20" s="401"/>
      <c r="AR20" s="401"/>
      <c r="AS20" s="401"/>
      <c r="AT20" s="401"/>
      <c r="AU20" s="401"/>
      <c r="AV20" s="401"/>
      <c r="AW20" s="401"/>
      <c r="AX20" s="428"/>
    </row>
    <row r="21" spans="1:65" s="8" customFormat="1" ht="36" customHeight="1">
      <c r="L21" s="10"/>
      <c r="T21" s="31"/>
      <c r="U21" s="31"/>
      <c r="V21" s="32"/>
      <c r="W21" s="424"/>
      <c r="X21" s="424"/>
      <c r="Y21" s="424"/>
      <c r="Z21" s="424"/>
      <c r="AA21" s="424"/>
      <c r="AB21" s="424"/>
      <c r="AC21" s="358"/>
      <c r="AD21" s="358"/>
      <c r="AE21" s="358"/>
      <c r="AF21" s="34"/>
      <c r="AG21" s="401"/>
      <c r="AH21" s="401"/>
      <c r="AI21" s="401"/>
      <c r="AJ21" s="401"/>
      <c r="AK21" s="401"/>
      <c r="AL21" s="401"/>
      <c r="AM21" s="401"/>
      <c r="AN21" s="401"/>
      <c r="AO21" s="401"/>
      <c r="AP21" s="401"/>
      <c r="AQ21" s="401"/>
      <c r="AR21" s="401"/>
      <c r="AS21" s="401"/>
      <c r="AT21" s="401"/>
      <c r="AU21" s="401"/>
      <c r="AV21" s="401"/>
      <c r="AW21" s="401"/>
      <c r="AX21" s="428"/>
    </row>
    <row r="22" spans="1:65" s="8" customFormat="1" ht="18" customHeight="1">
      <c r="C22" s="3"/>
      <c r="D22" s="3"/>
      <c r="E22" s="3"/>
      <c r="F22" s="3"/>
      <c r="G22" s="3"/>
      <c r="T22" s="31"/>
      <c r="U22" s="31"/>
      <c r="V22" s="31"/>
      <c r="W22" s="35"/>
      <c r="X22" s="35"/>
      <c r="Y22" s="35"/>
      <c r="Z22" s="35"/>
      <c r="AA22" s="35"/>
      <c r="AB22" s="35"/>
      <c r="AC22" s="358" t="s">
        <v>62</v>
      </c>
      <c r="AD22" s="358"/>
      <c r="AE22" s="358"/>
      <c r="AF22" s="33"/>
      <c r="AG22" s="401"/>
      <c r="AH22" s="401"/>
      <c r="AI22" s="401"/>
      <c r="AJ22" s="401"/>
      <c r="AK22" s="401"/>
      <c r="AL22" s="401"/>
      <c r="AM22" s="401"/>
      <c r="AN22" s="401"/>
      <c r="AO22" s="401"/>
      <c r="AP22" s="401"/>
      <c r="AQ22" s="401"/>
      <c r="AR22" s="401"/>
      <c r="AS22" s="401"/>
      <c r="AT22" s="401"/>
      <c r="AU22" s="401"/>
      <c r="AV22" s="401"/>
      <c r="AW22" s="401"/>
      <c r="AX22" s="36"/>
    </row>
    <row r="23" spans="1:65" s="8" customFormat="1" ht="18" customHeight="1">
      <c r="L23" s="10"/>
      <c r="T23" s="31"/>
      <c r="U23" s="31"/>
      <c r="V23" s="31"/>
      <c r="W23" s="35"/>
      <c r="X23" s="35"/>
      <c r="Y23" s="35"/>
      <c r="Z23" s="35"/>
      <c r="AA23" s="35"/>
      <c r="AB23" s="35"/>
      <c r="AC23" s="358"/>
      <c r="AD23" s="358"/>
      <c r="AE23" s="358"/>
      <c r="AF23" s="34"/>
      <c r="AG23" s="401"/>
      <c r="AH23" s="401"/>
      <c r="AI23" s="401"/>
      <c r="AJ23" s="401"/>
      <c r="AK23" s="401"/>
      <c r="AL23" s="401"/>
      <c r="AM23" s="401"/>
      <c r="AN23" s="401"/>
      <c r="AO23" s="401"/>
      <c r="AP23" s="401"/>
      <c r="AQ23" s="401"/>
      <c r="AR23" s="401"/>
      <c r="AS23" s="401"/>
      <c r="AT23" s="401"/>
      <c r="AU23" s="401"/>
      <c r="AV23" s="401"/>
      <c r="AW23" s="401"/>
      <c r="AX23" s="36"/>
    </row>
    <row r="24" spans="1:65" s="8" customFormat="1" ht="18" customHeight="1">
      <c r="L24" s="10"/>
      <c r="M24" s="10"/>
      <c r="N24" s="10"/>
      <c r="R24" s="1"/>
      <c r="S24" s="1"/>
      <c r="T24" s="1"/>
      <c r="U24" s="1"/>
      <c r="V24" s="1"/>
      <c r="W24" s="1"/>
      <c r="X24" s="1"/>
      <c r="Y24" s="1"/>
      <c r="Z24" s="1"/>
      <c r="AA24" s="1"/>
    </row>
    <row r="25" spans="1:65" s="8" customFormat="1" ht="39.950000000000003" customHeight="1">
      <c r="A25" s="402" t="s">
        <v>12</v>
      </c>
      <c r="B25" s="403"/>
      <c r="C25" s="435" t="s">
        <v>175</v>
      </c>
      <c r="D25" s="436"/>
      <c r="E25" s="436"/>
      <c r="F25" s="436"/>
      <c r="G25" s="436"/>
      <c r="H25" s="436"/>
      <c r="I25" s="436"/>
      <c r="J25" s="436"/>
      <c r="K25" s="436"/>
      <c r="L25" s="436"/>
      <c r="M25" s="437"/>
      <c r="N25" s="408"/>
      <c r="O25" s="409"/>
      <c r="P25" s="409"/>
      <c r="Q25" s="409"/>
      <c r="R25" s="409"/>
      <c r="S25" s="409"/>
      <c r="T25" s="409"/>
      <c r="U25" s="409"/>
      <c r="V25" s="409"/>
      <c r="W25" s="409"/>
      <c r="X25" s="409"/>
      <c r="Y25" s="409"/>
      <c r="Z25" s="410"/>
      <c r="AA25" s="421" t="s">
        <v>184</v>
      </c>
      <c r="AB25" s="422"/>
      <c r="AC25" s="422"/>
      <c r="AD25" s="422"/>
      <c r="AE25" s="422"/>
      <c r="AF25" s="422"/>
      <c r="AG25" s="422"/>
      <c r="AH25" s="423"/>
      <c r="AI25" s="362"/>
      <c r="AJ25" s="362"/>
      <c r="AK25" s="362"/>
      <c r="AL25" s="362"/>
      <c r="AM25" s="362"/>
      <c r="AN25" s="362"/>
      <c r="AO25" s="362"/>
      <c r="AP25" s="362"/>
      <c r="AQ25" s="362"/>
      <c r="AR25" s="362"/>
      <c r="AS25" s="362"/>
      <c r="AT25" s="362"/>
      <c r="AU25" s="362"/>
      <c r="AV25" s="362"/>
      <c r="AW25" s="362"/>
      <c r="AX25" s="362"/>
      <c r="AY25" s="363"/>
    </row>
    <row r="26" spans="1:65" s="10" customFormat="1" ht="39.950000000000003" customHeight="1">
      <c r="A26" s="404"/>
      <c r="B26" s="405"/>
      <c r="C26" s="435" t="s">
        <v>182</v>
      </c>
      <c r="D26" s="436"/>
      <c r="E26" s="436"/>
      <c r="F26" s="436"/>
      <c r="G26" s="436"/>
      <c r="H26" s="436"/>
      <c r="I26" s="436"/>
      <c r="J26" s="436"/>
      <c r="K26" s="436"/>
      <c r="L26" s="436"/>
      <c r="M26" s="437"/>
      <c r="N26" s="411"/>
      <c r="O26" s="412"/>
      <c r="P26" s="412"/>
      <c r="Q26" s="412"/>
      <c r="R26" s="412"/>
      <c r="S26" s="412"/>
      <c r="T26" s="412"/>
      <c r="U26" s="412"/>
      <c r="V26" s="412"/>
      <c r="W26" s="412"/>
      <c r="X26" s="412"/>
      <c r="Y26" s="367" t="s">
        <v>8</v>
      </c>
      <c r="Z26" s="360"/>
      <c r="AA26" s="345" t="s">
        <v>301</v>
      </c>
      <c r="AB26" s="346"/>
      <c r="AC26" s="346"/>
      <c r="AD26" s="346"/>
      <c r="AE26" s="346"/>
      <c r="AF26" s="346"/>
      <c r="AG26" s="346"/>
      <c r="AH26" s="347"/>
      <c r="AI26" s="438" t="s">
        <v>173</v>
      </c>
      <c r="AJ26" s="439"/>
      <c r="AK26" s="439"/>
      <c r="AL26" s="439"/>
      <c r="AM26" s="439"/>
      <c r="AN26" s="439"/>
      <c r="AO26" s="439"/>
      <c r="AP26" s="439"/>
      <c r="AQ26" s="439"/>
      <c r="AR26" s="439"/>
      <c r="AS26" s="439"/>
      <c r="AT26" s="439"/>
      <c r="AU26" s="439"/>
      <c r="AV26" s="439"/>
      <c r="AW26" s="439"/>
      <c r="AX26" s="439"/>
      <c r="AY26" s="440"/>
      <c r="BM26" s="8"/>
    </row>
    <row r="27" spans="1:65" s="8" customFormat="1" ht="39.950000000000003" customHeight="1">
      <c r="A27" s="404"/>
      <c r="B27" s="405"/>
      <c r="C27" s="435" t="s">
        <v>211</v>
      </c>
      <c r="D27" s="436"/>
      <c r="E27" s="436"/>
      <c r="F27" s="436"/>
      <c r="G27" s="436"/>
      <c r="H27" s="436"/>
      <c r="I27" s="436"/>
      <c r="J27" s="436"/>
      <c r="K27" s="436"/>
      <c r="L27" s="436"/>
      <c r="M27" s="437"/>
      <c r="N27" s="441"/>
      <c r="O27" s="442"/>
      <c r="P27" s="442"/>
      <c r="Q27" s="442"/>
      <c r="R27" s="442"/>
      <c r="S27" s="442"/>
      <c r="T27" s="442"/>
      <c r="U27" s="442"/>
      <c r="V27" s="442"/>
      <c r="W27" s="442"/>
      <c r="X27" s="442"/>
      <c r="Y27" s="307" t="s">
        <v>10</v>
      </c>
      <c r="Z27" s="104"/>
      <c r="AA27" s="345" t="s">
        <v>185</v>
      </c>
      <c r="AB27" s="346"/>
      <c r="AC27" s="346"/>
      <c r="AD27" s="346"/>
      <c r="AE27" s="346"/>
      <c r="AF27" s="346"/>
      <c r="AG27" s="346"/>
      <c r="AH27" s="347"/>
      <c r="AI27" s="443"/>
      <c r="AJ27" s="444"/>
      <c r="AK27" s="444"/>
      <c r="AL27" s="52" t="s">
        <v>70</v>
      </c>
      <c r="AM27" s="413" t="s">
        <v>138</v>
      </c>
      <c r="AN27" s="413"/>
      <c r="AO27" s="413"/>
      <c r="AP27" s="413"/>
      <c r="AQ27" s="413"/>
      <c r="AR27" s="52" t="s">
        <v>70</v>
      </c>
      <c r="AS27" s="413" t="s">
        <v>72</v>
      </c>
      <c r="AT27" s="413"/>
      <c r="AU27" s="413"/>
      <c r="AV27" s="413"/>
      <c r="AW27" s="413"/>
      <c r="AX27" s="413"/>
      <c r="AY27" s="414"/>
    </row>
    <row r="28" spans="1:65" s="8" customFormat="1" ht="39.950000000000003" customHeight="1">
      <c r="A28" s="406"/>
      <c r="B28" s="407"/>
      <c r="C28" s="418" t="s">
        <v>183</v>
      </c>
      <c r="D28" s="419"/>
      <c r="E28" s="419"/>
      <c r="F28" s="419"/>
      <c r="G28" s="419"/>
      <c r="H28" s="419"/>
      <c r="I28" s="419"/>
      <c r="J28" s="420"/>
      <c r="K28" s="415" t="s">
        <v>206</v>
      </c>
      <c r="L28" s="416"/>
      <c r="M28" s="416"/>
      <c r="N28" s="412"/>
      <c r="O28" s="412"/>
      <c r="P28" s="412"/>
      <c r="Q28" s="412"/>
      <c r="R28" s="412"/>
      <c r="S28" s="412"/>
      <c r="T28" s="412"/>
      <c r="U28" s="412"/>
      <c r="V28" s="412"/>
      <c r="W28" s="417"/>
      <c r="X28" s="415" t="s">
        <v>3</v>
      </c>
      <c r="Y28" s="416"/>
      <c r="Z28" s="416"/>
      <c r="AA28" s="412"/>
      <c r="AB28" s="412"/>
      <c r="AC28" s="412"/>
      <c r="AD28" s="412"/>
      <c r="AE28" s="412"/>
      <c r="AF28" s="412"/>
      <c r="AG28" s="412"/>
      <c r="AH28" s="417"/>
      <c r="AI28" s="359" t="s">
        <v>106</v>
      </c>
      <c r="AJ28" s="367"/>
      <c r="AK28" s="367"/>
      <c r="AL28" s="367"/>
      <c r="AM28" s="367"/>
      <c r="AN28" s="367"/>
      <c r="AO28" s="367"/>
      <c r="AP28" s="409"/>
      <c r="AQ28" s="409"/>
      <c r="AR28" s="409"/>
      <c r="AS28" s="409"/>
      <c r="AT28" s="409"/>
      <c r="AU28" s="409"/>
      <c r="AV28" s="409"/>
      <c r="AW28" s="409"/>
      <c r="AX28" s="409"/>
      <c r="AY28" s="410"/>
    </row>
    <row r="29" spans="1:65" s="8" customFormat="1" ht="39.950000000000003" customHeight="1">
      <c r="A29" s="392" t="s">
        <v>161</v>
      </c>
      <c r="B29" s="393"/>
      <c r="C29" s="359" t="s">
        <v>139</v>
      </c>
      <c r="D29" s="360"/>
      <c r="E29" s="359" t="s">
        <v>207</v>
      </c>
      <c r="F29" s="367"/>
      <c r="G29" s="367"/>
      <c r="H29" s="367"/>
      <c r="I29" s="367"/>
      <c r="J29" s="367"/>
      <c r="K29" s="367"/>
      <c r="L29" s="367"/>
      <c r="M29" s="360"/>
      <c r="N29" s="359" t="s">
        <v>208</v>
      </c>
      <c r="O29" s="367"/>
      <c r="P29" s="367"/>
      <c r="Q29" s="367"/>
      <c r="R29" s="367"/>
      <c r="S29" s="367"/>
      <c r="T29" s="367"/>
      <c r="U29" s="367"/>
      <c r="V29" s="367"/>
      <c r="W29" s="367"/>
      <c r="X29" s="367"/>
      <c r="Y29" s="367"/>
      <c r="Z29" s="367"/>
      <c r="AA29" s="367"/>
      <c r="AB29" s="367"/>
      <c r="AC29" s="367"/>
      <c r="AD29" s="360"/>
      <c r="AE29" s="398" t="s">
        <v>209</v>
      </c>
      <c r="AF29" s="399"/>
      <c r="AG29" s="399"/>
      <c r="AH29" s="399"/>
      <c r="AI29" s="399"/>
      <c r="AJ29" s="399"/>
      <c r="AK29" s="399"/>
      <c r="AL29" s="399"/>
      <c r="AM29" s="399"/>
      <c r="AN29" s="399"/>
      <c r="AO29" s="400"/>
      <c r="AP29" s="359" t="s">
        <v>210</v>
      </c>
      <c r="AQ29" s="367"/>
      <c r="AR29" s="367"/>
      <c r="AS29" s="367"/>
      <c r="AT29" s="367"/>
      <c r="AU29" s="367"/>
      <c r="AV29" s="367"/>
      <c r="AW29" s="367"/>
      <c r="AX29" s="367"/>
      <c r="AY29" s="360"/>
    </row>
    <row r="30" spans="1:65" s="8" customFormat="1" ht="39.950000000000003" customHeight="1">
      <c r="A30" s="394"/>
      <c r="B30" s="395"/>
      <c r="C30" s="359">
        <v>1</v>
      </c>
      <c r="D30" s="360"/>
      <c r="E30" s="361"/>
      <c r="F30" s="362"/>
      <c r="G30" s="362"/>
      <c r="H30" s="362"/>
      <c r="I30" s="362"/>
      <c r="J30" s="362"/>
      <c r="K30" s="362"/>
      <c r="L30" s="362"/>
      <c r="M30" s="363"/>
      <c r="N30" s="361"/>
      <c r="O30" s="362"/>
      <c r="P30" s="362"/>
      <c r="Q30" s="362"/>
      <c r="R30" s="362"/>
      <c r="S30" s="362"/>
      <c r="T30" s="362"/>
      <c r="U30" s="362"/>
      <c r="V30" s="362"/>
      <c r="W30" s="362"/>
      <c r="X30" s="362"/>
      <c r="Y30" s="362"/>
      <c r="Z30" s="362"/>
      <c r="AA30" s="362"/>
      <c r="AB30" s="362"/>
      <c r="AC30" s="362"/>
      <c r="AD30" s="363"/>
      <c r="AE30" s="361"/>
      <c r="AF30" s="362"/>
      <c r="AG30" s="362"/>
      <c r="AH30" s="362"/>
      <c r="AI30" s="362"/>
      <c r="AJ30" s="362"/>
      <c r="AK30" s="362"/>
      <c r="AL30" s="362"/>
      <c r="AM30" s="362"/>
      <c r="AN30" s="362"/>
      <c r="AO30" s="363"/>
      <c r="AP30" s="361"/>
      <c r="AQ30" s="362"/>
      <c r="AR30" s="362"/>
      <c r="AS30" s="362"/>
      <c r="AT30" s="362"/>
      <c r="AU30" s="362"/>
      <c r="AV30" s="362"/>
      <c r="AW30" s="362"/>
      <c r="AX30" s="362"/>
      <c r="AY30" s="363"/>
    </row>
    <row r="31" spans="1:65" s="8" customFormat="1" ht="39.950000000000003" customHeight="1">
      <c r="A31" s="394"/>
      <c r="B31" s="395"/>
      <c r="C31" s="359">
        <v>2</v>
      </c>
      <c r="D31" s="360"/>
      <c r="E31" s="361"/>
      <c r="F31" s="362"/>
      <c r="G31" s="362"/>
      <c r="H31" s="362"/>
      <c r="I31" s="362"/>
      <c r="J31" s="362"/>
      <c r="K31" s="362"/>
      <c r="L31" s="362"/>
      <c r="M31" s="363"/>
      <c r="N31" s="361"/>
      <c r="O31" s="362"/>
      <c r="P31" s="362"/>
      <c r="Q31" s="362"/>
      <c r="R31" s="362"/>
      <c r="S31" s="362"/>
      <c r="T31" s="362"/>
      <c r="U31" s="362"/>
      <c r="V31" s="362"/>
      <c r="W31" s="362"/>
      <c r="X31" s="362"/>
      <c r="Y31" s="362"/>
      <c r="Z31" s="362"/>
      <c r="AA31" s="362"/>
      <c r="AB31" s="362"/>
      <c r="AC31" s="362"/>
      <c r="AD31" s="363"/>
      <c r="AE31" s="361"/>
      <c r="AF31" s="362"/>
      <c r="AG31" s="362"/>
      <c r="AH31" s="362"/>
      <c r="AI31" s="362"/>
      <c r="AJ31" s="362"/>
      <c r="AK31" s="362"/>
      <c r="AL31" s="362"/>
      <c r="AM31" s="362"/>
      <c r="AN31" s="362"/>
      <c r="AO31" s="363"/>
      <c r="AP31" s="361"/>
      <c r="AQ31" s="362"/>
      <c r="AR31" s="362"/>
      <c r="AS31" s="362"/>
      <c r="AT31" s="362"/>
      <c r="AU31" s="362"/>
      <c r="AV31" s="362"/>
      <c r="AW31" s="362"/>
      <c r="AX31" s="362"/>
      <c r="AY31" s="363"/>
    </row>
    <row r="32" spans="1:65" s="8" customFormat="1" ht="39.950000000000003" customHeight="1">
      <c r="A32" s="394"/>
      <c r="B32" s="395"/>
      <c r="C32" s="359">
        <v>3</v>
      </c>
      <c r="D32" s="360"/>
      <c r="E32" s="361"/>
      <c r="F32" s="362"/>
      <c r="G32" s="362"/>
      <c r="H32" s="362"/>
      <c r="I32" s="362"/>
      <c r="J32" s="362"/>
      <c r="K32" s="362"/>
      <c r="L32" s="362"/>
      <c r="M32" s="363"/>
      <c r="N32" s="361"/>
      <c r="O32" s="362"/>
      <c r="P32" s="362"/>
      <c r="Q32" s="362"/>
      <c r="R32" s="362"/>
      <c r="S32" s="362"/>
      <c r="T32" s="362"/>
      <c r="U32" s="362"/>
      <c r="V32" s="362"/>
      <c r="W32" s="362"/>
      <c r="X32" s="362"/>
      <c r="Y32" s="362"/>
      <c r="Z32" s="362"/>
      <c r="AA32" s="362"/>
      <c r="AB32" s="362"/>
      <c r="AC32" s="362"/>
      <c r="AD32" s="363"/>
      <c r="AE32" s="361"/>
      <c r="AF32" s="362"/>
      <c r="AG32" s="362"/>
      <c r="AH32" s="362"/>
      <c r="AI32" s="362"/>
      <c r="AJ32" s="362"/>
      <c r="AK32" s="362"/>
      <c r="AL32" s="362"/>
      <c r="AM32" s="362"/>
      <c r="AN32" s="362"/>
      <c r="AO32" s="363"/>
      <c r="AP32" s="361"/>
      <c r="AQ32" s="362"/>
      <c r="AR32" s="362"/>
      <c r="AS32" s="362"/>
      <c r="AT32" s="362"/>
      <c r="AU32" s="362"/>
      <c r="AV32" s="362"/>
      <c r="AW32" s="362"/>
      <c r="AX32" s="362"/>
      <c r="AY32" s="363"/>
    </row>
    <row r="33" spans="1:51" s="8" customFormat="1" ht="39.950000000000003" customHeight="1">
      <c r="A33" s="394"/>
      <c r="B33" s="395"/>
      <c r="C33" s="359">
        <v>4</v>
      </c>
      <c r="D33" s="360"/>
      <c r="E33" s="361"/>
      <c r="F33" s="362"/>
      <c r="G33" s="362"/>
      <c r="H33" s="362"/>
      <c r="I33" s="362"/>
      <c r="J33" s="362"/>
      <c r="K33" s="362"/>
      <c r="L33" s="362"/>
      <c r="M33" s="363"/>
      <c r="N33" s="361"/>
      <c r="O33" s="362"/>
      <c r="P33" s="362"/>
      <c r="Q33" s="362"/>
      <c r="R33" s="362"/>
      <c r="S33" s="362"/>
      <c r="T33" s="362"/>
      <c r="U33" s="362"/>
      <c r="V33" s="362"/>
      <c r="W33" s="362"/>
      <c r="X33" s="362"/>
      <c r="Y33" s="362"/>
      <c r="Z33" s="362"/>
      <c r="AA33" s="362"/>
      <c r="AB33" s="362"/>
      <c r="AC33" s="362"/>
      <c r="AD33" s="363"/>
      <c r="AE33" s="361"/>
      <c r="AF33" s="362"/>
      <c r="AG33" s="362"/>
      <c r="AH33" s="362"/>
      <c r="AI33" s="362"/>
      <c r="AJ33" s="362"/>
      <c r="AK33" s="362"/>
      <c r="AL33" s="362"/>
      <c r="AM33" s="362"/>
      <c r="AN33" s="362"/>
      <c r="AO33" s="363"/>
      <c r="AP33" s="361"/>
      <c r="AQ33" s="362"/>
      <c r="AR33" s="362"/>
      <c r="AS33" s="362"/>
      <c r="AT33" s="362"/>
      <c r="AU33" s="362"/>
      <c r="AV33" s="362"/>
      <c r="AW33" s="362"/>
      <c r="AX33" s="362"/>
      <c r="AY33" s="363"/>
    </row>
    <row r="34" spans="1:51" s="8" customFormat="1" ht="39.950000000000003" customHeight="1">
      <c r="A34" s="394"/>
      <c r="B34" s="395"/>
      <c r="C34" s="359">
        <v>5</v>
      </c>
      <c r="D34" s="360"/>
      <c r="E34" s="361"/>
      <c r="F34" s="362"/>
      <c r="G34" s="362"/>
      <c r="H34" s="362"/>
      <c r="I34" s="362"/>
      <c r="J34" s="362"/>
      <c r="K34" s="362"/>
      <c r="L34" s="362"/>
      <c r="M34" s="363"/>
      <c r="N34" s="361"/>
      <c r="O34" s="362"/>
      <c r="P34" s="362"/>
      <c r="Q34" s="362"/>
      <c r="R34" s="362"/>
      <c r="S34" s="362"/>
      <c r="T34" s="362"/>
      <c r="U34" s="362"/>
      <c r="V34" s="362"/>
      <c r="W34" s="362"/>
      <c r="X34" s="362"/>
      <c r="Y34" s="362"/>
      <c r="Z34" s="362"/>
      <c r="AA34" s="362"/>
      <c r="AB34" s="362"/>
      <c r="AC34" s="362"/>
      <c r="AD34" s="363"/>
      <c r="AE34" s="361"/>
      <c r="AF34" s="362"/>
      <c r="AG34" s="362"/>
      <c r="AH34" s="362"/>
      <c r="AI34" s="362"/>
      <c r="AJ34" s="362"/>
      <c r="AK34" s="362"/>
      <c r="AL34" s="362"/>
      <c r="AM34" s="362"/>
      <c r="AN34" s="362"/>
      <c r="AO34" s="363"/>
      <c r="AP34" s="361"/>
      <c r="AQ34" s="362"/>
      <c r="AR34" s="362"/>
      <c r="AS34" s="362"/>
      <c r="AT34" s="362"/>
      <c r="AU34" s="362"/>
      <c r="AV34" s="362"/>
      <c r="AW34" s="362"/>
      <c r="AX34" s="362"/>
      <c r="AY34" s="363"/>
    </row>
    <row r="35" spans="1:51" s="8" customFormat="1" ht="39.950000000000003" customHeight="1">
      <c r="A35" s="394"/>
      <c r="B35" s="395"/>
      <c r="C35" s="359">
        <v>6</v>
      </c>
      <c r="D35" s="360"/>
      <c r="E35" s="361"/>
      <c r="F35" s="362"/>
      <c r="G35" s="362"/>
      <c r="H35" s="362"/>
      <c r="I35" s="362"/>
      <c r="J35" s="362"/>
      <c r="K35" s="362"/>
      <c r="L35" s="362"/>
      <c r="M35" s="363"/>
      <c r="N35" s="361"/>
      <c r="O35" s="362"/>
      <c r="P35" s="362"/>
      <c r="Q35" s="362"/>
      <c r="R35" s="362"/>
      <c r="S35" s="362"/>
      <c r="T35" s="362"/>
      <c r="U35" s="362"/>
      <c r="V35" s="362"/>
      <c r="W35" s="362"/>
      <c r="X35" s="362"/>
      <c r="Y35" s="362"/>
      <c r="Z35" s="362"/>
      <c r="AA35" s="362"/>
      <c r="AB35" s="362"/>
      <c r="AC35" s="362"/>
      <c r="AD35" s="363"/>
      <c r="AE35" s="361"/>
      <c r="AF35" s="362"/>
      <c r="AG35" s="362"/>
      <c r="AH35" s="362"/>
      <c r="AI35" s="362"/>
      <c r="AJ35" s="362"/>
      <c r="AK35" s="362"/>
      <c r="AL35" s="362"/>
      <c r="AM35" s="362"/>
      <c r="AN35" s="362"/>
      <c r="AO35" s="363"/>
      <c r="AP35" s="361"/>
      <c r="AQ35" s="362"/>
      <c r="AR35" s="362"/>
      <c r="AS35" s="362"/>
      <c r="AT35" s="362"/>
      <c r="AU35" s="362"/>
      <c r="AV35" s="362"/>
      <c r="AW35" s="362"/>
      <c r="AX35" s="362"/>
      <c r="AY35" s="363"/>
    </row>
    <row r="36" spans="1:51" s="8" customFormat="1" ht="39.950000000000003" customHeight="1">
      <c r="A36" s="394"/>
      <c r="B36" s="395"/>
      <c r="C36" s="359">
        <v>7</v>
      </c>
      <c r="D36" s="360"/>
      <c r="E36" s="361"/>
      <c r="F36" s="362"/>
      <c r="G36" s="362"/>
      <c r="H36" s="362"/>
      <c r="I36" s="362"/>
      <c r="J36" s="362"/>
      <c r="K36" s="362"/>
      <c r="L36" s="362"/>
      <c r="M36" s="363"/>
      <c r="N36" s="361"/>
      <c r="O36" s="362"/>
      <c r="P36" s="362"/>
      <c r="Q36" s="362"/>
      <c r="R36" s="362"/>
      <c r="S36" s="362"/>
      <c r="T36" s="362"/>
      <c r="U36" s="362"/>
      <c r="V36" s="362"/>
      <c r="W36" s="362"/>
      <c r="X36" s="362"/>
      <c r="Y36" s="362"/>
      <c r="Z36" s="362"/>
      <c r="AA36" s="362"/>
      <c r="AB36" s="362"/>
      <c r="AC36" s="362"/>
      <c r="AD36" s="363"/>
      <c r="AE36" s="361"/>
      <c r="AF36" s="362"/>
      <c r="AG36" s="362"/>
      <c r="AH36" s="362"/>
      <c r="AI36" s="362"/>
      <c r="AJ36" s="362"/>
      <c r="AK36" s="362"/>
      <c r="AL36" s="362"/>
      <c r="AM36" s="362"/>
      <c r="AN36" s="362"/>
      <c r="AO36" s="363"/>
      <c r="AP36" s="361"/>
      <c r="AQ36" s="362"/>
      <c r="AR36" s="362"/>
      <c r="AS36" s="362"/>
      <c r="AT36" s="362"/>
      <c r="AU36" s="362"/>
      <c r="AV36" s="362"/>
      <c r="AW36" s="362"/>
      <c r="AX36" s="362"/>
      <c r="AY36" s="363"/>
    </row>
    <row r="37" spans="1:51" s="8" customFormat="1" ht="39.950000000000003" customHeight="1">
      <c r="A37" s="394"/>
      <c r="B37" s="395"/>
      <c r="C37" s="359">
        <v>8</v>
      </c>
      <c r="D37" s="360"/>
      <c r="E37" s="361"/>
      <c r="F37" s="362"/>
      <c r="G37" s="362"/>
      <c r="H37" s="362"/>
      <c r="I37" s="362"/>
      <c r="J37" s="362"/>
      <c r="K37" s="362"/>
      <c r="L37" s="362"/>
      <c r="M37" s="363"/>
      <c r="N37" s="361"/>
      <c r="O37" s="362"/>
      <c r="P37" s="362"/>
      <c r="Q37" s="362"/>
      <c r="R37" s="362"/>
      <c r="S37" s="362"/>
      <c r="T37" s="362"/>
      <c r="U37" s="362"/>
      <c r="V37" s="362"/>
      <c r="W37" s="362"/>
      <c r="X37" s="362"/>
      <c r="Y37" s="362"/>
      <c r="Z37" s="362"/>
      <c r="AA37" s="362"/>
      <c r="AB37" s="362"/>
      <c r="AC37" s="362"/>
      <c r="AD37" s="363"/>
      <c r="AE37" s="361"/>
      <c r="AF37" s="362"/>
      <c r="AG37" s="362"/>
      <c r="AH37" s="362"/>
      <c r="AI37" s="362"/>
      <c r="AJ37" s="362"/>
      <c r="AK37" s="362"/>
      <c r="AL37" s="362"/>
      <c r="AM37" s="362"/>
      <c r="AN37" s="362"/>
      <c r="AO37" s="363"/>
      <c r="AP37" s="361"/>
      <c r="AQ37" s="362"/>
      <c r="AR37" s="362"/>
      <c r="AS37" s="362"/>
      <c r="AT37" s="362"/>
      <c r="AU37" s="362"/>
      <c r="AV37" s="362"/>
      <c r="AW37" s="362"/>
      <c r="AX37" s="362"/>
      <c r="AY37" s="363"/>
    </row>
    <row r="38" spans="1:51" s="8" customFormat="1" ht="39.950000000000003" customHeight="1">
      <c r="A38" s="394"/>
      <c r="B38" s="395"/>
      <c r="C38" s="359">
        <v>9</v>
      </c>
      <c r="D38" s="360"/>
      <c r="E38" s="361"/>
      <c r="F38" s="362"/>
      <c r="G38" s="362"/>
      <c r="H38" s="362"/>
      <c r="I38" s="362"/>
      <c r="J38" s="362"/>
      <c r="K38" s="362"/>
      <c r="L38" s="362"/>
      <c r="M38" s="363"/>
      <c r="N38" s="361"/>
      <c r="O38" s="362"/>
      <c r="P38" s="362"/>
      <c r="Q38" s="362"/>
      <c r="R38" s="362"/>
      <c r="S38" s="362"/>
      <c r="T38" s="362"/>
      <c r="U38" s="362"/>
      <c r="V38" s="362"/>
      <c r="W38" s="362"/>
      <c r="X38" s="362"/>
      <c r="Y38" s="362"/>
      <c r="Z38" s="362"/>
      <c r="AA38" s="362"/>
      <c r="AB38" s="362"/>
      <c r="AC38" s="362"/>
      <c r="AD38" s="363"/>
      <c r="AE38" s="361"/>
      <c r="AF38" s="362"/>
      <c r="AG38" s="362"/>
      <c r="AH38" s="362"/>
      <c r="AI38" s="362"/>
      <c r="AJ38" s="362"/>
      <c r="AK38" s="362"/>
      <c r="AL38" s="362"/>
      <c r="AM38" s="362"/>
      <c r="AN38" s="362"/>
      <c r="AO38" s="363"/>
      <c r="AP38" s="361"/>
      <c r="AQ38" s="362"/>
      <c r="AR38" s="362"/>
      <c r="AS38" s="362"/>
      <c r="AT38" s="362"/>
      <c r="AU38" s="362"/>
      <c r="AV38" s="362"/>
      <c r="AW38" s="362"/>
      <c r="AX38" s="362"/>
      <c r="AY38" s="363"/>
    </row>
    <row r="39" spans="1:51" s="8" customFormat="1" ht="39.950000000000003" customHeight="1">
      <c r="A39" s="396"/>
      <c r="B39" s="397"/>
      <c r="C39" s="359">
        <v>10</v>
      </c>
      <c r="D39" s="360"/>
      <c r="E39" s="361"/>
      <c r="F39" s="362"/>
      <c r="G39" s="362"/>
      <c r="H39" s="362"/>
      <c r="I39" s="362"/>
      <c r="J39" s="362"/>
      <c r="K39" s="362"/>
      <c r="L39" s="362"/>
      <c r="M39" s="363"/>
      <c r="N39" s="361"/>
      <c r="O39" s="362"/>
      <c r="P39" s="362"/>
      <c r="Q39" s="362"/>
      <c r="R39" s="362"/>
      <c r="S39" s="362"/>
      <c r="T39" s="362"/>
      <c r="U39" s="362"/>
      <c r="V39" s="362"/>
      <c r="W39" s="362"/>
      <c r="X39" s="362"/>
      <c r="Y39" s="362"/>
      <c r="Z39" s="362"/>
      <c r="AA39" s="362"/>
      <c r="AB39" s="362"/>
      <c r="AC39" s="362"/>
      <c r="AD39" s="363"/>
      <c r="AE39" s="361"/>
      <c r="AF39" s="362"/>
      <c r="AG39" s="362"/>
      <c r="AH39" s="362"/>
      <c r="AI39" s="362"/>
      <c r="AJ39" s="362"/>
      <c r="AK39" s="362"/>
      <c r="AL39" s="362"/>
      <c r="AM39" s="362"/>
      <c r="AN39" s="362"/>
      <c r="AO39" s="363"/>
      <c r="AP39" s="361"/>
      <c r="AQ39" s="362"/>
      <c r="AR39" s="362"/>
      <c r="AS39" s="362"/>
      <c r="AT39" s="362"/>
      <c r="AU39" s="362"/>
      <c r="AV39" s="362"/>
      <c r="AW39" s="362"/>
      <c r="AX39" s="362"/>
      <c r="AY39" s="363"/>
    </row>
    <row r="40" spans="1:51" s="8" customFormat="1" ht="18" customHeight="1">
      <c r="A40" s="31"/>
      <c r="B40" s="36"/>
      <c r="C40" s="36"/>
      <c r="D40" s="36"/>
      <c r="E40" s="36"/>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row>
    <row r="41" spans="1:51" s="8" customFormat="1" ht="24.95" customHeight="1">
      <c r="A41" s="42" t="s">
        <v>29</v>
      </c>
      <c r="B41" s="53"/>
      <c r="C41" s="53"/>
      <c r="D41" s="53"/>
      <c r="E41" s="53"/>
      <c r="F41" s="42"/>
      <c r="G41" s="42"/>
      <c r="H41" s="42"/>
      <c r="I41" s="42"/>
      <c r="J41" s="42"/>
      <c r="K41" s="42"/>
      <c r="L41" s="42"/>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row>
    <row r="42" spans="1:51" s="8" customFormat="1" ht="29.1" customHeight="1">
      <c r="A42" s="364" t="s">
        <v>40</v>
      </c>
      <c r="B42" s="367" t="s">
        <v>30</v>
      </c>
      <c r="C42" s="367"/>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0"/>
    </row>
    <row r="43" spans="1:51" s="8" customFormat="1" ht="29.1" customHeight="1">
      <c r="A43" s="365"/>
      <c r="B43" s="54" t="s">
        <v>39</v>
      </c>
      <c r="C43" s="55"/>
      <c r="D43" s="55"/>
      <c r="E43" s="55"/>
      <c r="F43" s="55" t="s">
        <v>11</v>
      </c>
      <c r="G43" s="55"/>
      <c r="H43" s="55"/>
      <c r="I43" s="55"/>
      <c r="J43" s="55"/>
      <c r="K43" s="55"/>
      <c r="L43" s="55"/>
      <c r="M43" s="55"/>
      <c r="N43" s="55"/>
      <c r="O43" s="55"/>
      <c r="P43" s="55"/>
      <c r="Q43" s="55"/>
      <c r="R43" s="55"/>
      <c r="S43" s="55"/>
      <c r="T43" s="55"/>
      <c r="U43" s="55"/>
      <c r="V43" s="55"/>
      <c r="W43" s="55"/>
      <c r="X43" s="55"/>
      <c r="Y43" s="55"/>
      <c r="Z43" s="55"/>
      <c r="AA43" s="55" t="s">
        <v>41</v>
      </c>
      <c r="AB43" s="55"/>
      <c r="AC43" s="55"/>
      <c r="AD43" s="56"/>
      <c r="AE43" s="368" t="s">
        <v>31</v>
      </c>
      <c r="AF43" s="369"/>
      <c r="AG43" s="369"/>
      <c r="AH43" s="369"/>
      <c r="AI43" s="369"/>
      <c r="AJ43" s="369"/>
      <c r="AK43" s="369"/>
      <c r="AL43" s="369"/>
      <c r="AM43" s="370"/>
      <c r="AN43" s="343"/>
      <c r="AO43" s="344"/>
      <c r="AP43" s="344"/>
      <c r="AQ43" s="344"/>
      <c r="AR43" s="57" t="s">
        <v>64</v>
      </c>
      <c r="AS43" s="355"/>
      <c r="AT43" s="355"/>
      <c r="AU43" s="356" t="s">
        <v>5</v>
      </c>
      <c r="AV43" s="356"/>
      <c r="AW43" s="356"/>
      <c r="AX43" s="356"/>
      <c r="AY43" s="58" t="s">
        <v>65</v>
      </c>
    </row>
    <row r="44" spans="1:51" s="8" customFormat="1" ht="29.1" customHeight="1">
      <c r="A44" s="365"/>
      <c r="B44" s="371"/>
      <c r="C44" s="372"/>
      <c r="D44" s="372"/>
      <c r="E44" s="372"/>
      <c r="F44" s="372"/>
      <c r="G44" s="372"/>
      <c r="H44" s="372"/>
      <c r="I44" s="372"/>
      <c r="J44" s="372"/>
      <c r="K44" s="372"/>
      <c r="L44" s="372"/>
      <c r="M44" s="372"/>
      <c r="N44" s="372"/>
      <c r="O44" s="372"/>
      <c r="P44" s="372"/>
      <c r="Q44" s="372"/>
      <c r="R44" s="372"/>
      <c r="S44" s="372"/>
      <c r="T44" s="372"/>
      <c r="U44" s="372"/>
      <c r="V44" s="372"/>
      <c r="W44" s="372"/>
      <c r="X44" s="372"/>
      <c r="Y44" s="372"/>
      <c r="Z44" s="372"/>
      <c r="AA44" s="372"/>
      <c r="AB44" s="372"/>
      <c r="AC44" s="372"/>
      <c r="AD44" s="373"/>
      <c r="AE44" s="368" t="s">
        <v>32</v>
      </c>
      <c r="AF44" s="369"/>
      <c r="AG44" s="369"/>
      <c r="AH44" s="369"/>
      <c r="AI44" s="369"/>
      <c r="AJ44" s="369"/>
      <c r="AK44" s="369"/>
      <c r="AL44" s="369"/>
      <c r="AM44" s="370"/>
      <c r="AN44" s="59" t="s">
        <v>73</v>
      </c>
      <c r="AO44" s="356"/>
      <c r="AP44" s="356"/>
      <c r="AQ44" s="356"/>
      <c r="AR44" s="356"/>
      <c r="AS44" s="356"/>
      <c r="AT44" s="356"/>
      <c r="AU44" s="356"/>
      <c r="AV44" s="356"/>
      <c r="AW44" s="356"/>
      <c r="AX44" s="356"/>
      <c r="AY44" s="58" t="s">
        <v>74</v>
      </c>
    </row>
    <row r="45" spans="1:51" s="8" customFormat="1" ht="29.1" customHeight="1">
      <c r="A45" s="365"/>
      <c r="B45" s="448"/>
      <c r="C45" s="449"/>
      <c r="D45" s="449"/>
      <c r="E45" s="449"/>
      <c r="F45" s="449"/>
      <c r="G45" s="449"/>
      <c r="H45" s="449"/>
      <c r="I45" s="449"/>
      <c r="J45" s="449"/>
      <c r="K45" s="449"/>
      <c r="L45" s="449"/>
      <c r="M45" s="449"/>
      <c r="N45" s="449"/>
      <c r="O45" s="449"/>
      <c r="P45" s="449"/>
      <c r="Q45" s="449"/>
      <c r="R45" s="449"/>
      <c r="S45" s="449"/>
      <c r="T45" s="449"/>
      <c r="U45" s="449"/>
      <c r="V45" s="449"/>
      <c r="W45" s="449"/>
      <c r="X45" s="449"/>
      <c r="Y45" s="449"/>
      <c r="Z45" s="449"/>
      <c r="AA45" s="449"/>
      <c r="AB45" s="449"/>
      <c r="AC45" s="449"/>
      <c r="AD45" s="450"/>
      <c r="AE45" s="368" t="s">
        <v>33</v>
      </c>
      <c r="AF45" s="369"/>
      <c r="AG45" s="369"/>
      <c r="AH45" s="369"/>
      <c r="AI45" s="369"/>
      <c r="AJ45" s="369"/>
      <c r="AK45" s="369"/>
      <c r="AL45" s="369"/>
      <c r="AM45" s="370"/>
      <c r="AN45" s="343"/>
      <c r="AO45" s="344"/>
      <c r="AP45" s="344"/>
      <c r="AQ45" s="344"/>
      <c r="AR45" s="57" t="s">
        <v>64</v>
      </c>
      <c r="AS45" s="355"/>
      <c r="AT45" s="355"/>
      <c r="AU45" s="356" t="s">
        <v>5</v>
      </c>
      <c r="AV45" s="356"/>
      <c r="AW45" s="356"/>
      <c r="AX45" s="356"/>
      <c r="AY45" s="58" t="s">
        <v>65</v>
      </c>
    </row>
    <row r="46" spans="1:51" s="8" customFormat="1" ht="29.1" customHeight="1">
      <c r="A46" s="365"/>
      <c r="B46" s="383"/>
      <c r="C46" s="384"/>
      <c r="D46" s="384"/>
      <c r="E46" s="384"/>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5"/>
      <c r="AE46" s="386" t="s">
        <v>34</v>
      </c>
      <c r="AF46" s="387"/>
      <c r="AG46" s="387"/>
      <c r="AH46" s="387"/>
      <c r="AI46" s="387"/>
      <c r="AJ46" s="387"/>
      <c r="AK46" s="387"/>
      <c r="AL46" s="387"/>
      <c r="AM46" s="388"/>
      <c r="AN46" s="343"/>
      <c r="AO46" s="344"/>
      <c r="AP46" s="344"/>
      <c r="AQ46" s="344"/>
      <c r="AR46" s="57" t="s">
        <v>64</v>
      </c>
      <c r="AS46" s="355"/>
      <c r="AT46" s="355"/>
      <c r="AU46" s="356" t="s">
        <v>5</v>
      </c>
      <c r="AV46" s="356"/>
      <c r="AW46" s="356"/>
      <c r="AX46" s="356"/>
      <c r="AY46" s="58" t="s">
        <v>65</v>
      </c>
    </row>
    <row r="47" spans="1:51" s="8" customFormat="1" ht="29.1" customHeight="1">
      <c r="A47" s="365"/>
      <c r="B47" s="389"/>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1"/>
      <c r="AE47" s="368" t="s">
        <v>35</v>
      </c>
      <c r="AF47" s="369"/>
      <c r="AG47" s="369"/>
      <c r="AH47" s="369"/>
      <c r="AI47" s="369"/>
      <c r="AJ47" s="369"/>
      <c r="AK47" s="369"/>
      <c r="AL47" s="369"/>
      <c r="AM47" s="370"/>
      <c r="AN47" s="59" t="s">
        <v>73</v>
      </c>
      <c r="AO47" s="356"/>
      <c r="AP47" s="356"/>
      <c r="AQ47" s="356"/>
      <c r="AR47" s="356"/>
      <c r="AS47" s="356"/>
      <c r="AT47" s="356"/>
      <c r="AU47" s="356"/>
      <c r="AV47" s="356"/>
      <c r="AW47" s="356"/>
      <c r="AX47" s="356"/>
      <c r="AY47" s="58" t="s">
        <v>74</v>
      </c>
    </row>
    <row r="48" spans="1:51" s="8" customFormat="1" ht="29.1" customHeight="1">
      <c r="A48" s="365"/>
      <c r="B48" s="445"/>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7"/>
      <c r="AE48" s="368" t="s">
        <v>36</v>
      </c>
      <c r="AF48" s="369"/>
      <c r="AG48" s="369"/>
      <c r="AH48" s="369"/>
      <c r="AI48" s="369"/>
      <c r="AJ48" s="369"/>
      <c r="AK48" s="369"/>
      <c r="AL48" s="369"/>
      <c r="AM48" s="370"/>
      <c r="AN48" s="374"/>
      <c r="AO48" s="375"/>
      <c r="AP48" s="375"/>
      <c r="AQ48" s="375"/>
      <c r="AR48" s="375"/>
      <c r="AS48" s="375"/>
      <c r="AT48" s="375"/>
      <c r="AU48" s="375"/>
      <c r="AV48" s="375"/>
      <c r="AW48" s="375"/>
      <c r="AX48" s="375"/>
      <c r="AY48" s="60" t="s">
        <v>0</v>
      </c>
    </row>
    <row r="49" spans="1:92" s="8" customFormat="1" ht="29.1" customHeight="1">
      <c r="A49" s="365"/>
      <c r="B49" s="380"/>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2"/>
      <c r="AE49" s="368" t="s">
        <v>37</v>
      </c>
      <c r="AF49" s="369"/>
      <c r="AG49" s="369"/>
      <c r="AH49" s="369"/>
      <c r="AI49" s="369"/>
      <c r="AJ49" s="369"/>
      <c r="AK49" s="369"/>
      <c r="AL49" s="369"/>
      <c r="AM49" s="370"/>
      <c r="AN49" s="343"/>
      <c r="AO49" s="344"/>
      <c r="AP49" s="344"/>
      <c r="AQ49" s="344"/>
      <c r="AR49" s="57" t="s">
        <v>64</v>
      </c>
      <c r="AS49" s="355"/>
      <c r="AT49" s="355"/>
      <c r="AU49" s="356" t="s">
        <v>5</v>
      </c>
      <c r="AV49" s="356"/>
      <c r="AW49" s="356"/>
      <c r="AX49" s="356"/>
      <c r="AY49" s="58" t="s">
        <v>65</v>
      </c>
    </row>
    <row r="50" spans="1:92" s="8" customFormat="1" ht="29.1" customHeight="1">
      <c r="A50" s="366"/>
      <c r="B50" s="376" t="s">
        <v>38</v>
      </c>
      <c r="C50" s="377"/>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78"/>
      <c r="AY50" s="379"/>
    </row>
    <row r="51" spans="1:92" s="8" customFormat="1" ht="18"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row>
    <row r="52" spans="1:92" ht="20.45" customHeight="1">
      <c r="A52" s="38" t="s">
        <v>76</v>
      </c>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row>
    <row r="53" spans="1:92" s="11" customFormat="1" ht="20.45" customHeight="1">
      <c r="A53" s="40" t="s">
        <v>53</v>
      </c>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6"/>
      <c r="AY53" s="306"/>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row>
    <row r="54" spans="1:92" ht="57" customHeight="1">
      <c r="A54" s="105" t="s">
        <v>214</v>
      </c>
      <c r="B54" s="340" t="s">
        <v>302</v>
      </c>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row>
    <row r="55" spans="1:92" ht="66.599999999999994" customHeight="1">
      <c r="A55" s="320" t="s">
        <v>78</v>
      </c>
      <c r="B55" s="340" t="s">
        <v>181</v>
      </c>
      <c r="C55" s="340"/>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row>
    <row r="56" spans="1:92" s="11" customFormat="1" ht="20.45" customHeight="1">
      <c r="A56" s="40" t="s">
        <v>54</v>
      </c>
      <c r="B56" s="306"/>
      <c r="C56" s="306"/>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306"/>
      <c r="AO56" s="306"/>
      <c r="AP56" s="306"/>
      <c r="AQ56" s="306"/>
      <c r="AR56" s="306"/>
      <c r="AS56" s="306"/>
      <c r="AT56" s="306"/>
      <c r="AU56" s="306"/>
      <c r="AV56" s="306"/>
      <c r="AW56" s="306"/>
      <c r="AX56" s="306"/>
      <c r="AY56" s="306"/>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row>
    <row r="57" spans="1:92" ht="20.100000000000001" customHeight="1">
      <c r="A57" s="41" t="s">
        <v>55</v>
      </c>
      <c r="B57" s="341" t="s">
        <v>222</v>
      </c>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row>
    <row r="58" spans="1:92" s="6" customFormat="1" ht="117" customHeight="1">
      <c r="A58" s="41" t="s">
        <v>91</v>
      </c>
      <c r="B58" s="340" t="s">
        <v>223</v>
      </c>
      <c r="C58" s="340"/>
      <c r="D58" s="340"/>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row>
    <row r="59" spans="1:92" ht="36" customHeight="1">
      <c r="A59" s="41" t="s">
        <v>93</v>
      </c>
      <c r="B59" s="340" t="s">
        <v>140</v>
      </c>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row>
    <row r="60" spans="1:92" ht="20.100000000000001" customHeight="1">
      <c r="A60" s="41" t="s">
        <v>94</v>
      </c>
      <c r="B60" s="340" t="s">
        <v>303</v>
      </c>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row>
    <row r="61" spans="1:92" ht="20.100000000000001" customHeight="1">
      <c r="A61" s="41" t="s">
        <v>136</v>
      </c>
      <c r="B61" s="341" t="s">
        <v>215</v>
      </c>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row>
    <row r="62" spans="1:92" ht="20.100000000000001" customHeight="1">
      <c r="A62" s="41" t="s">
        <v>82</v>
      </c>
      <c r="B62" s="341" t="s">
        <v>141</v>
      </c>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1"/>
      <c r="AY62" s="341"/>
    </row>
    <row r="63" spans="1:92" ht="18.600000000000001" customHeight="1">
      <c r="A63" s="43"/>
      <c r="B63" s="349" t="s">
        <v>57</v>
      </c>
      <c r="C63" s="349"/>
      <c r="D63" s="349"/>
      <c r="E63" s="349"/>
      <c r="F63" s="349"/>
      <c r="G63" s="349"/>
      <c r="H63" s="349"/>
      <c r="I63" s="349"/>
      <c r="J63" s="349"/>
      <c r="K63" s="353" t="s">
        <v>151</v>
      </c>
      <c r="L63" s="354"/>
      <c r="M63" s="354"/>
      <c r="N63" s="354"/>
      <c r="O63" s="354"/>
      <c r="P63" s="354"/>
      <c r="Q63" s="354"/>
      <c r="R63" s="354"/>
      <c r="S63" s="351" t="s">
        <v>156</v>
      </c>
      <c r="T63" s="351"/>
      <c r="U63" s="351"/>
      <c r="V63" s="351"/>
      <c r="W63" s="351"/>
      <c r="X63" s="351"/>
      <c r="Y63" s="352" t="s">
        <v>157</v>
      </c>
      <c r="Z63" s="352"/>
      <c r="AA63" s="352"/>
      <c r="AB63" s="352"/>
      <c r="AC63" s="352"/>
      <c r="AD63" s="352"/>
      <c r="AE63" s="352"/>
      <c r="AF63" s="352"/>
      <c r="AG63" s="352"/>
      <c r="AH63" s="352"/>
      <c r="AI63" s="352"/>
      <c r="AJ63" s="352"/>
      <c r="AK63" s="44" t="s">
        <v>153</v>
      </c>
      <c r="AL63" s="44"/>
      <c r="AM63" s="44"/>
      <c r="AN63" s="44"/>
      <c r="AO63" s="45"/>
      <c r="AP63" s="43"/>
      <c r="AQ63" s="43"/>
      <c r="AR63" s="43"/>
      <c r="AS63" s="41"/>
      <c r="AT63" s="41"/>
      <c r="AU63" s="41"/>
      <c r="AV63" s="41"/>
      <c r="AW63" s="41"/>
      <c r="AX63" s="41"/>
      <c r="AY63" s="41"/>
    </row>
    <row r="64" spans="1:92" ht="18.600000000000001" customHeight="1">
      <c r="A64" s="43"/>
      <c r="B64" s="349" t="s">
        <v>58</v>
      </c>
      <c r="C64" s="349"/>
      <c r="D64" s="349"/>
      <c r="E64" s="349"/>
      <c r="F64" s="349"/>
      <c r="G64" s="349"/>
      <c r="H64" s="349"/>
      <c r="I64" s="349"/>
      <c r="J64" s="349"/>
      <c r="K64" s="350" t="s">
        <v>152</v>
      </c>
      <c r="L64" s="351"/>
      <c r="M64" s="351"/>
      <c r="N64" s="351"/>
      <c r="O64" s="351"/>
      <c r="P64" s="351"/>
      <c r="Q64" s="351"/>
      <c r="R64" s="351"/>
      <c r="S64" s="351" t="s">
        <v>156</v>
      </c>
      <c r="T64" s="351"/>
      <c r="U64" s="351"/>
      <c r="V64" s="351"/>
      <c r="W64" s="351"/>
      <c r="X64" s="351"/>
      <c r="Y64" s="352" t="s">
        <v>158</v>
      </c>
      <c r="Z64" s="352"/>
      <c r="AA64" s="352"/>
      <c r="AB64" s="351" t="s">
        <v>152</v>
      </c>
      <c r="AC64" s="351"/>
      <c r="AD64" s="351"/>
      <c r="AE64" s="351"/>
      <c r="AF64" s="351"/>
      <c r="AG64" s="351"/>
      <c r="AH64" s="351"/>
      <c r="AI64" s="351"/>
      <c r="AJ64" s="351"/>
      <c r="AK64" s="44" t="s">
        <v>154</v>
      </c>
      <c r="AL64" s="44"/>
      <c r="AM64" s="44"/>
      <c r="AN64" s="44"/>
      <c r="AO64" s="45"/>
      <c r="AP64" s="43"/>
      <c r="AQ64" s="43"/>
      <c r="AR64" s="43"/>
      <c r="AS64" s="41"/>
      <c r="AT64" s="41"/>
      <c r="AU64" s="41"/>
      <c r="AV64" s="41"/>
      <c r="AW64" s="41"/>
      <c r="AX64" s="41"/>
      <c r="AY64" s="41"/>
    </row>
    <row r="65" spans="1:51" ht="18.600000000000001" customHeight="1">
      <c r="A65" s="43"/>
      <c r="B65" s="349" t="s">
        <v>59</v>
      </c>
      <c r="C65" s="349"/>
      <c r="D65" s="349"/>
      <c r="E65" s="349"/>
      <c r="F65" s="349"/>
      <c r="G65" s="349"/>
      <c r="H65" s="349"/>
      <c r="I65" s="349"/>
      <c r="J65" s="349"/>
      <c r="K65" s="350" t="s">
        <v>152</v>
      </c>
      <c r="L65" s="351"/>
      <c r="M65" s="351"/>
      <c r="N65" s="351"/>
      <c r="O65" s="351"/>
      <c r="P65" s="351"/>
      <c r="Q65" s="351"/>
      <c r="R65" s="351"/>
      <c r="S65" s="351" t="s">
        <v>159</v>
      </c>
      <c r="T65" s="351"/>
      <c r="U65" s="351"/>
      <c r="V65" s="351"/>
      <c r="W65" s="351"/>
      <c r="X65" s="351"/>
      <c r="Y65" s="352" t="s">
        <v>158</v>
      </c>
      <c r="Z65" s="352"/>
      <c r="AA65" s="352"/>
      <c r="AB65" s="351" t="s">
        <v>152</v>
      </c>
      <c r="AC65" s="351"/>
      <c r="AD65" s="351"/>
      <c r="AE65" s="351"/>
      <c r="AF65" s="351"/>
      <c r="AG65" s="351"/>
      <c r="AH65" s="351"/>
      <c r="AI65" s="351"/>
      <c r="AJ65" s="351"/>
      <c r="AK65" s="44" t="s">
        <v>154</v>
      </c>
      <c r="AL65" s="44"/>
      <c r="AM65" s="44"/>
      <c r="AN65" s="44"/>
      <c r="AO65" s="45"/>
      <c r="AP65" s="43"/>
      <c r="AQ65" s="43"/>
      <c r="AR65" s="43"/>
      <c r="AS65" s="41"/>
      <c r="AT65" s="41"/>
      <c r="AU65" s="41"/>
      <c r="AV65" s="41"/>
      <c r="AW65" s="41"/>
      <c r="AX65" s="41"/>
      <c r="AY65" s="41"/>
    </row>
    <row r="66" spans="1:51" ht="18.600000000000001" customHeight="1">
      <c r="A66" s="43"/>
      <c r="B66" s="349" t="s">
        <v>60</v>
      </c>
      <c r="C66" s="349"/>
      <c r="D66" s="349"/>
      <c r="E66" s="349"/>
      <c r="F66" s="349"/>
      <c r="G66" s="349"/>
      <c r="H66" s="349"/>
      <c r="I66" s="349"/>
      <c r="J66" s="349"/>
      <c r="K66" s="350" t="s">
        <v>152</v>
      </c>
      <c r="L66" s="351"/>
      <c r="M66" s="351"/>
      <c r="N66" s="351"/>
      <c r="O66" s="351"/>
      <c r="P66" s="351"/>
      <c r="Q66" s="351"/>
      <c r="R66" s="351"/>
      <c r="S66" s="351" t="s">
        <v>160</v>
      </c>
      <c r="T66" s="351"/>
      <c r="U66" s="351"/>
      <c r="V66" s="351"/>
      <c r="W66" s="351"/>
      <c r="X66" s="351"/>
      <c r="Y66" s="352" t="s">
        <v>158</v>
      </c>
      <c r="Z66" s="352"/>
      <c r="AA66" s="352"/>
      <c r="AB66" s="351" t="s">
        <v>152</v>
      </c>
      <c r="AC66" s="351"/>
      <c r="AD66" s="351"/>
      <c r="AE66" s="351"/>
      <c r="AF66" s="351"/>
      <c r="AG66" s="351"/>
      <c r="AH66" s="351"/>
      <c r="AI66" s="351"/>
      <c r="AJ66" s="351"/>
      <c r="AK66" s="44" t="s">
        <v>155</v>
      </c>
      <c r="AL66" s="44"/>
      <c r="AM66" s="44"/>
      <c r="AN66" s="44"/>
      <c r="AO66" s="45"/>
      <c r="AP66" s="43"/>
      <c r="AQ66" s="43"/>
      <c r="AR66" s="43"/>
      <c r="AS66" s="41"/>
      <c r="AT66" s="41"/>
      <c r="AU66" s="41"/>
      <c r="AV66" s="41"/>
      <c r="AW66" s="41"/>
      <c r="AX66" s="41"/>
      <c r="AY66" s="41"/>
    </row>
    <row r="67" spans="1:51" ht="35.25" customHeight="1">
      <c r="A67" s="41" t="s">
        <v>83</v>
      </c>
      <c r="B67" s="340" t="s">
        <v>142</v>
      </c>
      <c r="C67" s="340"/>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340"/>
      <c r="AJ67" s="340"/>
      <c r="AK67" s="340"/>
      <c r="AL67" s="340"/>
      <c r="AM67" s="340"/>
      <c r="AN67" s="340"/>
      <c r="AO67" s="340"/>
      <c r="AP67" s="340"/>
      <c r="AQ67" s="340"/>
      <c r="AR67" s="340"/>
      <c r="AS67" s="340"/>
      <c r="AT67" s="340"/>
      <c r="AU67" s="340"/>
      <c r="AV67" s="340"/>
      <c r="AW67" s="340"/>
      <c r="AX67" s="340"/>
      <c r="AY67" s="340"/>
    </row>
    <row r="68" spans="1:51" ht="18" customHeight="1">
      <c r="A68" s="41" t="s">
        <v>84</v>
      </c>
      <c r="B68" s="342" t="s">
        <v>143</v>
      </c>
      <c r="C68" s="342"/>
      <c r="D68" s="342"/>
      <c r="E68" s="342"/>
      <c r="F68" s="342"/>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42"/>
    </row>
    <row r="69" spans="1:51" s="11" customFormat="1" ht="20.45" customHeight="1">
      <c r="A69" s="40" t="s">
        <v>135</v>
      </c>
      <c r="B69" s="306"/>
      <c r="C69" s="306"/>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E69" s="306"/>
      <c r="AF69" s="306"/>
      <c r="AG69" s="306"/>
      <c r="AH69" s="306"/>
      <c r="AI69" s="306"/>
      <c r="AJ69" s="306"/>
      <c r="AK69" s="306"/>
      <c r="AL69" s="306"/>
      <c r="AM69" s="306"/>
      <c r="AN69" s="306"/>
      <c r="AO69" s="306"/>
      <c r="AP69" s="306"/>
      <c r="AQ69" s="306"/>
      <c r="AR69" s="306"/>
      <c r="AS69" s="306"/>
      <c r="AT69" s="306"/>
      <c r="AU69" s="306"/>
      <c r="AV69" s="306"/>
      <c r="AW69" s="306"/>
      <c r="AX69" s="306"/>
      <c r="AY69" s="306"/>
    </row>
    <row r="70" spans="1:51" ht="20.100000000000001" customHeight="1">
      <c r="A70" s="42" t="s">
        <v>55</v>
      </c>
      <c r="B70" s="42" t="s">
        <v>144</v>
      </c>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row>
    <row r="71" spans="1:51" ht="268.5" customHeight="1">
      <c r="A71" s="42"/>
      <c r="B71" s="340" t="s">
        <v>217</v>
      </c>
      <c r="C71" s="340"/>
      <c r="D71" s="340"/>
      <c r="E71" s="340"/>
      <c r="F71" s="340"/>
      <c r="G71" s="340"/>
      <c r="H71" s="340"/>
      <c r="I71" s="340"/>
      <c r="J71" s="340"/>
      <c r="K71" s="340"/>
      <c r="L71" s="340"/>
      <c r="M71" s="340"/>
      <c r="N71" s="340"/>
      <c r="O71" s="340"/>
      <c r="P71" s="340"/>
      <c r="Q71" s="340"/>
      <c r="R71" s="340"/>
      <c r="S71" s="340"/>
      <c r="T71" s="340"/>
      <c r="U71" s="340"/>
      <c r="V71" s="340"/>
      <c r="W71" s="340"/>
      <c r="X71" s="340"/>
      <c r="Y71" s="340"/>
      <c r="Z71" s="340"/>
      <c r="AA71" s="340"/>
      <c r="AB71" s="340"/>
      <c r="AC71" s="340"/>
      <c r="AD71" s="340"/>
      <c r="AE71" s="340"/>
      <c r="AF71" s="340"/>
      <c r="AG71" s="340"/>
      <c r="AH71" s="340"/>
      <c r="AI71" s="340"/>
      <c r="AJ71" s="340"/>
      <c r="AK71" s="340"/>
      <c r="AL71" s="340"/>
      <c r="AM71" s="340"/>
      <c r="AN71" s="340"/>
      <c r="AO71" s="340"/>
      <c r="AP71" s="340"/>
      <c r="AQ71" s="340"/>
      <c r="AR71" s="340"/>
      <c r="AS71" s="340"/>
      <c r="AT71" s="340"/>
      <c r="AU71" s="340"/>
      <c r="AV71" s="340"/>
      <c r="AW71" s="340"/>
      <c r="AX71" s="340"/>
      <c r="AY71" s="340"/>
    </row>
    <row r="72" spans="1:51" ht="17.25">
      <c r="A72" s="42"/>
      <c r="B72" s="340" t="s">
        <v>145</v>
      </c>
      <c r="C72" s="340"/>
      <c r="D72" s="340"/>
      <c r="E72" s="340"/>
      <c r="F72" s="340"/>
      <c r="G72" s="340"/>
      <c r="H72" s="34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0"/>
      <c r="AG72" s="340"/>
      <c r="AH72" s="340"/>
      <c r="AI72" s="340"/>
      <c r="AJ72" s="340"/>
      <c r="AK72" s="340"/>
      <c r="AL72" s="340"/>
      <c r="AM72" s="340"/>
      <c r="AN72" s="340"/>
      <c r="AO72" s="340"/>
      <c r="AP72" s="340"/>
      <c r="AQ72" s="340"/>
      <c r="AR72" s="340"/>
      <c r="AS72" s="340"/>
      <c r="AT72" s="340"/>
      <c r="AU72" s="340"/>
      <c r="AV72" s="340"/>
      <c r="AW72" s="340"/>
      <c r="AX72" s="340"/>
      <c r="AY72" s="340"/>
    </row>
    <row r="73" spans="1:51" ht="356.25" customHeight="1">
      <c r="A73" s="42"/>
      <c r="B73" s="340" t="s">
        <v>304</v>
      </c>
      <c r="C73" s="340"/>
      <c r="D73" s="340"/>
      <c r="E73" s="340"/>
      <c r="F73" s="340"/>
      <c r="G73" s="340"/>
      <c r="H73" s="340"/>
      <c r="I73" s="340"/>
      <c r="J73" s="340"/>
      <c r="K73" s="340"/>
      <c r="L73" s="340"/>
      <c r="M73" s="340"/>
      <c r="N73" s="340"/>
      <c r="O73" s="340"/>
      <c r="P73" s="340"/>
      <c r="Q73" s="340"/>
      <c r="R73" s="340"/>
      <c r="S73" s="340"/>
      <c r="T73" s="340"/>
      <c r="U73" s="340"/>
      <c r="V73" s="340"/>
      <c r="W73" s="340"/>
      <c r="X73" s="340"/>
      <c r="Y73" s="340"/>
      <c r="Z73" s="340"/>
      <c r="AA73" s="340"/>
      <c r="AB73" s="340"/>
      <c r="AC73" s="340"/>
      <c r="AD73" s="340"/>
      <c r="AE73" s="340"/>
      <c r="AF73" s="340"/>
      <c r="AG73" s="340"/>
      <c r="AH73" s="340"/>
      <c r="AI73" s="340"/>
      <c r="AJ73" s="340"/>
      <c r="AK73" s="340"/>
      <c r="AL73" s="340"/>
      <c r="AM73" s="340"/>
      <c r="AN73" s="340"/>
      <c r="AO73" s="340"/>
      <c r="AP73" s="340"/>
      <c r="AQ73" s="340"/>
      <c r="AR73" s="340"/>
      <c r="AS73" s="340"/>
      <c r="AT73" s="340"/>
      <c r="AU73" s="340"/>
      <c r="AV73" s="340"/>
      <c r="AW73" s="340"/>
      <c r="AX73" s="340"/>
      <c r="AY73" s="340"/>
    </row>
    <row r="74" spans="1:51" ht="38.25" customHeight="1">
      <c r="A74" s="41" t="s">
        <v>91</v>
      </c>
      <c r="B74" s="340" t="s">
        <v>146</v>
      </c>
      <c r="C74" s="340"/>
      <c r="D74" s="340"/>
      <c r="E74" s="340"/>
      <c r="F74" s="340"/>
      <c r="G74" s="340"/>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0"/>
      <c r="AG74" s="340"/>
      <c r="AH74" s="340"/>
      <c r="AI74" s="340"/>
      <c r="AJ74" s="340"/>
      <c r="AK74" s="340"/>
      <c r="AL74" s="340"/>
      <c r="AM74" s="340"/>
      <c r="AN74" s="340"/>
      <c r="AO74" s="340"/>
      <c r="AP74" s="340"/>
      <c r="AQ74" s="340"/>
      <c r="AR74" s="340"/>
      <c r="AS74" s="340"/>
      <c r="AT74" s="340"/>
      <c r="AU74" s="340"/>
      <c r="AV74" s="340"/>
      <c r="AW74" s="340"/>
      <c r="AX74" s="340"/>
      <c r="AY74" s="340"/>
    </row>
    <row r="75" spans="1:51" ht="34.5" customHeight="1">
      <c r="A75" s="41" t="s">
        <v>93</v>
      </c>
      <c r="B75" s="340" t="s">
        <v>147</v>
      </c>
      <c r="C75" s="340"/>
      <c r="D75" s="340"/>
      <c r="E75" s="340"/>
      <c r="F75" s="340"/>
      <c r="G75" s="340"/>
      <c r="H75" s="34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c r="AF75" s="340"/>
      <c r="AG75" s="340"/>
      <c r="AH75" s="340"/>
      <c r="AI75" s="340"/>
      <c r="AJ75" s="340"/>
      <c r="AK75" s="340"/>
      <c r="AL75" s="340"/>
      <c r="AM75" s="340"/>
      <c r="AN75" s="340"/>
      <c r="AO75" s="340"/>
      <c r="AP75" s="340"/>
      <c r="AQ75" s="340"/>
      <c r="AR75" s="340"/>
      <c r="AS75" s="340"/>
      <c r="AT75" s="340"/>
      <c r="AU75" s="340"/>
      <c r="AV75" s="340"/>
      <c r="AW75" s="340"/>
      <c r="AX75" s="340"/>
      <c r="AY75" s="340"/>
    </row>
    <row r="76" spans="1:51" ht="78.75" customHeight="1">
      <c r="A76" s="41" t="s">
        <v>94</v>
      </c>
      <c r="B76" s="340" t="s">
        <v>216</v>
      </c>
      <c r="C76" s="340"/>
      <c r="D76" s="340"/>
      <c r="E76" s="340"/>
      <c r="F76" s="340"/>
      <c r="G76" s="340"/>
      <c r="H76" s="340"/>
      <c r="I76" s="340"/>
      <c r="J76" s="340"/>
      <c r="K76" s="340"/>
      <c r="L76" s="340"/>
      <c r="M76" s="340"/>
      <c r="N76" s="340"/>
      <c r="O76" s="340"/>
      <c r="P76" s="340"/>
      <c r="Q76" s="340"/>
      <c r="R76" s="340"/>
      <c r="S76" s="340"/>
      <c r="T76" s="340"/>
      <c r="U76" s="340"/>
      <c r="V76" s="340"/>
      <c r="W76" s="340"/>
      <c r="X76" s="340"/>
      <c r="Y76" s="340"/>
      <c r="Z76" s="340"/>
      <c r="AA76" s="340"/>
      <c r="AB76" s="340"/>
      <c r="AC76" s="340"/>
      <c r="AD76" s="340"/>
      <c r="AE76" s="340"/>
      <c r="AF76" s="340"/>
      <c r="AG76" s="340"/>
      <c r="AH76" s="340"/>
      <c r="AI76" s="340"/>
      <c r="AJ76" s="340"/>
      <c r="AK76" s="340"/>
      <c r="AL76" s="340"/>
      <c r="AM76" s="340"/>
      <c r="AN76" s="340"/>
      <c r="AO76" s="340"/>
      <c r="AP76" s="340"/>
      <c r="AQ76" s="340"/>
      <c r="AR76" s="340"/>
      <c r="AS76" s="340"/>
      <c r="AT76" s="340"/>
      <c r="AU76" s="340"/>
      <c r="AV76" s="340"/>
      <c r="AW76" s="340"/>
      <c r="AX76" s="340"/>
      <c r="AY76" s="340"/>
    </row>
    <row r="77" spans="1:51" ht="75.75" customHeight="1">
      <c r="A77" s="41" t="s">
        <v>136</v>
      </c>
      <c r="B77" s="340" t="s">
        <v>148</v>
      </c>
      <c r="C77" s="340"/>
      <c r="D77" s="340"/>
      <c r="E77" s="340"/>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c r="AF77" s="340"/>
      <c r="AG77" s="340"/>
      <c r="AH77" s="340"/>
      <c r="AI77" s="340"/>
      <c r="AJ77" s="340"/>
      <c r="AK77" s="340"/>
      <c r="AL77" s="340"/>
      <c r="AM77" s="340"/>
      <c r="AN77" s="340"/>
      <c r="AO77" s="340"/>
      <c r="AP77" s="340"/>
      <c r="AQ77" s="340"/>
      <c r="AR77" s="340"/>
      <c r="AS77" s="340"/>
      <c r="AT77" s="340"/>
      <c r="AU77" s="340"/>
      <c r="AV77" s="340"/>
      <c r="AW77" s="340"/>
      <c r="AX77" s="340"/>
      <c r="AY77" s="340"/>
    </row>
    <row r="78" spans="1:51" ht="17.45" customHeight="1">
      <c r="A78" s="41" t="s">
        <v>82</v>
      </c>
      <c r="B78" s="340" t="s">
        <v>149</v>
      </c>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row>
    <row r="79" spans="1:51" ht="17.45" customHeight="1">
      <c r="A79" s="41" t="s">
        <v>83</v>
      </c>
      <c r="B79" s="340" t="s">
        <v>150</v>
      </c>
      <c r="C79" s="340"/>
      <c r="D79" s="340"/>
      <c r="E79" s="340"/>
      <c r="F79" s="340"/>
      <c r="G79" s="340"/>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row>
  </sheetData>
  <mergeCells count="183">
    <mergeCell ref="AA26:AH26"/>
    <mergeCell ref="AE36:AO36"/>
    <mergeCell ref="B59:AY59"/>
    <mergeCell ref="B54:AY54"/>
    <mergeCell ref="B57:AY57"/>
    <mergeCell ref="B58:AY58"/>
    <mergeCell ref="B55:AY55"/>
    <mergeCell ref="AO47:AX47"/>
    <mergeCell ref="B48:AD48"/>
    <mergeCell ref="AU46:AV46"/>
    <mergeCell ref="AO44:AX44"/>
    <mergeCell ref="AW45:AX45"/>
    <mergeCell ref="B45:AD45"/>
    <mergeCell ref="AE45:AM45"/>
    <mergeCell ref="AS45:AT45"/>
    <mergeCell ref="AU45:AV45"/>
    <mergeCell ref="C35:D35"/>
    <mergeCell ref="E35:M35"/>
    <mergeCell ref="N35:AD35"/>
    <mergeCell ref="AE35:AO35"/>
    <mergeCell ref="AP35:AY35"/>
    <mergeCell ref="C36:D36"/>
    <mergeCell ref="E36:M36"/>
    <mergeCell ref="N36:AD36"/>
    <mergeCell ref="K64:R64"/>
    <mergeCell ref="AB64:AJ64"/>
    <mergeCell ref="N27:X27"/>
    <mergeCell ref="AI27:AK27"/>
    <mergeCell ref="AE33:AO33"/>
    <mergeCell ref="AP33:AY33"/>
    <mergeCell ref="C34:D34"/>
    <mergeCell ref="E34:M34"/>
    <mergeCell ref="N34:AD34"/>
    <mergeCell ref="AE34:AO34"/>
    <mergeCell ref="AP34:AY34"/>
    <mergeCell ref="AP1:AY1"/>
    <mergeCell ref="A2:AY2"/>
    <mergeCell ref="AG8:AW9"/>
    <mergeCell ref="C9:I10"/>
    <mergeCell ref="AC10:AE11"/>
    <mergeCell ref="AG10:AW11"/>
    <mergeCell ref="AX10:AX13"/>
    <mergeCell ref="AC12:AE13"/>
    <mergeCell ref="AG12:AW13"/>
    <mergeCell ref="AG6:AM6"/>
    <mergeCell ref="L6:L7"/>
    <mergeCell ref="P6:P7"/>
    <mergeCell ref="AG7:AM7"/>
    <mergeCell ref="H6:H7"/>
    <mergeCell ref="I6:K7"/>
    <mergeCell ref="W15:AB21"/>
    <mergeCell ref="AC15:AE17"/>
    <mergeCell ref="AG15:AM15"/>
    <mergeCell ref="AG16:AW17"/>
    <mergeCell ref="AC18:AE19"/>
    <mergeCell ref="AG18:AW19"/>
    <mergeCell ref="AX19:AX21"/>
    <mergeCell ref="AC20:AE21"/>
    <mergeCell ref="AG20:AW21"/>
    <mergeCell ref="C33:D33"/>
    <mergeCell ref="E33:M33"/>
    <mergeCell ref="N33:AD33"/>
    <mergeCell ref="AC22:AE23"/>
    <mergeCell ref="AG22:AW23"/>
    <mergeCell ref="A25:B28"/>
    <mergeCell ref="N25:Z25"/>
    <mergeCell ref="AI25:AY25"/>
    <mergeCell ref="N26:X26"/>
    <mergeCell ref="Y26:Z26"/>
    <mergeCell ref="AM27:AQ27"/>
    <mergeCell ref="AS27:AY27"/>
    <mergeCell ref="K28:M28"/>
    <mergeCell ref="N28:W28"/>
    <mergeCell ref="X28:Z28"/>
    <mergeCell ref="AA28:AH28"/>
    <mergeCell ref="AI28:AO28"/>
    <mergeCell ref="AP28:AY28"/>
    <mergeCell ref="C28:J28"/>
    <mergeCell ref="AA25:AH25"/>
    <mergeCell ref="C25:M25"/>
    <mergeCell ref="C26:M26"/>
    <mergeCell ref="C27:M27"/>
    <mergeCell ref="AI26:AY26"/>
    <mergeCell ref="C31:D31"/>
    <mergeCell ref="E31:M31"/>
    <mergeCell ref="N31:AD31"/>
    <mergeCell ref="AE31:AO31"/>
    <mergeCell ref="AP31:AY31"/>
    <mergeCell ref="N30:AD30"/>
    <mergeCell ref="C32:D32"/>
    <mergeCell ref="E32:M32"/>
    <mergeCell ref="N32:AD32"/>
    <mergeCell ref="AE32:AO32"/>
    <mergeCell ref="AP32:AY32"/>
    <mergeCell ref="C29:D29"/>
    <mergeCell ref="E29:M29"/>
    <mergeCell ref="N29:AD29"/>
    <mergeCell ref="AE29:AO29"/>
    <mergeCell ref="AP29:AY29"/>
    <mergeCell ref="C30:D30"/>
    <mergeCell ref="E30:M30"/>
    <mergeCell ref="AE30:AO30"/>
    <mergeCell ref="AP30:AY30"/>
    <mergeCell ref="AP36:AY36"/>
    <mergeCell ref="C37:D37"/>
    <mergeCell ref="E37:M37"/>
    <mergeCell ref="N37:AD37"/>
    <mergeCell ref="AE37:AO37"/>
    <mergeCell ref="AP37:AY37"/>
    <mergeCell ref="C38:D38"/>
    <mergeCell ref="E38:M38"/>
    <mergeCell ref="N38:AD38"/>
    <mergeCell ref="AE38:AO38"/>
    <mergeCell ref="AP38:AY38"/>
    <mergeCell ref="E39:M39"/>
    <mergeCell ref="N39:AD39"/>
    <mergeCell ref="AE39:AO39"/>
    <mergeCell ref="AP39:AY39"/>
    <mergeCell ref="A42:A50"/>
    <mergeCell ref="B42:AY42"/>
    <mergeCell ref="AE43:AM43"/>
    <mergeCell ref="AS43:AT43"/>
    <mergeCell ref="AU43:AV43"/>
    <mergeCell ref="AW43:AX43"/>
    <mergeCell ref="B44:AD44"/>
    <mergeCell ref="AE44:AM44"/>
    <mergeCell ref="AE48:AM48"/>
    <mergeCell ref="AN48:AX48"/>
    <mergeCell ref="AW49:AX49"/>
    <mergeCell ref="B50:C50"/>
    <mergeCell ref="D50:AY50"/>
    <mergeCell ref="B49:AD49"/>
    <mergeCell ref="AE49:AM49"/>
    <mergeCell ref="B46:AD46"/>
    <mergeCell ref="AE46:AM46"/>
    <mergeCell ref="B47:AD47"/>
    <mergeCell ref="AE47:AM47"/>
    <mergeCell ref="A29:B39"/>
    <mergeCell ref="AN46:AQ46"/>
    <mergeCell ref="AN49:AQ49"/>
    <mergeCell ref="AA27:AH27"/>
    <mergeCell ref="C6:G7"/>
    <mergeCell ref="AN43:AQ43"/>
    <mergeCell ref="AN45:AQ45"/>
    <mergeCell ref="B77:AY77"/>
    <mergeCell ref="B63:J63"/>
    <mergeCell ref="B64:J64"/>
    <mergeCell ref="B65:J65"/>
    <mergeCell ref="B66:J66"/>
    <mergeCell ref="B75:AY75"/>
    <mergeCell ref="K66:R66"/>
    <mergeCell ref="S63:X63"/>
    <mergeCell ref="Y65:AA65"/>
    <mergeCell ref="K63:R63"/>
    <mergeCell ref="M6:O7"/>
    <mergeCell ref="AS49:AT49"/>
    <mergeCell ref="AU49:AV49"/>
    <mergeCell ref="AW46:AX46"/>
    <mergeCell ref="W7:AB13"/>
    <mergeCell ref="AC7:AE9"/>
    <mergeCell ref="AS46:AT46"/>
    <mergeCell ref="C39:D39"/>
    <mergeCell ref="B79:AY79"/>
    <mergeCell ref="B60:AY60"/>
    <mergeCell ref="B61:AY61"/>
    <mergeCell ref="B62:AY62"/>
    <mergeCell ref="B67:AY67"/>
    <mergeCell ref="B68:AY68"/>
    <mergeCell ref="B71:AY71"/>
    <mergeCell ref="B72:AY72"/>
    <mergeCell ref="B73:AY73"/>
    <mergeCell ref="B74:AY74"/>
    <mergeCell ref="B78:AY78"/>
    <mergeCell ref="B76:AY76"/>
    <mergeCell ref="Y63:AJ63"/>
    <mergeCell ref="S64:X64"/>
    <mergeCell ref="Y64:AA64"/>
    <mergeCell ref="K65:R65"/>
    <mergeCell ref="Y66:AA66"/>
    <mergeCell ref="AB65:AJ65"/>
    <mergeCell ref="AB66:AJ66"/>
    <mergeCell ref="S65:X65"/>
    <mergeCell ref="S66:X66"/>
  </mergeCells>
  <phoneticPr fontId="2"/>
  <dataValidations count="1">
    <dataValidation type="list" allowBlank="1" showInputMessage="1" showErrorMessage="1" sqref="AR27 AL27">
      <formula1>$BM$1:$BM$2</formula1>
    </dataValidation>
  </dataValidations>
  <printOptions verticalCentered="1"/>
  <pageMargins left="0.51181102362204722" right="0" top="0" bottom="0" header="0" footer="0"/>
  <pageSetup paperSize="9" scale="57" firstPageNumber="49" orientation="portrait" cellComments="asDisplayed" useFirstPageNumber="1" r:id="rId1"/>
  <headerFooter alignWithMargins="0"/>
  <rowBreaks count="1" manualBreakCount="1">
    <brk id="51"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Z382"/>
  <sheetViews>
    <sheetView view="pageBreakPreview" zoomScale="60" zoomScaleNormal="85" workbookViewId="0">
      <selection activeCell="AP37" sqref="AP37"/>
    </sheetView>
  </sheetViews>
  <sheetFormatPr defaultColWidth="3.5" defaultRowHeight="30" customHeight="1"/>
  <cols>
    <col min="1" max="1" width="6.25" style="13" customWidth="1"/>
    <col min="2" max="3" width="4.875" style="13" customWidth="1"/>
    <col min="4" max="4" width="3.5" style="13" customWidth="1"/>
    <col min="5" max="5" width="6.625" style="13" customWidth="1"/>
    <col min="6" max="6" width="6" style="13" customWidth="1"/>
    <col min="7" max="7" width="4.375" style="13" customWidth="1"/>
    <col min="8" max="8" width="3.5" style="13" customWidth="1"/>
    <col min="9" max="9" width="4.75" style="13" customWidth="1"/>
    <col min="10" max="10" width="4.375" style="13" customWidth="1"/>
    <col min="11" max="11" width="6.375" style="13" customWidth="1"/>
    <col min="12" max="12" width="5.5" style="13" customWidth="1"/>
    <col min="13" max="13" width="6.125" style="13" customWidth="1"/>
    <col min="14" max="14" width="5.625" style="13" customWidth="1"/>
    <col min="15" max="15" width="5.375" style="13" customWidth="1"/>
    <col min="16" max="16" width="5.625" style="13" customWidth="1"/>
    <col min="17" max="17" width="4.875" style="13" customWidth="1"/>
    <col min="18" max="18" width="3.5" style="13" customWidth="1"/>
    <col min="19" max="19" width="6.875" style="13" customWidth="1"/>
    <col min="20" max="20" width="5" style="13" customWidth="1"/>
    <col min="21" max="21" width="5.375" style="13" customWidth="1"/>
    <col min="22" max="22" width="4.125" style="13" customWidth="1"/>
    <col min="23" max="23" width="6" style="13" customWidth="1"/>
    <col min="24" max="24" width="4.25" style="13" customWidth="1"/>
    <col min="25" max="25" width="5.125" style="13" customWidth="1"/>
    <col min="26" max="26" width="5.25" style="13" customWidth="1"/>
    <col min="27" max="27" width="4.625" style="13" customWidth="1"/>
    <col min="28" max="28" width="5.75" style="13" customWidth="1"/>
    <col min="29" max="29" width="3.375" style="13" customWidth="1"/>
    <col min="30" max="30" width="3.875" style="13" customWidth="1"/>
    <col min="31" max="31" width="5.875" style="13" customWidth="1"/>
    <col min="32" max="32" width="3.625" style="13" customWidth="1"/>
    <col min="33" max="33" width="4.75" style="13" customWidth="1"/>
    <col min="34" max="34" width="5.5" style="13" customWidth="1"/>
    <col min="35" max="36" width="3.5" style="13" customWidth="1"/>
    <col min="37" max="37" width="5.875" style="13" customWidth="1"/>
    <col min="38" max="38" width="3.5" style="13" customWidth="1"/>
    <col min="39" max="39" width="4.125" style="13" customWidth="1"/>
    <col min="40" max="40" width="5.25" style="13" customWidth="1"/>
    <col min="41" max="41" width="4.875" style="13" customWidth="1"/>
    <col min="42" max="42" width="4.75" style="13" customWidth="1"/>
    <col min="43" max="43" width="4.875" style="13" customWidth="1"/>
    <col min="44" max="44" width="5.375" style="13" customWidth="1"/>
    <col min="45" max="45" width="6.875" style="13" customWidth="1"/>
    <col min="46" max="65" width="3.5" style="14" customWidth="1"/>
    <col min="66" max="76" width="3.5" style="14" hidden="1" customWidth="1"/>
    <col min="77" max="16384" width="3.5" style="14"/>
  </cols>
  <sheetData>
    <row r="1" spans="1:78" s="12" customFormat="1" ht="44.25" customHeight="1">
      <c r="A1" s="89" t="s">
        <v>225</v>
      </c>
      <c r="B1" s="89"/>
      <c r="C1" s="89"/>
      <c r="D1" s="89"/>
      <c r="E1" s="89"/>
      <c r="F1" s="61"/>
      <c r="G1" s="61"/>
      <c r="H1" s="61"/>
      <c r="I1" s="61"/>
      <c r="J1" s="61"/>
      <c r="K1" s="61"/>
      <c r="L1" s="61"/>
      <c r="M1" s="61"/>
      <c r="N1" s="61"/>
      <c r="O1" s="61"/>
      <c r="P1" s="61"/>
      <c r="Q1" s="61"/>
      <c r="R1" s="61"/>
      <c r="S1" s="459" t="s">
        <v>305</v>
      </c>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BN1" s="12" t="s">
        <v>61</v>
      </c>
      <c r="BO1" s="12" t="s">
        <v>78</v>
      </c>
      <c r="BP1" s="12" t="s">
        <v>79</v>
      </c>
      <c r="BQ1" s="12" t="s">
        <v>80</v>
      </c>
      <c r="BR1" s="12" t="s">
        <v>81</v>
      </c>
      <c r="BS1" s="12" t="s">
        <v>82</v>
      </c>
      <c r="BT1" s="12" t="s">
        <v>83</v>
      </c>
      <c r="BU1" s="12" t="s">
        <v>84</v>
      </c>
      <c r="BV1" s="12" t="s">
        <v>85</v>
      </c>
      <c r="BX1" s="12" t="s">
        <v>67</v>
      </c>
    </row>
    <row r="2" spans="1:78" ht="84.75" customHeight="1">
      <c r="A2" s="460" t="s">
        <v>220</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28"/>
      <c r="AU2" s="28"/>
      <c r="AV2" s="28"/>
      <c r="AW2" s="28"/>
      <c r="AX2" s="28"/>
      <c r="AY2" s="28"/>
      <c r="AZ2" s="28"/>
      <c r="BN2" s="14" t="s">
        <v>86</v>
      </c>
      <c r="BO2" s="14" t="s">
        <v>14</v>
      </c>
      <c r="BP2" s="14" t="s">
        <v>48</v>
      </c>
      <c r="BQ2" s="14" t="s">
        <v>49</v>
      </c>
      <c r="BR2" s="14" t="s">
        <v>50</v>
      </c>
      <c r="BS2" s="14" t="s">
        <v>51</v>
      </c>
      <c r="BT2" s="14" t="s">
        <v>87</v>
      </c>
      <c r="BU2" s="14" t="s">
        <v>88</v>
      </c>
      <c r="BV2" s="14" t="s">
        <v>89</v>
      </c>
      <c r="BX2" s="14" t="s">
        <v>68</v>
      </c>
    </row>
    <row r="3" spans="1:78" s="18" customFormat="1" ht="93" customHeight="1" thickBot="1">
      <c r="A3" s="134" t="s">
        <v>45</v>
      </c>
      <c r="B3" s="90"/>
      <c r="C3" s="90"/>
      <c r="D3" s="62"/>
      <c r="E3" s="62"/>
      <c r="F3" s="62"/>
      <c r="G3" s="62"/>
      <c r="H3" s="62"/>
      <c r="I3" s="62"/>
      <c r="J3" s="63"/>
      <c r="K3" s="63"/>
      <c r="L3" s="64"/>
      <c r="M3" s="64"/>
      <c r="N3" s="64"/>
      <c r="O3" s="64"/>
      <c r="P3" s="64"/>
      <c r="Q3" s="64"/>
      <c r="R3" s="64"/>
      <c r="S3" s="64"/>
      <c r="T3" s="64"/>
      <c r="U3" s="64"/>
      <c r="V3" s="64"/>
      <c r="W3" s="64"/>
      <c r="X3" s="64"/>
      <c r="Y3" s="64"/>
      <c r="Z3" s="65"/>
      <c r="AA3" s="64"/>
      <c r="AB3" s="64"/>
      <c r="AC3" s="64"/>
      <c r="AD3" s="64"/>
      <c r="AE3" s="98"/>
      <c r="AF3" s="103"/>
      <c r="AG3" s="103"/>
      <c r="AH3" s="115" t="s">
        <v>164</v>
      </c>
      <c r="AI3" s="463" t="str">
        <f>IF(【出】様式第１号①!AG10="","",【出】様式第１号①!AG10)</f>
        <v/>
      </c>
      <c r="AJ3" s="463"/>
      <c r="AK3" s="463"/>
      <c r="AL3" s="463"/>
      <c r="AM3" s="463"/>
      <c r="AN3" s="463"/>
      <c r="AO3" s="463"/>
      <c r="AP3" s="463"/>
      <c r="AQ3" s="463"/>
      <c r="AR3" s="463"/>
      <c r="AS3" s="463"/>
      <c r="AT3" s="15"/>
      <c r="AU3" s="15"/>
      <c r="AV3" s="15"/>
      <c r="AW3" s="15"/>
      <c r="AX3" s="15"/>
      <c r="AY3" s="16"/>
      <c r="AZ3" s="14"/>
    </row>
    <row r="4" spans="1:78" ht="56.25" customHeight="1">
      <c r="A4" s="91" t="s">
        <v>47</v>
      </c>
      <c r="B4" s="461" t="s">
        <v>176</v>
      </c>
      <c r="C4" s="461"/>
      <c r="D4" s="461"/>
      <c r="E4" s="461"/>
      <c r="F4" s="461"/>
      <c r="G4" s="461"/>
      <c r="H4" s="461"/>
      <c r="I4" s="461"/>
      <c r="J4" s="461"/>
      <c r="K4" s="461"/>
      <c r="L4" s="461"/>
      <c r="M4" s="461"/>
      <c r="N4" s="461"/>
      <c r="O4" s="461"/>
      <c r="P4" s="461"/>
      <c r="Q4" s="461"/>
      <c r="R4" s="461"/>
      <c r="S4" s="461"/>
      <c r="T4" s="461"/>
      <c r="U4" s="461"/>
      <c r="V4" s="461"/>
      <c r="W4" s="713"/>
      <c r="X4" s="714"/>
      <c r="Y4" s="714"/>
      <c r="Z4" s="714"/>
      <c r="AA4" s="240" t="s">
        <v>4</v>
      </c>
      <c r="AB4" s="704"/>
      <c r="AC4" s="704"/>
      <c r="AD4" s="704"/>
      <c r="AE4" s="248" t="s">
        <v>90</v>
      </c>
      <c r="AF4" s="692"/>
      <c r="AG4" s="692"/>
      <c r="AH4" s="692"/>
      <c r="AI4" s="241" t="s">
        <v>65</v>
      </c>
      <c r="AJ4" s="241"/>
      <c r="AK4" s="242" t="s">
        <v>55</v>
      </c>
      <c r="AL4" s="462" t="s">
        <v>291</v>
      </c>
      <c r="AM4" s="462"/>
      <c r="AN4" s="462"/>
      <c r="AO4" s="462"/>
      <c r="AP4" s="316" t="s">
        <v>91</v>
      </c>
      <c r="AQ4" s="462" t="s">
        <v>292</v>
      </c>
      <c r="AR4" s="462"/>
      <c r="AS4" s="690"/>
      <c r="AT4" s="15"/>
      <c r="AU4" s="15"/>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row>
    <row r="5" spans="1:78" s="15" customFormat="1" ht="57.75" customHeight="1">
      <c r="A5" s="92" t="s">
        <v>43</v>
      </c>
      <c r="B5" s="485" t="s">
        <v>92</v>
      </c>
      <c r="C5" s="485"/>
      <c r="D5" s="485"/>
      <c r="E5" s="485"/>
      <c r="F5" s="485"/>
      <c r="G5" s="485"/>
      <c r="H5" s="485"/>
      <c r="I5" s="485"/>
      <c r="J5" s="485"/>
      <c r="K5" s="485"/>
      <c r="L5" s="485"/>
      <c r="M5" s="485"/>
      <c r="N5" s="485"/>
      <c r="O5" s="485"/>
      <c r="P5" s="485"/>
      <c r="Q5" s="485"/>
      <c r="R5" s="485"/>
      <c r="S5" s="485"/>
      <c r="T5" s="485"/>
      <c r="U5" s="485"/>
      <c r="V5" s="485"/>
      <c r="W5" s="496"/>
      <c r="X5" s="497"/>
      <c r="Y5" s="497"/>
      <c r="Z5" s="497"/>
      <c r="AA5" s="243" t="s">
        <v>4</v>
      </c>
      <c r="AB5" s="715"/>
      <c r="AC5" s="715"/>
      <c r="AD5" s="715"/>
      <c r="AE5" s="249" t="s">
        <v>90</v>
      </c>
      <c r="AF5" s="693"/>
      <c r="AG5" s="693"/>
      <c r="AH5" s="693"/>
      <c r="AI5" s="244" t="s">
        <v>65</v>
      </c>
      <c r="AJ5" s="244"/>
      <c r="AK5" s="245" t="s">
        <v>55</v>
      </c>
      <c r="AL5" s="488" t="s">
        <v>291</v>
      </c>
      <c r="AM5" s="488"/>
      <c r="AN5" s="488"/>
      <c r="AO5" s="488"/>
      <c r="AP5" s="246" t="s">
        <v>91</v>
      </c>
      <c r="AQ5" s="488" t="s">
        <v>292</v>
      </c>
      <c r="AR5" s="488"/>
      <c r="AS5" s="691"/>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8" s="15" customFormat="1" ht="34.5" customHeight="1">
      <c r="A6" s="505" t="s">
        <v>14</v>
      </c>
      <c r="B6" s="486" t="s">
        <v>177</v>
      </c>
      <c r="C6" s="486"/>
      <c r="D6" s="486"/>
      <c r="E6" s="486"/>
      <c r="F6" s="486"/>
      <c r="G6" s="486"/>
      <c r="H6" s="486"/>
      <c r="I6" s="486"/>
      <c r="J6" s="486"/>
      <c r="K6" s="486"/>
      <c r="L6" s="486"/>
      <c r="M6" s="486"/>
      <c r="N6" s="486"/>
      <c r="O6" s="486"/>
      <c r="P6" s="486"/>
      <c r="Q6" s="486"/>
      <c r="R6" s="67"/>
      <c r="S6" s="309" t="s">
        <v>55</v>
      </c>
      <c r="T6" s="247" t="s">
        <v>97</v>
      </c>
      <c r="U6" s="247"/>
      <c r="V6" s="309" t="s">
        <v>91</v>
      </c>
      <c r="W6" s="247" t="s">
        <v>98</v>
      </c>
      <c r="X6" s="68"/>
      <c r="Y6" s="68"/>
      <c r="Z6" s="68"/>
      <c r="AA6" s="68"/>
      <c r="AB6" s="68"/>
      <c r="AC6" s="68"/>
      <c r="AD6" s="68"/>
      <c r="AE6" s="68"/>
      <c r="AF6" s="68"/>
      <c r="AG6" s="68"/>
      <c r="AH6" s="68"/>
      <c r="AI6" s="68"/>
      <c r="AJ6" s="68"/>
      <c r="AK6" s="68"/>
      <c r="AL6" s="68"/>
      <c r="AM6" s="68"/>
      <c r="AN6" s="68"/>
      <c r="AO6" s="68"/>
      <c r="AP6" s="68"/>
      <c r="AQ6" s="68"/>
      <c r="AR6" s="68"/>
      <c r="AS6" s="69"/>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8" s="15" customFormat="1" ht="40.5" customHeight="1">
      <c r="A7" s="506"/>
      <c r="B7" s="487"/>
      <c r="C7" s="487"/>
      <c r="D7" s="487"/>
      <c r="E7" s="487"/>
      <c r="F7" s="487"/>
      <c r="G7" s="487"/>
      <c r="H7" s="487"/>
      <c r="I7" s="487"/>
      <c r="J7" s="487"/>
      <c r="K7" s="487"/>
      <c r="L7" s="487"/>
      <c r="M7" s="487"/>
      <c r="N7" s="487"/>
      <c r="O7" s="487"/>
      <c r="P7" s="487"/>
      <c r="Q7" s="487"/>
      <c r="R7" s="684" t="s">
        <v>110</v>
      </c>
      <c r="S7" s="685"/>
      <c r="T7" s="685"/>
      <c r="U7" s="685"/>
      <c r="V7" s="685"/>
      <c r="W7" s="685"/>
      <c r="X7" s="685"/>
      <c r="Y7" s="498"/>
      <c r="Z7" s="498"/>
      <c r="AA7" s="498"/>
      <c r="AB7" s="111" t="s">
        <v>4</v>
      </c>
      <c r="AC7" s="492"/>
      <c r="AD7" s="492"/>
      <c r="AE7" s="132" t="s">
        <v>90</v>
      </c>
      <c r="AF7" s="491"/>
      <c r="AG7" s="491"/>
      <c r="AH7" s="133" t="s">
        <v>65</v>
      </c>
      <c r="AI7" s="133" t="s">
        <v>102</v>
      </c>
      <c r="AJ7" s="498"/>
      <c r="AK7" s="498"/>
      <c r="AL7" s="498"/>
      <c r="AM7" s="111" t="s">
        <v>4</v>
      </c>
      <c r="AN7" s="492"/>
      <c r="AO7" s="492"/>
      <c r="AP7" s="132" t="s">
        <v>90</v>
      </c>
      <c r="AQ7" s="491"/>
      <c r="AR7" s="491"/>
      <c r="AS7" s="193" t="s">
        <v>228</v>
      </c>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row>
    <row r="8" spans="1:78" s="15" customFormat="1" ht="39" customHeight="1">
      <c r="A8" s="469" t="s">
        <v>48</v>
      </c>
      <c r="B8" s="535" t="s">
        <v>178</v>
      </c>
      <c r="C8" s="535"/>
      <c r="D8" s="535"/>
      <c r="E8" s="535"/>
      <c r="F8" s="535"/>
      <c r="G8" s="535"/>
      <c r="H8" s="535"/>
      <c r="I8" s="535"/>
      <c r="J8" s="535"/>
      <c r="K8" s="535"/>
      <c r="L8" s="535"/>
      <c r="M8" s="535"/>
      <c r="N8" s="535"/>
      <c r="O8" s="113"/>
      <c r="P8" s="112"/>
      <c r="Q8" s="114"/>
      <c r="R8" s="112"/>
      <c r="S8" s="112"/>
      <c r="T8" s="112"/>
      <c r="U8" s="112"/>
      <c r="V8" s="112"/>
      <c r="W8" s="130" t="s">
        <v>61</v>
      </c>
      <c r="X8" s="493" t="s">
        <v>306</v>
      </c>
      <c r="Y8" s="493"/>
      <c r="Z8" s="493"/>
      <c r="AA8" s="493"/>
      <c r="AB8" s="493"/>
      <c r="AC8" s="493"/>
      <c r="AD8" s="493"/>
      <c r="AE8" s="493"/>
      <c r="AF8" s="493"/>
      <c r="AG8" s="493"/>
      <c r="AH8" s="493"/>
      <c r="AI8" s="493"/>
      <c r="AJ8" s="493"/>
      <c r="AK8" s="493"/>
      <c r="AL8" s="493"/>
      <c r="AM8" s="493"/>
      <c r="AN8" s="493"/>
      <c r="AO8" s="493"/>
      <c r="AP8" s="493"/>
      <c r="AQ8" s="493"/>
      <c r="AR8" s="493"/>
      <c r="AS8" s="494"/>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8" s="15" customFormat="1" ht="37.5" customHeight="1">
      <c r="A9" s="470"/>
      <c r="B9" s="536"/>
      <c r="C9" s="536"/>
      <c r="D9" s="536"/>
      <c r="E9" s="536"/>
      <c r="F9" s="536"/>
      <c r="G9" s="536"/>
      <c r="H9" s="536"/>
      <c r="I9" s="536"/>
      <c r="J9" s="536"/>
      <c r="K9" s="536"/>
      <c r="L9" s="536"/>
      <c r="M9" s="536"/>
      <c r="N9" s="536"/>
      <c r="O9" s="547"/>
      <c r="P9" s="501"/>
      <c r="Q9" s="501"/>
      <c r="R9" s="495" t="s">
        <v>4</v>
      </c>
      <c r="S9" s="542"/>
      <c r="T9" s="495" t="s">
        <v>90</v>
      </c>
      <c r="U9" s="542"/>
      <c r="V9" s="530" t="s">
        <v>65</v>
      </c>
      <c r="W9" s="131" t="s">
        <v>91</v>
      </c>
      <c r="X9" s="531" t="s">
        <v>307</v>
      </c>
      <c r="Y9" s="531"/>
      <c r="Z9" s="531"/>
      <c r="AA9" s="531"/>
      <c r="AB9" s="531"/>
      <c r="AC9" s="531"/>
      <c r="AD9" s="531"/>
      <c r="AE9" s="531"/>
      <c r="AF9" s="531"/>
      <c r="AG9" s="531"/>
      <c r="AH9" s="531"/>
      <c r="AI9" s="531"/>
      <c r="AJ9" s="531"/>
      <c r="AK9" s="531"/>
      <c r="AL9" s="531"/>
      <c r="AM9" s="531"/>
      <c r="AN9" s="531"/>
      <c r="AO9" s="531"/>
      <c r="AP9" s="531"/>
      <c r="AQ9" s="531"/>
      <c r="AR9" s="531"/>
      <c r="AS9" s="532"/>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8" s="15" customFormat="1" ht="61.5" customHeight="1">
      <c r="A10" s="470"/>
      <c r="B10" s="536"/>
      <c r="C10" s="536"/>
      <c r="D10" s="536"/>
      <c r="E10" s="536"/>
      <c r="F10" s="536"/>
      <c r="G10" s="536"/>
      <c r="H10" s="536"/>
      <c r="I10" s="536"/>
      <c r="J10" s="536"/>
      <c r="K10" s="536"/>
      <c r="L10" s="536"/>
      <c r="M10" s="536"/>
      <c r="N10" s="536"/>
      <c r="O10" s="547"/>
      <c r="P10" s="501"/>
      <c r="Q10" s="501"/>
      <c r="R10" s="495"/>
      <c r="S10" s="542"/>
      <c r="T10" s="495"/>
      <c r="U10" s="542"/>
      <c r="V10" s="530"/>
      <c r="W10" s="131" t="s">
        <v>93</v>
      </c>
      <c r="X10" s="531" t="s">
        <v>221</v>
      </c>
      <c r="Y10" s="531"/>
      <c r="Z10" s="531"/>
      <c r="AA10" s="531"/>
      <c r="AB10" s="531"/>
      <c r="AC10" s="531"/>
      <c r="AD10" s="531"/>
      <c r="AE10" s="531"/>
      <c r="AF10" s="531"/>
      <c r="AG10" s="531"/>
      <c r="AH10" s="531"/>
      <c r="AI10" s="531"/>
      <c r="AJ10" s="531"/>
      <c r="AK10" s="531"/>
      <c r="AL10" s="531"/>
      <c r="AM10" s="531"/>
      <c r="AN10" s="531"/>
      <c r="AO10" s="531"/>
      <c r="AP10" s="531"/>
      <c r="AQ10" s="531"/>
      <c r="AR10" s="531"/>
      <c r="AS10" s="532"/>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8" s="15" customFormat="1" ht="34.5" customHeight="1">
      <c r="A11" s="470"/>
      <c r="B11" s="536"/>
      <c r="C11" s="536"/>
      <c r="D11" s="536"/>
      <c r="E11" s="536"/>
      <c r="F11" s="536"/>
      <c r="G11" s="536"/>
      <c r="H11" s="536"/>
      <c r="I11" s="536"/>
      <c r="J11" s="536"/>
      <c r="K11" s="536"/>
      <c r="L11" s="536"/>
      <c r="M11" s="536"/>
      <c r="N11" s="536"/>
      <c r="O11" s="549" t="s">
        <v>288</v>
      </c>
      <c r="P11" s="550"/>
      <c r="Q11" s="550"/>
      <c r="R11" s="550"/>
      <c r="S11" s="550"/>
      <c r="T11" s="550"/>
      <c r="U11" s="550"/>
      <c r="V11" s="551"/>
      <c r="W11" s="131" t="s">
        <v>94</v>
      </c>
      <c r="X11" s="531" t="s">
        <v>219</v>
      </c>
      <c r="Y11" s="531"/>
      <c r="Z11" s="531"/>
      <c r="AA11" s="531"/>
      <c r="AB11" s="531"/>
      <c r="AC11" s="531"/>
      <c r="AD11" s="531"/>
      <c r="AE11" s="531"/>
      <c r="AF11" s="531"/>
      <c r="AG11" s="531"/>
      <c r="AH11" s="531"/>
      <c r="AI11" s="531"/>
      <c r="AJ11" s="531"/>
      <c r="AK11" s="531"/>
      <c r="AL11" s="531"/>
      <c r="AM11" s="531"/>
      <c r="AN11" s="531"/>
      <c r="AO11" s="531"/>
      <c r="AP11" s="531"/>
      <c r="AQ11" s="531"/>
      <c r="AR11" s="531"/>
      <c r="AS11" s="532"/>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8" s="15" customFormat="1" ht="33" customHeight="1">
      <c r="A12" s="470"/>
      <c r="B12" s="536"/>
      <c r="C12" s="536"/>
      <c r="D12" s="536"/>
      <c r="E12" s="536"/>
      <c r="F12" s="536"/>
      <c r="G12" s="536"/>
      <c r="H12" s="536"/>
      <c r="I12" s="536"/>
      <c r="J12" s="536"/>
      <c r="K12" s="536"/>
      <c r="L12" s="536"/>
      <c r="M12" s="536"/>
      <c r="N12" s="536"/>
      <c r="O12" s="552"/>
      <c r="P12" s="553"/>
      <c r="Q12" s="553"/>
      <c r="R12" s="553"/>
      <c r="S12" s="553"/>
      <c r="T12" s="553"/>
      <c r="U12" s="553"/>
      <c r="V12" s="554"/>
      <c r="W12" s="131" t="s">
        <v>136</v>
      </c>
      <c r="X12" s="545" t="s">
        <v>111</v>
      </c>
      <c r="Y12" s="545"/>
      <c r="Z12" s="545"/>
      <c r="AA12" s="537"/>
      <c r="AB12" s="537"/>
      <c r="AC12" s="537"/>
      <c r="AD12" s="537"/>
      <c r="AE12" s="537"/>
      <c r="AF12" s="537"/>
      <c r="AG12" s="537"/>
      <c r="AH12" s="537"/>
      <c r="AI12" s="537"/>
      <c r="AJ12" s="537"/>
      <c r="AK12" s="537"/>
      <c r="AL12" s="537"/>
      <c r="AM12" s="537"/>
      <c r="AN12" s="537"/>
      <c r="AO12" s="537"/>
      <c r="AP12" s="537"/>
      <c r="AQ12" s="537"/>
      <c r="AR12" s="537"/>
      <c r="AS12" s="321" t="s">
        <v>96</v>
      </c>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8" s="15" customFormat="1" ht="51" customHeight="1">
      <c r="A13" s="471"/>
      <c r="B13" s="472" t="s">
        <v>226</v>
      </c>
      <c r="C13" s="472"/>
      <c r="D13" s="472"/>
      <c r="E13" s="472"/>
      <c r="F13" s="472"/>
      <c r="G13" s="472"/>
      <c r="H13" s="472"/>
      <c r="I13" s="472"/>
      <c r="J13" s="472"/>
      <c r="K13" s="472"/>
      <c r="L13" s="472"/>
      <c r="M13" s="472"/>
      <c r="N13" s="472"/>
      <c r="O13" s="472"/>
      <c r="P13" s="472"/>
      <c r="Q13" s="472"/>
      <c r="R13" s="472"/>
      <c r="S13" s="472"/>
      <c r="T13" s="472"/>
      <c r="U13" s="472"/>
      <c r="V13" s="473"/>
      <c r="W13" s="303" t="s">
        <v>70</v>
      </c>
      <c r="X13" s="489" t="s">
        <v>289</v>
      </c>
      <c r="Y13" s="489"/>
      <c r="Z13" s="489"/>
      <c r="AA13" s="489"/>
      <c r="AB13" s="489"/>
      <c r="AC13" s="489"/>
      <c r="AD13" s="489"/>
      <c r="AE13" s="489"/>
      <c r="AF13" s="489"/>
      <c r="AG13" s="489"/>
      <c r="AH13" s="489"/>
      <c r="AI13" s="489"/>
      <c r="AJ13" s="489"/>
      <c r="AK13" s="489"/>
      <c r="AL13" s="489"/>
      <c r="AM13" s="489"/>
      <c r="AN13" s="489"/>
      <c r="AO13" s="489"/>
      <c r="AP13" s="489"/>
      <c r="AQ13" s="489"/>
      <c r="AR13" s="489"/>
      <c r="AS13" s="490"/>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8" s="15" customFormat="1" ht="63.75" customHeight="1" thickBot="1">
      <c r="A14" s="93" t="s">
        <v>49</v>
      </c>
      <c r="B14" s="705" t="s">
        <v>229</v>
      </c>
      <c r="C14" s="705"/>
      <c r="D14" s="705"/>
      <c r="E14" s="705"/>
      <c r="F14" s="705"/>
      <c r="G14" s="705"/>
      <c r="H14" s="705"/>
      <c r="I14" s="705"/>
      <c r="J14" s="705"/>
      <c r="K14" s="705"/>
      <c r="L14" s="705"/>
      <c r="M14" s="705"/>
      <c r="N14" s="705"/>
      <c r="O14" s="705"/>
      <c r="P14" s="705"/>
      <c r="Q14" s="705"/>
      <c r="R14" s="705"/>
      <c r="S14" s="705"/>
      <c r="T14" s="705"/>
      <c r="U14" s="705"/>
      <c r="V14" s="705"/>
      <c r="W14" s="705"/>
      <c r="X14" s="705"/>
      <c r="Y14" s="705"/>
      <c r="Z14" s="705"/>
      <c r="AA14" s="705"/>
      <c r="AB14" s="705"/>
      <c r="AC14" s="705"/>
      <c r="AD14" s="705"/>
      <c r="AE14" s="705"/>
      <c r="AF14" s="705"/>
      <c r="AG14" s="70"/>
      <c r="AH14" s="95" t="s">
        <v>55</v>
      </c>
      <c r="AI14" s="94" t="s">
        <v>97</v>
      </c>
      <c r="AJ14" s="94"/>
      <c r="AK14" s="95" t="s">
        <v>91</v>
      </c>
      <c r="AL14" s="94" t="s">
        <v>98</v>
      </c>
      <c r="AM14" s="71"/>
      <c r="AN14" s="71"/>
      <c r="AO14" s="71"/>
      <c r="AP14" s="71"/>
      <c r="AQ14" s="71"/>
      <c r="AR14" s="71"/>
      <c r="AS14" s="72"/>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row>
    <row r="15" spans="1:78" s="15" customFormat="1" ht="84" customHeight="1" thickBot="1">
      <c r="A15" s="134" t="s">
        <v>46</v>
      </c>
      <c r="B15" s="62"/>
      <c r="C15" s="62"/>
      <c r="D15" s="62"/>
      <c r="E15" s="62"/>
      <c r="F15" s="62"/>
      <c r="G15" s="62"/>
      <c r="H15" s="135" t="s">
        <v>28</v>
      </c>
      <c r="I15" s="90"/>
      <c r="J15" s="97"/>
      <c r="K15" s="97"/>
      <c r="L15" s="98"/>
      <c r="M15" s="98"/>
      <c r="N15" s="98"/>
      <c r="O15" s="98"/>
      <c r="P15" s="98"/>
      <c r="Q15" s="98"/>
      <c r="R15" s="98"/>
      <c r="S15" s="98"/>
      <c r="T15" s="98"/>
      <c r="U15" s="98"/>
      <c r="V15" s="98"/>
      <c r="W15" s="64"/>
      <c r="X15" s="64"/>
      <c r="Y15" s="64"/>
      <c r="Z15" s="65"/>
      <c r="AA15" s="64"/>
      <c r="AB15" s="64"/>
      <c r="AC15" s="64"/>
      <c r="AD15" s="64"/>
      <c r="AE15" s="64"/>
      <c r="AF15" s="64"/>
      <c r="AG15" s="64"/>
      <c r="AH15" s="64"/>
      <c r="AI15" s="63"/>
      <c r="AJ15" s="63"/>
      <c r="AK15" s="64"/>
      <c r="AL15" s="64"/>
      <c r="AM15" s="64"/>
      <c r="AN15" s="64"/>
      <c r="AO15" s="64"/>
      <c r="AP15" s="64"/>
      <c r="AQ15" s="64"/>
      <c r="AR15" s="64"/>
      <c r="AS15" s="74"/>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row>
    <row r="16" spans="1:78" ht="57.75" customHeight="1">
      <c r="A16" s="200" t="s">
        <v>179</v>
      </c>
      <c r="B16" s="201" t="s">
        <v>99</v>
      </c>
      <c r="C16" s="201"/>
      <c r="D16" s="201"/>
      <c r="E16" s="202"/>
      <c r="F16" s="202"/>
      <c r="G16" s="202"/>
      <c r="H16" s="202"/>
      <c r="I16" s="202"/>
      <c r="J16" s="202"/>
      <c r="K16" s="202"/>
      <c r="L16" s="202"/>
      <c r="M16" s="202"/>
      <c r="N16" s="202"/>
      <c r="O16" s="202"/>
      <c r="P16" s="202"/>
      <c r="Q16" s="202"/>
      <c r="R16" s="202"/>
      <c r="S16" s="202"/>
      <c r="T16" s="202"/>
      <c r="U16" s="202"/>
      <c r="V16" s="202"/>
      <c r="W16" s="202"/>
      <c r="X16" s="202"/>
      <c r="Y16" s="202"/>
      <c r="Z16" s="201"/>
      <c r="AA16" s="202"/>
      <c r="AB16" s="202"/>
      <c r="AC16" s="202"/>
      <c r="AD16" s="202"/>
      <c r="AE16" s="202"/>
      <c r="AF16" s="202"/>
      <c r="AG16" s="202"/>
      <c r="AH16" s="202"/>
      <c r="AI16" s="202"/>
      <c r="AJ16" s="202"/>
      <c r="AK16" s="202"/>
      <c r="AL16" s="202"/>
      <c r="AM16" s="202"/>
      <c r="AN16" s="202"/>
      <c r="AO16" s="202"/>
      <c r="AP16" s="202"/>
      <c r="AQ16" s="202"/>
      <c r="AR16" s="202"/>
      <c r="AS16" s="203"/>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row>
    <row r="17" spans="1:64" s="16" customFormat="1" ht="78" customHeight="1">
      <c r="A17" s="204"/>
      <c r="B17" s="452" t="s">
        <v>3</v>
      </c>
      <c r="C17" s="453"/>
      <c r="D17" s="477"/>
      <c r="E17" s="478"/>
      <c r="F17" s="478"/>
      <c r="G17" s="478"/>
      <c r="H17" s="478"/>
      <c r="I17" s="478"/>
      <c r="J17" s="478"/>
      <c r="K17" s="479"/>
      <c r="L17" s="543" t="s">
        <v>42</v>
      </c>
      <c r="M17" s="544"/>
      <c r="N17" s="454"/>
      <c r="O17" s="455"/>
      <c r="P17" s="456" t="s">
        <v>100</v>
      </c>
      <c r="Q17" s="457"/>
      <c r="R17" s="457"/>
      <c r="S17" s="458"/>
      <c r="T17" s="474"/>
      <c r="U17" s="475"/>
      <c r="V17" s="475"/>
      <c r="W17" s="475"/>
      <c r="X17" s="475"/>
      <c r="Y17" s="475"/>
      <c r="Z17" s="475"/>
      <c r="AA17" s="476"/>
      <c r="AB17" s="480" t="s">
        <v>166</v>
      </c>
      <c r="AC17" s="480"/>
      <c r="AD17" s="480"/>
      <c r="AE17" s="480"/>
      <c r="AF17" s="480"/>
      <c r="AG17" s="480"/>
      <c r="AH17" s="480"/>
      <c r="AI17" s="480"/>
      <c r="AJ17" s="480"/>
      <c r="AK17" s="480"/>
      <c r="AL17" s="454"/>
      <c r="AM17" s="546"/>
      <c r="AN17" s="546"/>
      <c r="AO17" s="205" t="s">
        <v>4</v>
      </c>
      <c r="AP17" s="206"/>
      <c r="AQ17" s="205" t="s">
        <v>90</v>
      </c>
      <c r="AR17" s="206"/>
      <c r="AS17" s="207" t="s">
        <v>65</v>
      </c>
      <c r="AV17" s="15"/>
      <c r="BC17" s="15"/>
      <c r="BD17" s="15"/>
      <c r="BE17" s="15"/>
      <c r="BF17" s="15"/>
      <c r="BG17" s="15"/>
      <c r="BH17" s="15"/>
      <c r="BI17" s="15"/>
      <c r="BJ17" s="15"/>
      <c r="BK17" s="15"/>
      <c r="BL17" s="15"/>
    </row>
    <row r="18" spans="1:64" s="16" customFormat="1" ht="35.25" customHeight="1">
      <c r="A18" s="204"/>
      <c r="B18" s="524" t="s">
        <v>165</v>
      </c>
      <c r="C18" s="525"/>
      <c r="D18" s="525"/>
      <c r="E18" s="526"/>
      <c r="F18" s="574"/>
      <c r="G18" s="481"/>
      <c r="H18" s="481"/>
      <c r="I18" s="533" t="s">
        <v>4</v>
      </c>
      <c r="J18" s="688"/>
      <c r="K18" s="688"/>
      <c r="L18" s="567" t="s">
        <v>90</v>
      </c>
      <c r="M18" s="559"/>
      <c r="N18" s="559"/>
      <c r="O18" s="559"/>
      <c r="P18" s="557" t="s">
        <v>65</v>
      </c>
      <c r="Q18" s="483" t="s">
        <v>102</v>
      </c>
      <c r="R18" s="481"/>
      <c r="S18" s="481"/>
      <c r="T18" s="576" t="s">
        <v>4</v>
      </c>
      <c r="U18" s="688"/>
      <c r="V18" s="688"/>
      <c r="W18" s="707" t="s">
        <v>90</v>
      </c>
      <c r="X18" s="559"/>
      <c r="Y18" s="559"/>
      <c r="Z18" s="559"/>
      <c r="AA18" s="557" t="s">
        <v>65</v>
      </c>
      <c r="AB18" s="507" t="s">
        <v>169</v>
      </c>
      <c r="AC18" s="508"/>
      <c r="AD18" s="508"/>
      <c r="AE18" s="508"/>
      <c r="AF18" s="508"/>
      <c r="AG18" s="508"/>
      <c r="AH18" s="508"/>
      <c r="AI18" s="508"/>
      <c r="AJ18" s="508"/>
      <c r="AK18" s="508"/>
      <c r="AL18" s="508"/>
      <c r="AM18" s="508"/>
      <c r="AN18" s="508"/>
      <c r="AO18" s="508"/>
      <c r="AP18" s="508"/>
      <c r="AQ18" s="508"/>
      <c r="AR18" s="508"/>
      <c r="AS18" s="712"/>
      <c r="BC18" s="15"/>
      <c r="BD18" s="15"/>
      <c r="BE18" s="15"/>
      <c r="BF18" s="15"/>
      <c r="BG18" s="15"/>
      <c r="BH18" s="15"/>
      <c r="BI18" s="15"/>
      <c r="BJ18" s="15"/>
      <c r="BK18" s="15"/>
      <c r="BL18" s="15"/>
    </row>
    <row r="19" spans="1:64" s="16" customFormat="1" ht="49.5" customHeight="1">
      <c r="A19" s="204"/>
      <c r="B19" s="527"/>
      <c r="C19" s="528"/>
      <c r="D19" s="528"/>
      <c r="E19" s="529"/>
      <c r="F19" s="575"/>
      <c r="G19" s="482"/>
      <c r="H19" s="482"/>
      <c r="I19" s="534"/>
      <c r="J19" s="689"/>
      <c r="K19" s="689"/>
      <c r="L19" s="568"/>
      <c r="M19" s="560"/>
      <c r="N19" s="560"/>
      <c r="O19" s="560"/>
      <c r="P19" s="558"/>
      <c r="Q19" s="484"/>
      <c r="R19" s="482"/>
      <c r="S19" s="482"/>
      <c r="T19" s="577"/>
      <c r="U19" s="689"/>
      <c r="V19" s="689"/>
      <c r="W19" s="568"/>
      <c r="X19" s="560"/>
      <c r="Y19" s="560"/>
      <c r="Z19" s="560"/>
      <c r="AA19" s="558"/>
      <c r="AB19" s="208" t="s">
        <v>55</v>
      </c>
      <c r="AC19" s="519" t="s">
        <v>308</v>
      </c>
      <c r="AD19" s="519"/>
      <c r="AE19" s="519"/>
      <c r="AF19" s="519"/>
      <c r="AG19" s="519"/>
      <c r="AH19" s="519"/>
      <c r="AI19" s="519"/>
      <c r="AJ19" s="519"/>
      <c r="AK19" s="519"/>
      <c r="AL19" s="468" t="s">
        <v>91</v>
      </c>
      <c r="AM19" s="468"/>
      <c r="AN19" s="466" t="s">
        <v>60</v>
      </c>
      <c r="AO19" s="466"/>
      <c r="AP19" s="466"/>
      <c r="AQ19" s="466"/>
      <c r="AR19" s="466"/>
      <c r="AS19" s="467"/>
      <c r="BC19" s="15"/>
      <c r="BD19" s="15"/>
      <c r="BE19" s="15"/>
      <c r="BF19" s="15"/>
      <c r="BG19" s="15"/>
      <c r="BH19" s="15"/>
      <c r="BI19" s="15"/>
      <c r="BJ19" s="15"/>
      <c r="BK19" s="15"/>
      <c r="BL19" s="15"/>
    </row>
    <row r="20" spans="1:64" s="16" customFormat="1" ht="49.5" customHeight="1">
      <c r="A20" s="75"/>
      <c r="B20" s="507" t="s">
        <v>18</v>
      </c>
      <c r="C20" s="508"/>
      <c r="D20" s="508"/>
      <c r="E20" s="509"/>
      <c r="F20" s="520" t="s">
        <v>3</v>
      </c>
      <c r="G20" s="521"/>
      <c r="H20" s="555"/>
      <c r="I20" s="555"/>
      <c r="J20" s="555"/>
      <c r="K20" s="555"/>
      <c r="L20" s="555"/>
      <c r="M20" s="555"/>
      <c r="N20" s="555"/>
      <c r="O20" s="555"/>
      <c r="P20" s="209" t="s">
        <v>167</v>
      </c>
      <c r="Q20" s="101"/>
      <c r="R20" s="101"/>
      <c r="S20" s="101"/>
      <c r="T20" s="101"/>
      <c r="U20" s="101"/>
      <c r="V20" s="101"/>
      <c r="W20" s="101"/>
      <c r="X20" s="101"/>
      <c r="Y20" s="101"/>
      <c r="Z20" s="101"/>
      <c r="AA20" s="101"/>
      <c r="AB20" s="101"/>
      <c r="AC20" s="101"/>
      <c r="AD20" s="100"/>
      <c r="AE20" s="101"/>
      <c r="AF20" s="101"/>
      <c r="AG20" s="101"/>
      <c r="AH20" s="101"/>
      <c r="AI20" s="101"/>
      <c r="AJ20" s="101"/>
      <c r="AK20" s="101"/>
      <c r="AL20" s="101"/>
      <c r="AM20" s="101"/>
      <c r="AN20" s="101"/>
      <c r="AO20" s="101"/>
      <c r="AP20" s="101"/>
      <c r="AQ20" s="101"/>
      <c r="AR20" s="101"/>
      <c r="AS20" s="102"/>
    </row>
    <row r="21" spans="1:64" s="16" customFormat="1" ht="28.5" customHeight="1">
      <c r="A21" s="75"/>
      <c r="B21" s="510"/>
      <c r="C21" s="511"/>
      <c r="D21" s="511"/>
      <c r="E21" s="512"/>
      <c r="F21" s="522"/>
      <c r="G21" s="523"/>
      <c r="H21" s="556"/>
      <c r="I21" s="556"/>
      <c r="J21" s="556"/>
      <c r="K21" s="556"/>
      <c r="L21" s="556"/>
      <c r="M21" s="556"/>
      <c r="N21" s="556"/>
      <c r="O21" s="556"/>
      <c r="P21" s="64"/>
      <c r="Q21" s="501" t="s">
        <v>55</v>
      </c>
      <c r="R21" s="518" t="s">
        <v>101</v>
      </c>
      <c r="S21" s="518"/>
      <c r="T21" s="518"/>
      <c r="U21" s="518"/>
      <c r="V21" s="518"/>
      <c r="W21" s="518"/>
      <c r="X21" s="518"/>
      <c r="Y21" s="518"/>
      <c r="Z21" s="501" t="s">
        <v>91</v>
      </c>
      <c r="AA21" s="518" t="s">
        <v>170</v>
      </c>
      <c r="AB21" s="518"/>
      <c r="AC21" s="518"/>
      <c r="AD21" s="518"/>
      <c r="AE21" s="518"/>
      <c r="AF21" s="501" t="s">
        <v>93</v>
      </c>
      <c r="AG21" s="518" t="s">
        <v>95</v>
      </c>
      <c r="AH21" s="518"/>
      <c r="AI21" s="518"/>
      <c r="AJ21" s="537"/>
      <c r="AK21" s="537"/>
      <c r="AL21" s="537"/>
      <c r="AM21" s="537"/>
      <c r="AN21" s="537"/>
      <c r="AO21" s="537"/>
      <c r="AP21" s="537"/>
      <c r="AQ21" s="537"/>
      <c r="AR21" s="537"/>
      <c r="AS21" s="548" t="s">
        <v>168</v>
      </c>
    </row>
    <row r="22" spans="1:64" s="16" customFormat="1" ht="26.25" customHeight="1">
      <c r="A22" s="75"/>
      <c r="B22" s="510"/>
      <c r="C22" s="511"/>
      <c r="D22" s="511"/>
      <c r="E22" s="512"/>
      <c r="F22" s="650" t="s">
        <v>56</v>
      </c>
      <c r="G22" s="651"/>
      <c r="H22" s="502"/>
      <c r="I22" s="503"/>
      <c r="J22" s="503"/>
      <c r="K22" s="516" t="s">
        <v>4</v>
      </c>
      <c r="L22" s="540"/>
      <c r="M22" s="516" t="s">
        <v>90</v>
      </c>
      <c r="N22" s="540"/>
      <c r="O22" s="538" t="s">
        <v>65</v>
      </c>
      <c r="P22" s="65"/>
      <c r="Q22" s="501"/>
      <c r="R22" s="518"/>
      <c r="S22" s="518"/>
      <c r="T22" s="518"/>
      <c r="U22" s="518"/>
      <c r="V22" s="518"/>
      <c r="W22" s="518"/>
      <c r="X22" s="518"/>
      <c r="Y22" s="518"/>
      <c r="Z22" s="501"/>
      <c r="AA22" s="518"/>
      <c r="AB22" s="518"/>
      <c r="AC22" s="518"/>
      <c r="AD22" s="518"/>
      <c r="AE22" s="518"/>
      <c r="AF22" s="501"/>
      <c r="AG22" s="518"/>
      <c r="AH22" s="518"/>
      <c r="AI22" s="518"/>
      <c r="AJ22" s="537"/>
      <c r="AK22" s="537"/>
      <c r="AL22" s="537"/>
      <c r="AM22" s="537"/>
      <c r="AN22" s="537"/>
      <c r="AO22" s="537"/>
      <c r="AP22" s="537"/>
      <c r="AQ22" s="537"/>
      <c r="AR22" s="537"/>
      <c r="AS22" s="548"/>
      <c r="BC22" s="15"/>
      <c r="BD22" s="15"/>
      <c r="BE22" s="15"/>
      <c r="BF22" s="15"/>
      <c r="BG22" s="15"/>
      <c r="BH22" s="15"/>
      <c r="BI22" s="15"/>
      <c r="BJ22" s="15"/>
      <c r="BK22" s="15"/>
      <c r="BL22" s="15"/>
    </row>
    <row r="23" spans="1:64" s="16" customFormat="1" ht="36" customHeight="1">
      <c r="A23" s="75"/>
      <c r="B23" s="513"/>
      <c r="C23" s="514"/>
      <c r="D23" s="514"/>
      <c r="E23" s="515"/>
      <c r="F23" s="652"/>
      <c r="G23" s="653"/>
      <c r="H23" s="504"/>
      <c r="I23" s="482"/>
      <c r="J23" s="482"/>
      <c r="K23" s="517"/>
      <c r="L23" s="541"/>
      <c r="M23" s="517"/>
      <c r="N23" s="541"/>
      <c r="O23" s="539"/>
      <c r="P23" s="99"/>
      <c r="Q23" s="199" t="s">
        <v>171</v>
      </c>
      <c r="R23" s="76"/>
      <c r="S23" s="76"/>
      <c r="T23" s="76"/>
      <c r="U23" s="76"/>
      <c r="V23" s="64"/>
      <c r="W23" s="64"/>
      <c r="X23" s="64"/>
      <c r="Y23" s="64"/>
      <c r="Z23" s="199"/>
      <c r="AA23" s="64"/>
      <c r="AB23" s="64"/>
      <c r="AC23" s="64"/>
      <c r="AD23" s="76"/>
      <c r="AE23" s="76"/>
      <c r="AF23" s="76"/>
      <c r="AG23" s="76"/>
      <c r="AH23" s="76"/>
      <c r="AI23" s="76"/>
      <c r="AJ23" s="76"/>
      <c r="AK23" s="76"/>
      <c r="AL23" s="76"/>
      <c r="AM23" s="76"/>
      <c r="AN23" s="76"/>
      <c r="AO23" s="76"/>
      <c r="AP23" s="76"/>
      <c r="AQ23" s="76"/>
      <c r="AR23" s="76"/>
      <c r="AS23" s="77"/>
      <c r="BC23" s="15"/>
      <c r="BD23" s="15"/>
      <c r="BE23" s="15"/>
      <c r="BF23" s="15"/>
      <c r="BG23" s="15"/>
      <c r="BH23" s="15"/>
      <c r="BI23" s="15"/>
      <c r="BJ23" s="15"/>
      <c r="BK23" s="15"/>
      <c r="BL23" s="15"/>
    </row>
    <row r="24" spans="1:64" s="16" customFormat="1" ht="59.25" customHeight="1">
      <c r="A24" s="107"/>
      <c r="B24" s="572" t="s">
        <v>293</v>
      </c>
      <c r="C24" s="573"/>
      <c r="D24" s="573"/>
      <c r="E24" s="573"/>
      <c r="F24" s="573"/>
      <c r="G24" s="573"/>
      <c r="H24" s="573"/>
      <c r="I24" s="573"/>
      <c r="J24" s="573"/>
      <c r="K24" s="573"/>
      <c r="L24" s="573"/>
      <c r="M24" s="573"/>
      <c r="N24" s="573"/>
      <c r="O24" s="573"/>
      <c r="P24" s="573"/>
      <c r="Q24" s="573"/>
      <c r="R24" s="573"/>
      <c r="S24" s="573"/>
      <c r="T24" s="573"/>
      <c r="U24" s="573"/>
      <c r="V24" s="210"/>
      <c r="W24" s="310" t="s">
        <v>70</v>
      </c>
      <c r="X24" s="217" t="s">
        <v>103</v>
      </c>
      <c r="Y24" s="304"/>
      <c r="Z24" s="310" t="s">
        <v>70</v>
      </c>
      <c r="AA24" s="499" t="s">
        <v>104</v>
      </c>
      <c r="AB24" s="499"/>
      <c r="AC24" s="500"/>
      <c r="AD24" s="108"/>
      <c r="AE24" s="108"/>
      <c r="AF24" s="108"/>
      <c r="AG24" s="108"/>
      <c r="AH24" s="108"/>
      <c r="AI24" s="108"/>
      <c r="AJ24" s="108"/>
      <c r="AK24" s="108"/>
      <c r="AL24" s="108"/>
      <c r="AM24" s="108"/>
      <c r="AN24" s="108"/>
      <c r="AO24" s="108"/>
      <c r="AP24" s="108"/>
      <c r="AQ24" s="108"/>
      <c r="AR24" s="108"/>
      <c r="AS24" s="109"/>
      <c r="BC24" s="15"/>
      <c r="BD24" s="15"/>
      <c r="BE24" s="15"/>
      <c r="BF24" s="15"/>
      <c r="BG24" s="15"/>
      <c r="BH24" s="15"/>
      <c r="BI24" s="15"/>
      <c r="BJ24" s="15"/>
      <c r="BK24" s="15"/>
      <c r="BL24" s="15"/>
    </row>
    <row r="25" spans="1:64" s="16" customFormat="1" ht="55.5" customHeight="1">
      <c r="A25" s="211" t="s">
        <v>212</v>
      </c>
      <c r="B25" s="706" t="s">
        <v>309</v>
      </c>
      <c r="C25" s="706"/>
      <c r="D25" s="706"/>
      <c r="E25" s="706"/>
      <c r="F25" s="706"/>
      <c r="G25" s="706"/>
      <c r="H25" s="706"/>
      <c r="I25" s="706"/>
      <c r="J25" s="706"/>
      <c r="K25" s="706"/>
      <c r="L25" s="706"/>
      <c r="M25" s="706"/>
      <c r="N25" s="706"/>
      <c r="O25" s="706"/>
      <c r="P25" s="706"/>
      <c r="Q25" s="706"/>
      <c r="R25" s="706"/>
      <c r="S25" s="706"/>
      <c r="T25" s="706"/>
      <c r="U25" s="706"/>
      <c r="V25" s="612" t="s">
        <v>236</v>
      </c>
      <c r="W25" s="612"/>
      <c r="X25" s="612"/>
      <c r="Y25" s="612"/>
      <c r="Z25" s="612"/>
      <c r="AA25" s="612"/>
      <c r="AB25" s="612"/>
      <c r="AC25" s="612"/>
      <c r="AD25" s="612"/>
      <c r="AE25" s="612"/>
      <c r="AF25" s="612"/>
      <c r="AG25" s="612"/>
      <c r="AH25" s="612"/>
      <c r="AI25" s="612"/>
      <c r="AJ25" s="612"/>
      <c r="AK25" s="612"/>
      <c r="AL25" s="612"/>
      <c r="AM25" s="612"/>
      <c r="AN25" s="612"/>
      <c r="AO25" s="612"/>
      <c r="AP25" s="612"/>
      <c r="AQ25" s="612"/>
      <c r="AR25" s="612"/>
      <c r="AS25" s="613"/>
      <c r="AT25" s="17"/>
      <c r="AU25" s="17"/>
      <c r="AV25" s="17"/>
    </row>
    <row r="26" spans="1:64" s="16" customFormat="1" ht="64.5" customHeight="1">
      <c r="A26" s="212"/>
      <c r="B26" s="452" t="s">
        <v>17</v>
      </c>
      <c r="C26" s="565"/>
      <c r="D26" s="565"/>
      <c r="E26" s="565"/>
      <c r="F26" s="565"/>
      <c r="G26" s="454"/>
      <c r="H26" s="546"/>
      <c r="I26" s="546"/>
      <c r="J26" s="546"/>
      <c r="K26" s="319" t="s">
        <v>4</v>
      </c>
      <c r="L26" s="648"/>
      <c r="M26" s="648"/>
      <c r="N26" s="648"/>
      <c r="O26" s="649" t="s">
        <v>5</v>
      </c>
      <c r="P26" s="649"/>
      <c r="Q26" s="648"/>
      <c r="R26" s="648"/>
      <c r="S26" s="648"/>
      <c r="T26" s="319" t="s">
        <v>65</v>
      </c>
      <c r="U26" s="317" t="s">
        <v>102</v>
      </c>
      <c r="V26" s="454"/>
      <c r="W26" s="546"/>
      <c r="X26" s="546"/>
      <c r="Y26" s="546"/>
      <c r="Z26" s="319" t="s">
        <v>4</v>
      </c>
      <c r="AA26" s="648"/>
      <c r="AB26" s="648"/>
      <c r="AC26" s="648"/>
      <c r="AD26" s="649" t="s">
        <v>5</v>
      </c>
      <c r="AE26" s="649"/>
      <c r="AF26" s="648"/>
      <c r="AG26" s="648"/>
      <c r="AH26" s="648"/>
      <c r="AI26" s="711" t="s">
        <v>65</v>
      </c>
      <c r="AJ26" s="711"/>
      <c r="AK26" s="213"/>
      <c r="AL26" s="213"/>
      <c r="AM26" s="213"/>
      <c r="AN26" s="213"/>
      <c r="AO26" s="213"/>
      <c r="AP26" s="213"/>
      <c r="AQ26" s="213"/>
      <c r="AR26" s="214"/>
      <c r="AS26" s="215"/>
    </row>
    <row r="27" spans="1:64" s="16" customFormat="1" ht="59.25" customHeight="1">
      <c r="A27" s="212"/>
      <c r="B27" s="507" t="s">
        <v>235</v>
      </c>
      <c r="C27" s="508"/>
      <c r="D27" s="508"/>
      <c r="E27" s="508"/>
      <c r="F27" s="509"/>
      <c r="G27" s="216" t="s">
        <v>70</v>
      </c>
      <c r="H27" s="610" t="s">
        <v>103</v>
      </c>
      <c r="I27" s="610"/>
      <c r="J27" s="611"/>
      <c r="K27" s="452" t="s">
        <v>118</v>
      </c>
      <c r="L27" s="565"/>
      <c r="M27" s="565"/>
      <c r="N27" s="565"/>
      <c r="O27" s="565"/>
      <c r="P27" s="565"/>
      <c r="Q27" s="565"/>
      <c r="R27" s="565"/>
      <c r="S27" s="453"/>
      <c r="T27" s="308" t="s">
        <v>55</v>
      </c>
      <c r="U27" s="569" t="s">
        <v>163</v>
      </c>
      <c r="V27" s="569"/>
      <c r="W27" s="569"/>
      <c r="X27" s="569"/>
      <c r="Y27" s="569"/>
      <c r="Z27" s="569"/>
      <c r="AA27" s="569"/>
      <c r="AB27" s="310" t="s">
        <v>91</v>
      </c>
      <c r="AC27" s="217" t="s">
        <v>162</v>
      </c>
      <c r="AD27" s="218"/>
      <c r="AE27" s="217"/>
      <c r="AF27" s="217"/>
      <c r="AG27" s="310" t="s">
        <v>93</v>
      </c>
      <c r="AH27" s="625" t="s">
        <v>95</v>
      </c>
      <c r="AI27" s="625"/>
      <c r="AJ27" s="625"/>
      <c r="AK27" s="564"/>
      <c r="AL27" s="564"/>
      <c r="AM27" s="564"/>
      <c r="AN27" s="564"/>
      <c r="AO27" s="564"/>
      <c r="AP27" s="564"/>
      <c r="AQ27" s="564"/>
      <c r="AR27" s="564"/>
      <c r="AS27" s="219" t="s">
        <v>96</v>
      </c>
    </row>
    <row r="28" spans="1:64" s="16" customFormat="1" ht="57" customHeight="1">
      <c r="A28" s="212"/>
      <c r="B28" s="513"/>
      <c r="C28" s="514"/>
      <c r="D28" s="514"/>
      <c r="E28" s="514"/>
      <c r="F28" s="515"/>
      <c r="G28" s="216" t="s">
        <v>70</v>
      </c>
      <c r="H28" s="697" t="s">
        <v>104</v>
      </c>
      <c r="I28" s="697"/>
      <c r="J28" s="698"/>
      <c r="K28" s="507" t="s">
        <v>112</v>
      </c>
      <c r="L28" s="508"/>
      <c r="M28" s="508"/>
      <c r="N28" s="508"/>
      <c r="O28" s="508"/>
      <c r="P28" s="508"/>
      <c r="Q28" s="508"/>
      <c r="R28" s="508"/>
      <c r="S28" s="509"/>
      <c r="T28" s="299" t="s">
        <v>55</v>
      </c>
      <c r="U28" s="570" t="s">
        <v>213</v>
      </c>
      <c r="V28" s="570"/>
      <c r="W28" s="570"/>
      <c r="X28" s="570"/>
      <c r="Y28" s="571"/>
      <c r="Z28" s="310" t="s">
        <v>91</v>
      </c>
      <c r="AA28" s="566" t="s">
        <v>113</v>
      </c>
      <c r="AB28" s="566"/>
      <c r="AC28" s="566"/>
      <c r="AD28" s="310" t="s">
        <v>93</v>
      </c>
      <c r="AE28" s="569" t="s">
        <v>114</v>
      </c>
      <c r="AF28" s="569"/>
      <c r="AG28" s="569"/>
      <c r="AH28" s="569"/>
      <c r="AI28" s="569"/>
      <c r="AJ28" s="308" t="s">
        <v>94</v>
      </c>
      <c r="AK28" s="625" t="s">
        <v>95</v>
      </c>
      <c r="AL28" s="625"/>
      <c r="AM28" s="625"/>
      <c r="AN28" s="564"/>
      <c r="AO28" s="564"/>
      <c r="AP28" s="564"/>
      <c r="AQ28" s="564"/>
      <c r="AR28" s="564"/>
      <c r="AS28" s="219" t="s">
        <v>96</v>
      </c>
    </row>
    <row r="29" spans="1:64" s="16" customFormat="1" ht="27.75" customHeight="1">
      <c r="A29" s="212"/>
      <c r="B29" s="507" t="s">
        <v>1</v>
      </c>
      <c r="C29" s="508"/>
      <c r="D29" s="508"/>
      <c r="E29" s="508"/>
      <c r="F29" s="508"/>
      <c r="G29" s="621" t="s">
        <v>290</v>
      </c>
      <c r="H29" s="622"/>
      <c r="I29" s="622"/>
      <c r="J29" s="622"/>
      <c r="K29" s="622"/>
      <c r="L29" s="622"/>
      <c r="M29" s="622"/>
      <c r="N29" s="622"/>
      <c r="O29" s="622"/>
      <c r="P29" s="622"/>
      <c r="Q29" s="622"/>
      <c r="R29" s="622"/>
      <c r="S29" s="622"/>
      <c r="T29" s="622"/>
      <c r="U29" s="622"/>
      <c r="V29" s="622"/>
      <c r="W29" s="622"/>
      <c r="X29" s="623"/>
      <c r="Y29" s="507" t="s">
        <v>106</v>
      </c>
      <c r="Z29" s="508"/>
      <c r="AA29" s="508"/>
      <c r="AB29" s="508"/>
      <c r="AC29" s="508"/>
      <c r="AD29" s="508"/>
      <c r="AE29" s="300"/>
      <c r="AF29" s="300"/>
      <c r="AG29" s="464"/>
      <c r="AH29" s="464"/>
      <c r="AI29" s="464"/>
      <c r="AJ29" s="708" t="s">
        <v>105</v>
      </c>
      <c r="AK29" s="464"/>
      <c r="AL29" s="464"/>
      <c r="AM29" s="464"/>
      <c r="AN29" s="710" t="s">
        <v>105</v>
      </c>
      <c r="AO29" s="464"/>
      <c r="AP29" s="464"/>
      <c r="AQ29" s="464"/>
      <c r="AR29" s="302"/>
      <c r="AS29" s="301"/>
    </row>
    <row r="30" spans="1:64" s="16" customFormat="1" ht="64.5" customHeight="1" thickBot="1">
      <c r="A30" s="220"/>
      <c r="B30" s="561"/>
      <c r="C30" s="562"/>
      <c r="D30" s="562"/>
      <c r="E30" s="562"/>
      <c r="F30" s="563"/>
      <c r="G30" s="702" t="s">
        <v>230</v>
      </c>
      <c r="H30" s="703"/>
      <c r="I30" s="703"/>
      <c r="J30" s="703"/>
      <c r="K30" s="703"/>
      <c r="L30" s="703"/>
      <c r="M30" s="703"/>
      <c r="N30" s="624"/>
      <c r="O30" s="624"/>
      <c r="P30" s="624"/>
      <c r="Q30" s="624"/>
      <c r="R30" s="624"/>
      <c r="S30" s="624"/>
      <c r="T30" s="624"/>
      <c r="U30" s="624"/>
      <c r="V30" s="318"/>
      <c r="W30" s="322"/>
      <c r="X30" s="221"/>
      <c r="Y30" s="561"/>
      <c r="Z30" s="562"/>
      <c r="AA30" s="562"/>
      <c r="AB30" s="562"/>
      <c r="AC30" s="562"/>
      <c r="AD30" s="562"/>
      <c r="AE30" s="221"/>
      <c r="AF30" s="221"/>
      <c r="AG30" s="465"/>
      <c r="AH30" s="465"/>
      <c r="AI30" s="465"/>
      <c r="AJ30" s="709"/>
      <c r="AK30" s="465"/>
      <c r="AL30" s="465"/>
      <c r="AM30" s="465"/>
      <c r="AN30" s="703"/>
      <c r="AO30" s="465"/>
      <c r="AP30" s="465"/>
      <c r="AQ30" s="465"/>
      <c r="AR30" s="221"/>
      <c r="AS30" s="222"/>
      <c r="AT30" s="17"/>
      <c r="AU30" s="17"/>
      <c r="AV30" s="17"/>
      <c r="AW30" s="17"/>
    </row>
    <row r="31" spans="1:64" s="16" customFormat="1" ht="20.100000000000001" customHeight="1" thickBot="1">
      <c r="A31" s="699"/>
      <c r="B31" s="699"/>
      <c r="C31" s="699"/>
      <c r="D31" s="699"/>
      <c r="E31" s="699"/>
      <c r="F31" s="699"/>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699"/>
      <c r="AM31" s="699"/>
      <c r="AN31" s="699"/>
      <c r="AO31" s="699"/>
      <c r="AP31" s="699"/>
      <c r="AQ31" s="699"/>
      <c r="AR31" s="223"/>
      <c r="AS31" s="223"/>
      <c r="AU31" s="17"/>
      <c r="AV31" s="17"/>
      <c r="AW31" s="17"/>
      <c r="AX31" s="17"/>
    </row>
    <row r="32" spans="1:64" s="16" customFormat="1" ht="132.75" customHeight="1" thickBot="1">
      <c r="A32" s="224" t="s">
        <v>180</v>
      </c>
      <c r="B32" s="695" t="s">
        <v>107</v>
      </c>
      <c r="C32" s="695"/>
      <c r="D32" s="695"/>
      <c r="E32" s="695"/>
      <c r="F32" s="695"/>
      <c r="G32" s="695"/>
      <c r="H32" s="695"/>
      <c r="I32" s="695"/>
      <c r="J32" s="695"/>
      <c r="K32" s="695"/>
      <c r="L32" s="695"/>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6"/>
      <c r="AL32" s="225"/>
      <c r="AM32" s="136" t="s">
        <v>70</v>
      </c>
      <c r="AN32" s="137" t="s">
        <v>103</v>
      </c>
      <c r="AO32" s="138"/>
      <c r="AP32" s="136" t="s">
        <v>70</v>
      </c>
      <c r="AQ32" s="700" t="s">
        <v>104</v>
      </c>
      <c r="AR32" s="700"/>
      <c r="AS32" s="701"/>
      <c r="AT32" s="17"/>
      <c r="AU32" s="17"/>
      <c r="AV32" s="17"/>
      <c r="AW32" s="17"/>
    </row>
    <row r="33" spans="1:58" s="16" customFormat="1" ht="18.75" customHeight="1">
      <c r="A33" s="194"/>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6"/>
      <c r="AM33" s="197"/>
      <c r="AN33" s="312"/>
      <c r="AO33" s="198"/>
      <c r="AP33" s="197"/>
      <c r="AQ33" s="311"/>
      <c r="AR33" s="311"/>
      <c r="AS33" s="311"/>
      <c r="AT33" s="17"/>
      <c r="AU33" s="17"/>
      <c r="AV33" s="17"/>
      <c r="AW33" s="17"/>
    </row>
    <row r="34" spans="1:58" s="16" customFormat="1" ht="111" customHeight="1">
      <c r="A34" s="78"/>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80"/>
      <c r="AM34" s="64"/>
      <c r="AN34" s="64"/>
      <c r="AO34" s="451" t="s">
        <v>233</v>
      </c>
      <c r="AP34" s="451"/>
      <c r="AQ34" s="451"/>
      <c r="AR34" s="451"/>
      <c r="AS34" s="451"/>
      <c r="AT34" s="17"/>
      <c r="AU34" s="17"/>
      <c r="AV34" s="17"/>
      <c r="AW34" s="17"/>
    </row>
    <row r="35" spans="1:58" s="16" customFormat="1" ht="72" customHeight="1" thickBot="1">
      <c r="A35" s="192" t="s">
        <v>44</v>
      </c>
      <c r="B35" s="64"/>
      <c r="C35" s="64"/>
      <c r="D35" s="66"/>
      <c r="E35" s="66"/>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15"/>
      <c r="AU35" s="15"/>
    </row>
    <row r="36" spans="1:58" s="18" customFormat="1" ht="48" customHeight="1">
      <c r="A36" s="657" t="s">
        <v>52</v>
      </c>
      <c r="B36" s="658"/>
      <c r="C36" s="226" t="s">
        <v>70</v>
      </c>
      <c r="D36" s="655" t="s">
        <v>71</v>
      </c>
      <c r="E36" s="655"/>
      <c r="F36" s="656"/>
      <c r="G36" s="312"/>
      <c r="H36" s="626" t="s">
        <v>231</v>
      </c>
      <c r="I36" s="627"/>
      <c r="J36" s="627"/>
      <c r="K36" s="628"/>
      <c r="L36" s="226" t="s">
        <v>70</v>
      </c>
      <c r="M36" s="655" t="s">
        <v>103</v>
      </c>
      <c r="N36" s="656"/>
      <c r="O36" s="227"/>
      <c r="P36" s="626" t="s">
        <v>116</v>
      </c>
      <c r="Q36" s="627"/>
      <c r="R36" s="627"/>
      <c r="S36" s="627"/>
      <c r="T36" s="627"/>
      <c r="U36" s="627"/>
      <c r="V36" s="627"/>
      <c r="W36" s="627"/>
      <c r="X36" s="627"/>
      <c r="Y36" s="627"/>
      <c r="Z36" s="628"/>
      <c r="AA36" s="226" t="s">
        <v>67</v>
      </c>
      <c r="AB36" s="228" t="s">
        <v>97</v>
      </c>
      <c r="AC36" s="228" t="s">
        <v>115</v>
      </c>
      <c r="AD36" s="229"/>
      <c r="AE36" s="230" t="s">
        <v>234</v>
      </c>
      <c r="AF36" s="312"/>
      <c r="AG36" s="632" t="s">
        <v>187</v>
      </c>
      <c r="AH36" s="633"/>
      <c r="AI36" s="633"/>
      <c r="AJ36" s="633"/>
      <c r="AK36" s="633"/>
      <c r="AL36" s="633"/>
      <c r="AM36" s="633"/>
      <c r="AN36" s="633"/>
      <c r="AO36" s="231"/>
      <c r="AP36" s="226" t="s">
        <v>67</v>
      </c>
      <c r="AQ36" s="232" t="s">
        <v>97</v>
      </c>
      <c r="AR36" s="232"/>
      <c r="AS36" s="233"/>
      <c r="AT36" s="16"/>
      <c r="AU36" s="16"/>
      <c r="AV36" s="15"/>
    </row>
    <row r="37" spans="1:58" s="15" customFormat="1" ht="77.25" customHeight="1" thickBot="1">
      <c r="A37" s="659"/>
      <c r="B37" s="660"/>
      <c r="C37" s="315" t="s">
        <v>70</v>
      </c>
      <c r="D37" s="636" t="s">
        <v>72</v>
      </c>
      <c r="E37" s="636"/>
      <c r="F37" s="637"/>
      <c r="G37" s="234"/>
      <c r="H37" s="629"/>
      <c r="I37" s="630"/>
      <c r="J37" s="630"/>
      <c r="K37" s="631"/>
      <c r="L37" s="315" t="s">
        <v>70</v>
      </c>
      <c r="M37" s="636" t="s">
        <v>104</v>
      </c>
      <c r="N37" s="637"/>
      <c r="O37" s="235"/>
      <c r="P37" s="629"/>
      <c r="Q37" s="630"/>
      <c r="R37" s="630"/>
      <c r="S37" s="630"/>
      <c r="T37" s="630"/>
      <c r="U37" s="630"/>
      <c r="V37" s="630"/>
      <c r="W37" s="630"/>
      <c r="X37" s="630"/>
      <c r="Y37" s="630"/>
      <c r="Z37" s="631"/>
      <c r="AA37" s="315" t="s">
        <v>70</v>
      </c>
      <c r="AB37" s="318" t="s">
        <v>186</v>
      </c>
      <c r="AC37" s="318"/>
      <c r="AD37" s="236"/>
      <c r="AE37" s="237"/>
      <c r="AF37" s="312"/>
      <c r="AG37" s="634"/>
      <c r="AH37" s="635"/>
      <c r="AI37" s="635"/>
      <c r="AJ37" s="635"/>
      <c r="AK37" s="635"/>
      <c r="AL37" s="635"/>
      <c r="AM37" s="635"/>
      <c r="AN37" s="635"/>
      <c r="AO37" s="238"/>
      <c r="AP37" s="315" t="s">
        <v>70</v>
      </c>
      <c r="AQ37" s="238" t="s">
        <v>98</v>
      </c>
      <c r="AR37" s="238"/>
      <c r="AS37" s="239"/>
      <c r="AT37" s="16"/>
      <c r="AU37" s="16"/>
    </row>
    <row r="38" spans="1:58" s="16" customFormat="1" ht="51.75" customHeight="1">
      <c r="A38" s="63"/>
      <c r="B38" s="139" t="s">
        <v>108</v>
      </c>
      <c r="C38" s="81"/>
      <c r="D38" s="81"/>
      <c r="E38" s="81"/>
      <c r="F38" s="81"/>
      <c r="G38" s="73"/>
      <c r="H38" s="81"/>
      <c r="I38" s="81"/>
      <c r="J38" s="78"/>
      <c r="K38" s="78"/>
      <c r="L38" s="78"/>
      <c r="M38" s="78"/>
      <c r="N38" s="78"/>
      <c r="O38" s="78"/>
      <c r="P38" s="78"/>
      <c r="Q38" s="81"/>
      <c r="R38" s="81"/>
      <c r="S38" s="82"/>
      <c r="T38" s="82"/>
      <c r="U38" s="82"/>
      <c r="V38" s="82"/>
      <c r="W38" s="82"/>
      <c r="X38" s="82"/>
      <c r="Y38" s="64"/>
      <c r="Z38" s="64"/>
      <c r="AA38" s="63"/>
      <c r="AB38" s="81"/>
      <c r="AC38" s="81"/>
      <c r="AD38" s="81"/>
      <c r="AE38" s="81"/>
      <c r="AF38" s="81"/>
      <c r="AG38" s="73"/>
      <c r="AH38" s="81"/>
      <c r="AI38" s="81"/>
      <c r="AJ38" s="78"/>
      <c r="AK38" s="78"/>
      <c r="AL38" s="78"/>
      <c r="AM38" s="78"/>
      <c r="AN38" s="78"/>
      <c r="AO38" s="78"/>
      <c r="AP38" s="78"/>
      <c r="AQ38" s="81"/>
      <c r="AR38" s="81"/>
      <c r="AS38" s="82"/>
      <c r="AT38" s="15"/>
      <c r="AU38" s="15"/>
      <c r="AZ38" s="15"/>
    </row>
    <row r="39" spans="1:58" s="144" customFormat="1" ht="39.75" customHeight="1">
      <c r="A39" s="184" t="s">
        <v>117</v>
      </c>
      <c r="B39" s="139"/>
      <c r="C39" s="140"/>
      <c r="D39" s="140"/>
      <c r="E39" s="140"/>
      <c r="F39" s="140"/>
      <c r="G39" s="96"/>
      <c r="H39" s="140"/>
      <c r="I39" s="140"/>
      <c r="J39" s="141"/>
      <c r="K39" s="141"/>
      <c r="L39" s="141"/>
      <c r="M39" s="141"/>
      <c r="N39" s="141"/>
      <c r="O39" s="141"/>
      <c r="P39" s="141"/>
      <c r="Q39" s="140"/>
      <c r="R39" s="140"/>
      <c r="S39" s="142"/>
      <c r="T39" s="142"/>
      <c r="U39" s="142"/>
      <c r="V39" s="142"/>
      <c r="W39" s="142"/>
      <c r="X39" s="142"/>
      <c r="Y39" s="98"/>
      <c r="Z39" s="98"/>
      <c r="AA39" s="97"/>
      <c r="AB39" s="140"/>
      <c r="AC39" s="140"/>
      <c r="AD39" s="140"/>
      <c r="AE39" s="140"/>
      <c r="AF39" s="140"/>
      <c r="AG39" s="140"/>
      <c r="AH39" s="140"/>
      <c r="AI39" s="140"/>
      <c r="AJ39" s="141"/>
      <c r="AK39" s="141"/>
      <c r="AL39" s="141"/>
      <c r="AM39" s="141"/>
      <c r="AN39" s="141"/>
      <c r="AO39" s="141"/>
      <c r="AP39" s="141"/>
      <c r="AQ39" s="140"/>
      <c r="AR39" s="140"/>
      <c r="AS39" s="142"/>
      <c r="AT39" s="143"/>
      <c r="AU39" s="143"/>
      <c r="AZ39" s="143"/>
    </row>
    <row r="40" spans="1:58" s="147" customFormat="1" ht="57" customHeight="1" thickBot="1">
      <c r="A40" s="97"/>
      <c r="B40" s="683" t="s">
        <v>218</v>
      </c>
      <c r="C40" s="683"/>
      <c r="D40" s="683"/>
      <c r="E40" s="683"/>
      <c r="F40" s="683"/>
      <c r="G40" s="683"/>
      <c r="H40" s="683"/>
      <c r="I40" s="97"/>
      <c r="J40" s="145"/>
      <c r="K40" s="97"/>
      <c r="L40" s="97"/>
      <c r="M40" s="146"/>
      <c r="N40" s="654" t="s">
        <v>232</v>
      </c>
      <c r="O40" s="654"/>
      <c r="P40" s="654"/>
      <c r="Q40" s="654"/>
      <c r="R40" s="654"/>
      <c r="S40" s="694" t="s">
        <v>310</v>
      </c>
      <c r="T40" s="694"/>
      <c r="U40" s="694"/>
      <c r="V40" s="694"/>
      <c r="W40" s="323"/>
      <c r="X40" s="323"/>
      <c r="Y40" s="323"/>
      <c r="Z40" s="97"/>
      <c r="AA40" s="145"/>
      <c r="AB40" s="97"/>
      <c r="AC40" s="97"/>
      <c r="AD40" s="188"/>
      <c r="AE40" s="661" t="s">
        <v>201</v>
      </c>
      <c r="AF40" s="661"/>
      <c r="AG40" s="661"/>
      <c r="AH40" s="661"/>
      <c r="AI40" s="144"/>
      <c r="AJ40" s="97"/>
      <c r="AK40" s="97" t="s">
        <v>188</v>
      </c>
      <c r="AL40" s="97"/>
      <c r="AM40" s="97"/>
      <c r="AN40" s="97"/>
      <c r="AO40" s="97"/>
      <c r="AP40" s="97"/>
      <c r="AQ40" s="97"/>
      <c r="AR40" s="144"/>
      <c r="AS40" s="144"/>
      <c r="AT40" s="144"/>
      <c r="AU40" s="143"/>
      <c r="AV40" s="144"/>
      <c r="AW40" s="144"/>
      <c r="AX40" s="144"/>
      <c r="AY40" s="144"/>
      <c r="AZ40" s="143"/>
    </row>
    <row r="41" spans="1:58" s="147" customFormat="1" ht="26.25" customHeight="1">
      <c r="A41" s="97"/>
      <c r="B41" s="148" t="str">
        <f>IF(O41="","□",IF(L36="■","□",C36))</f>
        <v>□</v>
      </c>
      <c r="C41" s="110" t="s">
        <v>119</v>
      </c>
      <c r="D41" s="110"/>
      <c r="E41" s="110"/>
      <c r="F41" s="110"/>
      <c r="G41" s="110"/>
      <c r="H41" s="110"/>
      <c r="I41" s="110"/>
      <c r="J41" s="110"/>
      <c r="K41" s="110"/>
      <c r="L41" s="149"/>
      <c r="M41" s="146"/>
      <c r="N41" s="150"/>
      <c r="O41" s="614"/>
      <c r="P41" s="615"/>
      <c r="Q41" s="620" t="s">
        <v>193</v>
      </c>
      <c r="R41" s="687" t="s">
        <v>22</v>
      </c>
      <c r="S41" s="148" t="str">
        <f>IF(AND(C36="■",L37="■",AP36="■"),"■","□")</f>
        <v>□</v>
      </c>
      <c r="T41" s="110" t="s">
        <v>189</v>
      </c>
      <c r="U41" s="110"/>
      <c r="V41" s="110"/>
      <c r="W41" s="110"/>
      <c r="X41" s="110"/>
      <c r="Y41" s="110"/>
      <c r="Z41" s="110"/>
      <c r="AA41" s="110"/>
      <c r="AB41" s="110"/>
      <c r="AC41" s="149"/>
      <c r="AD41" s="144"/>
      <c r="AE41" s="662"/>
      <c r="AF41" s="663"/>
      <c r="AG41" s="664"/>
      <c r="AH41" s="144"/>
      <c r="AI41" s="144"/>
      <c r="AJ41" s="671" t="s">
        <v>16</v>
      </c>
      <c r="AK41" s="672" t="str">
        <f>IF(AA36="□",IF(O41="","",SUM(AU41:AU45,AV41:AV44)),"2人目以降の申請です")</f>
        <v/>
      </c>
      <c r="AL41" s="673"/>
      <c r="AM41" s="673"/>
      <c r="AN41" s="673"/>
      <c r="AO41" s="673"/>
      <c r="AP41" s="674"/>
      <c r="AQ41" s="98" t="s">
        <v>0</v>
      </c>
      <c r="AR41" s="151"/>
      <c r="AS41" s="151"/>
      <c r="AT41" s="151"/>
      <c r="AU41" s="152">
        <f>IF(B41="■",570000,0)</f>
        <v>0</v>
      </c>
      <c r="AV41" s="165">
        <f>IF(S41="■",100000*AE41,0)</f>
        <v>0</v>
      </c>
      <c r="AW41" s="144"/>
      <c r="AX41" s="144"/>
      <c r="AY41" s="144"/>
      <c r="AZ41" s="143"/>
    </row>
    <row r="42" spans="1:58" s="147" customFormat="1" ht="26.25" customHeight="1">
      <c r="A42" s="97"/>
      <c r="B42" s="153" t="str">
        <f>IF(O41="","□",IF(L36="■","□",C37))</f>
        <v>□</v>
      </c>
      <c r="C42" s="98" t="s">
        <v>120</v>
      </c>
      <c r="D42" s="98"/>
      <c r="E42" s="98"/>
      <c r="F42" s="98"/>
      <c r="G42" s="98"/>
      <c r="H42" s="98"/>
      <c r="I42" s="98"/>
      <c r="J42" s="98"/>
      <c r="K42" s="98"/>
      <c r="L42" s="154"/>
      <c r="M42" s="155"/>
      <c r="N42" s="150"/>
      <c r="O42" s="616"/>
      <c r="P42" s="617"/>
      <c r="Q42" s="620"/>
      <c r="R42" s="687"/>
      <c r="S42" s="153" t="str">
        <f>IF(AND(C37="■",L37="■",AP36="■"),"■","□")</f>
        <v>□</v>
      </c>
      <c r="T42" s="98" t="s">
        <v>190</v>
      </c>
      <c r="U42" s="98"/>
      <c r="V42" s="98"/>
      <c r="W42" s="98"/>
      <c r="X42" s="98"/>
      <c r="Y42" s="98"/>
      <c r="Z42" s="98"/>
      <c r="AA42" s="98"/>
      <c r="AB42" s="98"/>
      <c r="AC42" s="154"/>
      <c r="AD42" s="151"/>
      <c r="AE42" s="665"/>
      <c r="AF42" s="666"/>
      <c r="AG42" s="667"/>
      <c r="AH42" s="151"/>
      <c r="AI42" s="151"/>
      <c r="AJ42" s="671"/>
      <c r="AK42" s="675"/>
      <c r="AL42" s="676"/>
      <c r="AM42" s="676"/>
      <c r="AN42" s="676"/>
      <c r="AO42" s="676"/>
      <c r="AP42" s="677"/>
      <c r="AQ42" s="98"/>
      <c r="AU42" s="155">
        <f>IF(B42="■",285000,0)</f>
        <v>0</v>
      </c>
      <c r="AV42" s="155">
        <f>IF(S42="■",50000*AE41,0)</f>
        <v>0</v>
      </c>
    </row>
    <row r="43" spans="1:58" s="147" customFormat="1" ht="26.25" customHeight="1">
      <c r="A43" s="97"/>
      <c r="B43" s="156" t="s">
        <v>109</v>
      </c>
      <c r="C43" s="98"/>
      <c r="D43" s="98"/>
      <c r="E43" s="98"/>
      <c r="F43" s="98"/>
      <c r="G43" s="98"/>
      <c r="H43" s="98"/>
      <c r="I43" s="98"/>
      <c r="J43" s="98"/>
      <c r="K43" s="98"/>
      <c r="L43" s="154"/>
      <c r="M43" s="157" t="s">
        <v>15</v>
      </c>
      <c r="N43" s="150"/>
      <c r="O43" s="616"/>
      <c r="P43" s="617"/>
      <c r="Q43" s="620"/>
      <c r="R43" s="687"/>
      <c r="S43" s="324" t="s">
        <v>109</v>
      </c>
      <c r="T43" s="98"/>
      <c r="U43" s="98"/>
      <c r="V43" s="98"/>
      <c r="W43" s="98"/>
      <c r="X43" s="98"/>
      <c r="Y43" s="98"/>
      <c r="Z43" s="98"/>
      <c r="AA43" s="98"/>
      <c r="AB43" s="98"/>
      <c r="AC43" s="154"/>
      <c r="AD43" s="98" t="s">
        <v>15</v>
      </c>
      <c r="AE43" s="665"/>
      <c r="AF43" s="666"/>
      <c r="AG43" s="667"/>
      <c r="AH43" s="98" t="s">
        <v>193</v>
      </c>
      <c r="AI43" s="143"/>
      <c r="AJ43" s="671"/>
      <c r="AK43" s="675"/>
      <c r="AL43" s="676"/>
      <c r="AM43" s="676"/>
      <c r="AN43" s="676"/>
      <c r="AO43" s="676"/>
      <c r="AP43" s="677"/>
      <c r="AQ43" s="98"/>
      <c r="AU43" s="155">
        <f>IF(B44="■",720000,0)</f>
        <v>0</v>
      </c>
      <c r="AV43" s="155">
        <f>IF(S44="■",120000*AE41,0)</f>
        <v>0</v>
      </c>
    </row>
    <row r="44" spans="1:58" s="147" customFormat="1" ht="26.25" customHeight="1">
      <c r="A44" s="97"/>
      <c r="B44" s="153" t="str">
        <f>IF(O41="","□",IF(L36="■",C36,"□"))</f>
        <v>□</v>
      </c>
      <c r="C44" s="98" t="s">
        <v>121</v>
      </c>
      <c r="D44" s="98"/>
      <c r="E44" s="98"/>
      <c r="F44" s="98"/>
      <c r="G44" s="98"/>
      <c r="H44" s="98"/>
      <c r="I44" s="98"/>
      <c r="J44" s="98"/>
      <c r="K44" s="98"/>
      <c r="L44" s="154"/>
      <c r="M44" s="155"/>
      <c r="N44" s="150"/>
      <c r="O44" s="616"/>
      <c r="P44" s="617"/>
      <c r="Q44" s="620"/>
      <c r="R44" s="687"/>
      <c r="S44" s="153" t="str">
        <f>IF(AND(C36="■",L36="■",AP36="■"),"■","□")</f>
        <v>□</v>
      </c>
      <c r="T44" s="98" t="s">
        <v>191</v>
      </c>
      <c r="U44" s="98"/>
      <c r="V44" s="98"/>
      <c r="W44" s="98"/>
      <c r="X44" s="98"/>
      <c r="Y44" s="98"/>
      <c r="Z44" s="98"/>
      <c r="AA44" s="98"/>
      <c r="AB44" s="98"/>
      <c r="AC44" s="154"/>
      <c r="AD44" s="151"/>
      <c r="AE44" s="665"/>
      <c r="AF44" s="666"/>
      <c r="AG44" s="667"/>
      <c r="AH44" s="151"/>
      <c r="AI44" s="144"/>
      <c r="AJ44" s="671"/>
      <c r="AK44" s="675"/>
      <c r="AL44" s="676"/>
      <c r="AM44" s="676"/>
      <c r="AN44" s="676"/>
      <c r="AO44" s="676"/>
      <c r="AP44" s="677"/>
      <c r="AQ44" s="98"/>
      <c r="AU44" s="155">
        <f>IF(B45="■",360000,0)</f>
        <v>0</v>
      </c>
      <c r="AV44" s="155">
        <f>IF(S45="■",60000*AE41,0)</f>
        <v>0</v>
      </c>
    </row>
    <row r="45" spans="1:58" s="147" customFormat="1" ht="26.25" customHeight="1" thickBot="1">
      <c r="A45" s="97"/>
      <c r="B45" s="158" t="str">
        <f>IF(O41="","□",IF(L36="■",C37,"□"))</f>
        <v>□</v>
      </c>
      <c r="C45" s="159" t="s">
        <v>122</v>
      </c>
      <c r="D45" s="159"/>
      <c r="E45" s="159"/>
      <c r="F45" s="159"/>
      <c r="G45" s="159"/>
      <c r="H45" s="159"/>
      <c r="I45" s="159"/>
      <c r="J45" s="159"/>
      <c r="K45" s="159"/>
      <c r="L45" s="160"/>
      <c r="M45" s="161"/>
      <c r="N45" s="98"/>
      <c r="O45" s="618"/>
      <c r="P45" s="619"/>
      <c r="Q45" s="620"/>
      <c r="R45" s="687"/>
      <c r="S45" s="158" t="str">
        <f>IF(AND(C37="■",L36="■",AP36="■"),"■","□")</f>
        <v>□</v>
      </c>
      <c r="T45" s="159" t="s">
        <v>192</v>
      </c>
      <c r="U45" s="159"/>
      <c r="V45" s="159"/>
      <c r="W45" s="159"/>
      <c r="X45" s="159"/>
      <c r="Y45" s="159"/>
      <c r="Z45" s="159"/>
      <c r="AA45" s="159"/>
      <c r="AB45" s="159"/>
      <c r="AC45" s="160"/>
      <c r="AD45" s="151"/>
      <c r="AE45" s="668"/>
      <c r="AF45" s="669"/>
      <c r="AG45" s="670"/>
      <c r="AH45" s="151"/>
      <c r="AI45" s="151"/>
      <c r="AJ45" s="671"/>
      <c r="AK45" s="678"/>
      <c r="AL45" s="679"/>
      <c r="AM45" s="679"/>
      <c r="AN45" s="679"/>
      <c r="AO45" s="679"/>
      <c r="AP45" s="680"/>
      <c r="AQ45" s="98"/>
    </row>
    <row r="46" spans="1:58" s="20" customFormat="1" ht="17.25">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18"/>
      <c r="AS46" s="118"/>
      <c r="AT46" s="14"/>
      <c r="AU46" s="14"/>
      <c r="AV46" s="14"/>
      <c r="AW46" s="14"/>
      <c r="AX46" s="14"/>
      <c r="AY46" s="14"/>
      <c r="AZ46" s="14"/>
      <c r="BA46" s="14"/>
      <c r="BB46" s="14"/>
      <c r="BC46" s="14"/>
      <c r="BD46" s="14"/>
      <c r="BE46" s="14"/>
    </row>
    <row r="47" spans="1:58" s="165" customFormat="1" ht="52.5" customHeight="1">
      <c r="A47" s="185" t="s">
        <v>63</v>
      </c>
      <c r="B47" s="162"/>
      <c r="C47" s="162"/>
      <c r="D47" s="162"/>
      <c r="E47" s="162"/>
      <c r="F47" s="162"/>
      <c r="G47" s="162"/>
      <c r="H47" s="162"/>
      <c r="I47" s="162"/>
      <c r="J47" s="163"/>
      <c r="K47" s="163"/>
      <c r="L47" s="164"/>
      <c r="M47" s="164"/>
      <c r="N47" s="164"/>
      <c r="O47" s="164"/>
      <c r="P47" s="164"/>
      <c r="Q47" s="164"/>
      <c r="R47" s="164"/>
      <c r="S47" s="164"/>
      <c r="T47" s="164"/>
      <c r="U47" s="164"/>
      <c r="V47" s="164"/>
      <c r="W47" s="164"/>
      <c r="X47" s="164"/>
      <c r="Y47" s="163"/>
      <c r="Z47" s="164"/>
      <c r="AA47" s="164"/>
      <c r="AB47" s="164"/>
      <c r="AC47" s="164"/>
      <c r="AD47" s="164"/>
      <c r="AE47" s="164"/>
      <c r="AF47" s="164"/>
      <c r="AG47" s="164"/>
      <c r="AH47" s="163"/>
      <c r="AI47" s="163"/>
      <c r="AJ47" s="164"/>
      <c r="AK47" s="164"/>
      <c r="AL47" s="164"/>
      <c r="AM47" s="164"/>
      <c r="AN47" s="164"/>
      <c r="AO47" s="164"/>
      <c r="AP47" s="164"/>
      <c r="AQ47" s="164"/>
      <c r="AR47" s="155"/>
      <c r="AS47" s="155"/>
      <c r="AT47" s="155"/>
      <c r="AU47" s="155"/>
      <c r="AV47" s="155"/>
      <c r="AW47" s="155"/>
      <c r="AX47" s="155"/>
      <c r="AY47" s="155"/>
      <c r="AZ47" s="155"/>
      <c r="BA47" s="155"/>
      <c r="BB47" s="155"/>
      <c r="BC47" s="155"/>
      <c r="BD47" s="155"/>
      <c r="BE47" s="155"/>
    </row>
    <row r="48" spans="1:58" s="146" customFormat="1" ht="45" customHeight="1">
      <c r="A48" s="166"/>
      <c r="B48" s="186" t="s">
        <v>23</v>
      </c>
      <c r="C48" s="166"/>
      <c r="D48" s="314"/>
      <c r="E48" s="314"/>
      <c r="F48" s="314"/>
      <c r="G48" s="314"/>
      <c r="H48" s="314"/>
      <c r="I48" s="164"/>
      <c r="J48" s="166"/>
      <c r="K48" s="166"/>
      <c r="L48" s="166"/>
      <c r="M48" s="166"/>
      <c r="N48" s="166"/>
      <c r="O48" s="314"/>
      <c r="P48" s="166"/>
      <c r="Q48" s="164"/>
      <c r="R48" s="314"/>
      <c r="S48" s="314"/>
      <c r="T48" s="314"/>
      <c r="U48" s="314"/>
      <c r="V48" s="314"/>
      <c r="W48" s="314"/>
      <c r="X48" s="314"/>
      <c r="Y48" s="164"/>
      <c r="Z48" s="166"/>
      <c r="AA48" s="168"/>
      <c r="AB48" s="168"/>
      <c r="AC48" s="168"/>
      <c r="AD48" s="168"/>
      <c r="AE48" s="168"/>
      <c r="AF48" s="168"/>
      <c r="AG48" s="168"/>
      <c r="AH48" s="168"/>
      <c r="AI48" s="168"/>
      <c r="AJ48" s="168"/>
      <c r="AK48" s="164"/>
      <c r="AL48" s="169"/>
      <c r="AM48" s="169"/>
      <c r="AN48" s="169"/>
      <c r="AO48" s="169"/>
      <c r="AP48" s="163"/>
      <c r="AQ48" s="164"/>
      <c r="AR48" s="165"/>
      <c r="AS48" s="165"/>
      <c r="AT48" s="165"/>
      <c r="AU48" s="165"/>
      <c r="AV48" s="165"/>
      <c r="AW48" s="165"/>
      <c r="AX48" s="165"/>
      <c r="AY48" s="165"/>
      <c r="AZ48" s="165"/>
      <c r="BA48" s="165"/>
      <c r="BB48" s="165"/>
      <c r="BC48" s="165"/>
      <c r="BD48" s="165"/>
      <c r="BE48" s="165"/>
      <c r="BF48" s="165"/>
    </row>
    <row r="49" spans="1:51" s="161" customFormat="1" ht="39" customHeight="1">
      <c r="A49" s="170"/>
      <c r="B49" s="167" t="s">
        <v>24</v>
      </c>
      <c r="C49" s="167"/>
      <c r="D49" s="167"/>
      <c r="E49" s="167"/>
      <c r="F49" s="167"/>
      <c r="G49" s="585" t="s">
        <v>25</v>
      </c>
      <c r="H49" s="585"/>
      <c r="I49" s="585"/>
      <c r="J49" s="585"/>
      <c r="K49" s="164"/>
      <c r="L49" s="167" t="s">
        <v>24</v>
      </c>
      <c r="M49" s="167"/>
      <c r="N49" s="167"/>
      <c r="O49" s="167"/>
      <c r="P49" s="167"/>
      <c r="Q49" s="167"/>
      <c r="R49" s="167" t="s">
        <v>194</v>
      </c>
      <c r="S49" s="167"/>
      <c r="T49" s="164"/>
      <c r="U49" s="164"/>
      <c r="V49" s="167" t="s">
        <v>24</v>
      </c>
      <c r="W49" s="167"/>
      <c r="X49" s="167"/>
      <c r="Y49" s="167"/>
      <c r="Z49" s="167"/>
      <c r="AA49" s="585" t="s">
        <v>25</v>
      </c>
      <c r="AB49" s="585"/>
      <c r="AC49" s="585"/>
      <c r="AD49" s="585"/>
      <c r="AE49" s="164"/>
      <c r="AF49" s="686" t="s">
        <v>202</v>
      </c>
      <c r="AG49" s="686"/>
      <c r="AH49" s="686"/>
      <c r="AI49" s="686"/>
      <c r="AJ49" s="325"/>
      <c r="AK49" s="326"/>
      <c r="AL49" s="326"/>
      <c r="AM49" s="97"/>
      <c r="AN49" s="145"/>
      <c r="AP49" s="681" t="s">
        <v>203</v>
      </c>
      <c r="AQ49" s="681"/>
      <c r="AR49" s="681"/>
      <c r="AS49" s="681"/>
      <c r="AU49" s="97"/>
      <c r="AV49" s="171"/>
      <c r="AW49" s="171"/>
      <c r="AX49" s="172"/>
    </row>
    <row r="50" spans="1:51" s="146" customFormat="1" ht="27" customHeight="1" thickBot="1">
      <c r="A50" s="166"/>
      <c r="B50" s="167" t="s">
        <v>20</v>
      </c>
      <c r="C50" s="166"/>
      <c r="D50" s="314"/>
      <c r="E50" s="314"/>
      <c r="F50" s="166"/>
      <c r="G50" s="166"/>
      <c r="H50" s="166"/>
      <c r="I50" s="164"/>
      <c r="J50" s="166"/>
      <c r="K50" s="166"/>
      <c r="L50" s="167" t="s">
        <v>19</v>
      </c>
      <c r="M50" s="166"/>
      <c r="N50" s="166"/>
      <c r="O50" s="314"/>
      <c r="P50" s="314"/>
      <c r="Q50" s="166"/>
      <c r="R50" s="314"/>
      <c r="S50" s="163"/>
      <c r="T50" s="166"/>
      <c r="U50" s="166"/>
      <c r="V50" s="167" t="s">
        <v>21</v>
      </c>
      <c r="W50" s="157"/>
      <c r="X50" s="166"/>
      <c r="Y50" s="168"/>
      <c r="Z50" s="168"/>
      <c r="AA50" s="168"/>
      <c r="AB50" s="168"/>
      <c r="AC50" s="168"/>
      <c r="AD50" s="168"/>
      <c r="AE50" s="168"/>
      <c r="AF50" s="327" t="s">
        <v>204</v>
      </c>
      <c r="AP50" s="164"/>
      <c r="AQ50" s="98"/>
      <c r="AR50" s="98"/>
      <c r="AS50" s="328"/>
      <c r="AU50" s="145"/>
      <c r="AV50" s="173"/>
      <c r="AW50" s="173"/>
      <c r="AX50" s="165"/>
      <c r="AY50" s="155"/>
    </row>
    <row r="51" spans="1:51" s="146" customFormat="1" ht="27" customHeight="1">
      <c r="A51" s="166"/>
      <c r="B51" s="174" t="str">
        <f>IF(H51=0,"□",L37)</f>
        <v>□</v>
      </c>
      <c r="C51" s="175" t="s">
        <v>129</v>
      </c>
      <c r="D51" s="175"/>
      <c r="E51" s="175"/>
      <c r="F51" s="176"/>
      <c r="G51" s="647" t="s">
        <v>15</v>
      </c>
      <c r="H51" s="590"/>
      <c r="I51" s="591"/>
      <c r="J51" s="578" t="s">
        <v>193</v>
      </c>
      <c r="K51" s="157"/>
      <c r="L51" s="174" t="str">
        <f>IF(R51=0,"□",L37)</f>
        <v>□</v>
      </c>
      <c r="M51" s="175" t="s">
        <v>123</v>
      </c>
      <c r="N51" s="175"/>
      <c r="O51" s="175"/>
      <c r="P51" s="176"/>
      <c r="Q51" s="177"/>
      <c r="R51" s="590"/>
      <c r="S51" s="591"/>
      <c r="T51" s="585" t="s">
        <v>193</v>
      </c>
      <c r="U51" s="178"/>
      <c r="V51" s="174" t="str">
        <f>IF(AB51=0,"□",L37)</f>
        <v>□</v>
      </c>
      <c r="W51" s="175" t="s">
        <v>125</v>
      </c>
      <c r="X51" s="175"/>
      <c r="Y51" s="175"/>
      <c r="Z51" s="176"/>
      <c r="AA51" s="605" t="s">
        <v>15</v>
      </c>
      <c r="AB51" s="590"/>
      <c r="AC51" s="591"/>
      <c r="AD51" s="589" t="s">
        <v>193</v>
      </c>
      <c r="AE51" s="157"/>
      <c r="AF51" s="148" t="str">
        <f>IF(AND(C36="■",L37="■",AP36="■",NOT(AP51="")),"■","□")</f>
        <v>□</v>
      </c>
      <c r="AG51" s="110" t="s">
        <v>197</v>
      </c>
      <c r="AH51" s="110"/>
      <c r="AI51" s="110"/>
      <c r="AJ51" s="110"/>
      <c r="AK51" s="110"/>
      <c r="AL51" s="110"/>
      <c r="AM51" s="110"/>
      <c r="AN51" s="329"/>
      <c r="AP51" s="662"/>
      <c r="AQ51" s="664"/>
      <c r="AR51" s="682" t="s">
        <v>193</v>
      </c>
      <c r="AS51" s="328"/>
      <c r="AU51" s="164">
        <f>IF(B51="■",142500*H51,0)</f>
        <v>0</v>
      </c>
      <c r="AV51" s="165">
        <f>IF(L51="■",237500*R51,0)</f>
        <v>0</v>
      </c>
      <c r="AW51" s="165">
        <f>IF(V51="■",332500*AB51,0)</f>
        <v>0</v>
      </c>
      <c r="AX51" s="330">
        <f>IF(AF51="■",50000*AP51,0)</f>
        <v>0</v>
      </c>
    </row>
    <row r="52" spans="1:51" s="155" customFormat="1" ht="57.75" customHeight="1">
      <c r="A52" s="166"/>
      <c r="B52" s="607" t="s">
        <v>196</v>
      </c>
      <c r="C52" s="608"/>
      <c r="D52" s="608"/>
      <c r="E52" s="608"/>
      <c r="F52" s="609"/>
      <c r="G52" s="647"/>
      <c r="H52" s="592"/>
      <c r="I52" s="593"/>
      <c r="J52" s="578"/>
      <c r="K52" s="314" t="s">
        <v>22</v>
      </c>
      <c r="L52" s="607" t="s">
        <v>196</v>
      </c>
      <c r="M52" s="608"/>
      <c r="N52" s="608"/>
      <c r="O52" s="608"/>
      <c r="P52" s="609"/>
      <c r="Q52" s="314" t="s">
        <v>15</v>
      </c>
      <c r="R52" s="592"/>
      <c r="S52" s="593"/>
      <c r="T52" s="585"/>
      <c r="U52" s="313" t="s">
        <v>22</v>
      </c>
      <c r="V52" s="607" t="s">
        <v>196</v>
      </c>
      <c r="W52" s="608"/>
      <c r="X52" s="608"/>
      <c r="Y52" s="608"/>
      <c r="Z52" s="609"/>
      <c r="AA52" s="605"/>
      <c r="AB52" s="592"/>
      <c r="AC52" s="593"/>
      <c r="AD52" s="589"/>
      <c r="AE52" s="314" t="s">
        <v>22</v>
      </c>
      <c r="AF52" s="586" t="s">
        <v>196</v>
      </c>
      <c r="AG52" s="587"/>
      <c r="AH52" s="587"/>
      <c r="AI52" s="587"/>
      <c r="AJ52" s="587"/>
      <c r="AK52" s="587"/>
      <c r="AL52" s="587"/>
      <c r="AM52" s="587"/>
      <c r="AN52" s="588"/>
      <c r="AO52" s="331" t="s">
        <v>15</v>
      </c>
      <c r="AP52" s="665"/>
      <c r="AQ52" s="667"/>
      <c r="AR52" s="682"/>
      <c r="AS52" s="328"/>
      <c r="AU52" s="164">
        <f>IF(B53="■",180000*H51,0)</f>
        <v>0</v>
      </c>
      <c r="AV52" s="165">
        <f>IF(L53="■",300000*R51,0)</f>
        <v>0</v>
      </c>
      <c r="AW52" s="165">
        <f>IF(V53="■",420000*AC51,0)</f>
        <v>0</v>
      </c>
      <c r="AX52" s="173">
        <f>IF(AF53="■",60000*AP51,0)</f>
        <v>0</v>
      </c>
    </row>
    <row r="53" spans="1:51" s="146" customFormat="1" ht="27" customHeight="1" thickBot="1">
      <c r="A53" s="157"/>
      <c r="B53" s="179" t="str">
        <f>IF(H51=0,"□",L36)</f>
        <v>□</v>
      </c>
      <c r="C53" s="180" t="s">
        <v>131</v>
      </c>
      <c r="D53" s="180"/>
      <c r="E53" s="180"/>
      <c r="F53" s="181"/>
      <c r="G53" s="647"/>
      <c r="H53" s="594"/>
      <c r="I53" s="595"/>
      <c r="J53" s="578"/>
      <c r="K53" s="182"/>
      <c r="L53" s="179" t="str">
        <f>IF(R51=0,"□",L36)</f>
        <v>□</v>
      </c>
      <c r="M53" s="180" t="s">
        <v>124</v>
      </c>
      <c r="N53" s="180"/>
      <c r="O53" s="180"/>
      <c r="P53" s="181"/>
      <c r="Q53" s="177"/>
      <c r="R53" s="594"/>
      <c r="S53" s="595"/>
      <c r="T53" s="585"/>
      <c r="U53" s="178"/>
      <c r="V53" s="179" t="str">
        <f>IF(AB51=0,"□",L36)</f>
        <v>□</v>
      </c>
      <c r="W53" s="180" t="s">
        <v>127</v>
      </c>
      <c r="X53" s="180"/>
      <c r="Y53" s="180"/>
      <c r="Z53" s="181"/>
      <c r="AA53" s="605"/>
      <c r="AB53" s="594"/>
      <c r="AC53" s="595"/>
      <c r="AD53" s="589"/>
      <c r="AE53" s="182"/>
      <c r="AF53" s="158" t="str">
        <f>IF(AND(C36="■",L36="■",AP36="■",NOT(AP51="")),"■","□")</f>
        <v>□</v>
      </c>
      <c r="AG53" s="159" t="s">
        <v>198</v>
      </c>
      <c r="AH53" s="159"/>
      <c r="AI53" s="159"/>
      <c r="AJ53" s="159"/>
      <c r="AK53" s="159"/>
      <c r="AL53" s="159"/>
      <c r="AM53" s="159"/>
      <c r="AN53" s="332"/>
      <c r="AP53" s="668"/>
      <c r="AQ53" s="670"/>
      <c r="AR53" s="682"/>
      <c r="AS53" s="328"/>
      <c r="AU53" s="145"/>
      <c r="AV53" s="183"/>
      <c r="AW53" s="183"/>
      <c r="AX53" s="330"/>
    </row>
    <row r="54" spans="1:51" s="20" customFormat="1" ht="18" customHeight="1">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333"/>
      <c r="AK54" s="334"/>
      <c r="AL54" s="334"/>
      <c r="AM54" s="334"/>
      <c r="AN54" s="334"/>
      <c r="AO54" s="334"/>
      <c r="AP54" s="334"/>
      <c r="AQ54" s="334"/>
      <c r="AR54" s="334"/>
      <c r="AS54" s="328"/>
      <c r="AU54" s="65"/>
      <c r="AV54" s="22"/>
      <c r="AW54" s="22"/>
      <c r="AX54" s="22"/>
    </row>
    <row r="55" spans="1:51" s="24" customFormat="1" ht="31.5" customHeight="1">
      <c r="A55" s="123"/>
      <c r="B55" s="123"/>
      <c r="C55" s="125" t="s">
        <v>27</v>
      </c>
      <c r="D55" s="127"/>
      <c r="E55" s="123"/>
      <c r="F55" s="123"/>
      <c r="G55" s="123"/>
      <c r="H55" s="123"/>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21"/>
      <c r="AU55" s="21"/>
      <c r="AV55" s="21"/>
      <c r="AW55" s="21"/>
      <c r="AX55" s="23"/>
    </row>
    <row r="56" spans="1:51" s="25" customFormat="1" ht="18" customHeight="1" thickBot="1">
      <c r="A56" s="125"/>
      <c r="B56" s="121"/>
      <c r="C56" s="121"/>
      <c r="D56" s="121"/>
      <c r="E56" s="121"/>
      <c r="F56" s="121"/>
      <c r="G56" s="122"/>
      <c r="H56" s="121"/>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22"/>
      <c r="AU56" s="22"/>
      <c r="AV56" s="22"/>
      <c r="AW56" s="22"/>
      <c r="AX56" s="19"/>
      <c r="AY56" s="20"/>
    </row>
    <row r="57" spans="1:51" s="25" customFormat="1" ht="24" customHeight="1">
      <c r="A57" s="119"/>
      <c r="B57" s="119"/>
      <c r="C57" s="638" t="str">
        <f>IF(H51+R51+AB51+AD36&gt;10,"上限人数超過",IF(H51+R51+AB51=0,"",SUM(AT51:AX52)))</f>
        <v/>
      </c>
      <c r="D57" s="639"/>
      <c r="E57" s="639"/>
      <c r="F57" s="639"/>
      <c r="G57" s="639"/>
      <c r="H57" s="640"/>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26"/>
      <c r="AU57" s="19">
        <f>IF(B63="■",142500*H63,0)</f>
        <v>0</v>
      </c>
      <c r="AV57" s="19">
        <f>IF(L63="■",237500*R63,0)</f>
        <v>0</v>
      </c>
      <c r="AW57" s="19">
        <f>IF(V63="■",332500*AB63,0)</f>
        <v>0</v>
      </c>
      <c r="AX57" s="106">
        <f>IF(AF63="■",25000*#REF!,0)</f>
        <v>0</v>
      </c>
    </row>
    <row r="58" spans="1:51" s="20" customFormat="1" ht="30" customHeight="1">
      <c r="A58" s="124"/>
      <c r="B58" s="128" t="s">
        <v>16</v>
      </c>
      <c r="C58" s="641"/>
      <c r="D58" s="642"/>
      <c r="E58" s="642"/>
      <c r="F58" s="642"/>
      <c r="G58" s="642"/>
      <c r="H58" s="643"/>
      <c r="I58" s="129" t="s">
        <v>0</v>
      </c>
      <c r="J58" s="129"/>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29"/>
      <c r="AU58" s="19">
        <f>IF(B65="■",180000*H63,0)</f>
        <v>0</v>
      </c>
      <c r="AV58" s="19">
        <f>IF(L65="■",300000*R63,0)</f>
        <v>0</v>
      </c>
      <c r="AW58" s="19">
        <f>IF(V65="■",420000*AB63,0)</f>
        <v>0</v>
      </c>
      <c r="AX58" s="19">
        <f>IF(AF65="■",30000*AP63,0)</f>
        <v>0</v>
      </c>
    </row>
    <row r="59" spans="1:51" s="25" customFormat="1" ht="27" customHeight="1" thickBot="1">
      <c r="A59" s="126"/>
      <c r="B59" s="126"/>
      <c r="C59" s="644"/>
      <c r="D59" s="645"/>
      <c r="E59" s="645"/>
      <c r="F59" s="645"/>
      <c r="G59" s="645"/>
      <c r="H59" s="64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27"/>
      <c r="AV59" s="30"/>
      <c r="AW59" s="30"/>
      <c r="AX59" s="106"/>
    </row>
    <row r="60" spans="1:51" s="155" customFormat="1" ht="60.75" customHeight="1">
      <c r="B60" s="162" t="s">
        <v>26</v>
      </c>
      <c r="C60" s="166"/>
      <c r="D60" s="314"/>
      <c r="E60" s="314"/>
      <c r="F60" s="314"/>
      <c r="G60" s="314"/>
      <c r="H60" s="314"/>
      <c r="I60" s="164"/>
      <c r="J60" s="166"/>
      <c r="K60" s="166"/>
      <c r="L60" s="166"/>
      <c r="M60" s="166"/>
      <c r="N60" s="166"/>
      <c r="O60" s="314"/>
      <c r="P60" s="166"/>
      <c r="Q60" s="164"/>
      <c r="R60" s="314"/>
      <c r="S60" s="314"/>
      <c r="T60" s="314"/>
      <c r="U60" s="314"/>
      <c r="V60" s="314"/>
      <c r="W60" s="314"/>
      <c r="X60" s="314"/>
      <c r="Y60" s="164"/>
      <c r="Z60" s="166"/>
      <c r="AA60" s="168"/>
      <c r="AB60" s="168"/>
      <c r="AC60" s="168"/>
      <c r="AD60" s="168"/>
      <c r="AE60" s="168"/>
      <c r="AF60" s="168"/>
      <c r="AG60" s="168"/>
      <c r="AH60" s="168"/>
      <c r="AI60" s="168"/>
      <c r="AJ60" s="168"/>
      <c r="AK60" s="164"/>
      <c r="AL60" s="169"/>
      <c r="AM60" s="169"/>
      <c r="AN60" s="169"/>
      <c r="AO60" s="169"/>
      <c r="AP60" s="163"/>
      <c r="AQ60" s="164"/>
      <c r="AR60" s="314"/>
      <c r="AX60" s="187"/>
    </row>
    <row r="61" spans="1:51" s="147" customFormat="1" ht="52.5" customHeight="1">
      <c r="A61" s="166"/>
      <c r="B61" s="167" t="s">
        <v>24</v>
      </c>
      <c r="C61" s="167"/>
      <c r="D61" s="167"/>
      <c r="E61" s="167"/>
      <c r="F61" s="167"/>
      <c r="G61" s="585" t="s">
        <v>25</v>
      </c>
      <c r="H61" s="585"/>
      <c r="I61" s="585"/>
      <c r="J61" s="585"/>
      <c r="K61" s="164"/>
      <c r="L61" s="167" t="s">
        <v>24</v>
      </c>
      <c r="M61" s="167"/>
      <c r="N61" s="167"/>
      <c r="O61" s="167"/>
      <c r="P61" s="167"/>
      <c r="Q61" s="167"/>
      <c r="R61" s="167" t="s">
        <v>194</v>
      </c>
      <c r="S61" s="167"/>
      <c r="T61" s="164"/>
      <c r="U61" s="164"/>
      <c r="V61" s="167" t="s">
        <v>24</v>
      </c>
      <c r="W61" s="167"/>
      <c r="X61" s="167"/>
      <c r="Y61" s="167"/>
      <c r="Z61" s="167"/>
      <c r="AA61" s="585" t="s">
        <v>25</v>
      </c>
      <c r="AB61" s="585"/>
      <c r="AC61" s="585"/>
      <c r="AD61" s="585"/>
      <c r="AE61" s="164"/>
      <c r="AF61" s="686" t="s">
        <v>202</v>
      </c>
      <c r="AG61" s="686"/>
      <c r="AH61" s="686"/>
      <c r="AI61" s="686"/>
      <c r="AJ61" s="335"/>
      <c r="AK61" s="326"/>
      <c r="AL61" s="326"/>
      <c r="AM61" s="97"/>
      <c r="AN61" s="145"/>
      <c r="AO61" s="188"/>
      <c r="AP61" s="681" t="s">
        <v>203</v>
      </c>
      <c r="AQ61" s="681"/>
      <c r="AR61" s="681"/>
      <c r="AS61" s="681"/>
    </row>
    <row r="62" spans="1:51" s="147" customFormat="1" ht="27" customHeight="1" thickBot="1">
      <c r="A62" s="170"/>
      <c r="B62" s="167" t="s">
        <v>134</v>
      </c>
      <c r="C62" s="166"/>
      <c r="D62" s="314"/>
      <c r="E62" s="314"/>
      <c r="F62" s="166"/>
      <c r="G62" s="166"/>
      <c r="H62" s="166"/>
      <c r="I62" s="164"/>
      <c r="J62" s="166"/>
      <c r="K62" s="166"/>
      <c r="L62" s="167" t="s">
        <v>132</v>
      </c>
      <c r="M62" s="166"/>
      <c r="N62" s="166"/>
      <c r="O62" s="314"/>
      <c r="P62" s="314"/>
      <c r="Q62" s="166"/>
      <c r="R62" s="314"/>
      <c r="S62" s="163"/>
      <c r="T62" s="166"/>
      <c r="U62" s="166"/>
      <c r="V62" s="167" t="s">
        <v>133</v>
      </c>
      <c r="W62" s="157"/>
      <c r="X62" s="166"/>
      <c r="Y62" s="168"/>
      <c r="Z62" s="168"/>
      <c r="AA62" s="168"/>
      <c r="AB62" s="168"/>
      <c r="AC62" s="168"/>
      <c r="AD62" s="168"/>
      <c r="AE62" s="168"/>
      <c r="AF62" s="336" t="s">
        <v>205</v>
      </c>
      <c r="AG62" s="337"/>
      <c r="AH62" s="337"/>
      <c r="AI62" s="337"/>
      <c r="AJ62" s="337"/>
      <c r="AK62" s="337"/>
      <c r="AL62" s="337"/>
      <c r="AM62" s="337"/>
      <c r="AN62" s="337"/>
      <c r="AP62" s="164"/>
      <c r="AQ62" s="98"/>
      <c r="AR62" s="98"/>
      <c r="AS62" s="338"/>
    </row>
    <row r="63" spans="1:51" s="147" customFormat="1" ht="27" customHeight="1">
      <c r="A63" s="166"/>
      <c r="B63" s="174" t="str">
        <f>IF(H63=0,"□",L37)</f>
        <v>□</v>
      </c>
      <c r="C63" s="175" t="s">
        <v>128</v>
      </c>
      <c r="D63" s="175"/>
      <c r="E63" s="175"/>
      <c r="F63" s="176"/>
      <c r="G63" s="585" t="s">
        <v>15</v>
      </c>
      <c r="H63" s="590"/>
      <c r="I63" s="591"/>
      <c r="J63" s="578" t="s">
        <v>193</v>
      </c>
      <c r="K63" s="157"/>
      <c r="L63" s="174" t="str">
        <f>IF(R63=0,"□",L37)</f>
        <v>□</v>
      </c>
      <c r="M63" s="175" t="s">
        <v>123</v>
      </c>
      <c r="N63" s="175"/>
      <c r="O63" s="175"/>
      <c r="P63" s="176"/>
      <c r="Q63" s="177"/>
      <c r="R63" s="590"/>
      <c r="S63" s="591"/>
      <c r="T63" s="585" t="s">
        <v>193</v>
      </c>
      <c r="U63" s="178"/>
      <c r="V63" s="174" t="str">
        <f>IF(AB63=0,"□",L37)</f>
        <v>□</v>
      </c>
      <c r="W63" s="175" t="s">
        <v>125</v>
      </c>
      <c r="X63" s="175"/>
      <c r="Y63" s="175"/>
      <c r="Z63" s="176"/>
      <c r="AA63" s="605" t="s">
        <v>15</v>
      </c>
      <c r="AB63" s="590"/>
      <c r="AC63" s="591"/>
      <c r="AD63" s="589" t="s">
        <v>193</v>
      </c>
      <c r="AE63" s="157"/>
      <c r="AF63" s="153" t="str">
        <f>IF(AND(C36="■",L37="■",AP36="■",NOT(AP51="")),"■","□")</f>
        <v>□</v>
      </c>
      <c r="AG63" s="98" t="s">
        <v>199</v>
      </c>
      <c r="AH63" s="98"/>
      <c r="AI63" s="98"/>
      <c r="AJ63" s="98"/>
      <c r="AK63" s="98"/>
      <c r="AL63" s="98"/>
      <c r="AM63" s="98"/>
      <c r="AN63" s="339"/>
      <c r="AP63" s="662"/>
      <c r="AQ63" s="664"/>
      <c r="AR63" s="682" t="s">
        <v>193</v>
      </c>
      <c r="AS63" s="338"/>
    </row>
    <row r="64" spans="1:51" s="147" customFormat="1" ht="52.5" customHeight="1">
      <c r="A64" s="166"/>
      <c r="B64" s="586" t="s">
        <v>196</v>
      </c>
      <c r="C64" s="587"/>
      <c r="D64" s="587"/>
      <c r="E64" s="587"/>
      <c r="F64" s="588"/>
      <c r="G64" s="585"/>
      <c r="H64" s="592"/>
      <c r="I64" s="593"/>
      <c r="J64" s="578"/>
      <c r="K64" s="314" t="s">
        <v>22</v>
      </c>
      <c r="L64" s="586" t="s">
        <v>196</v>
      </c>
      <c r="M64" s="587"/>
      <c r="N64" s="587"/>
      <c r="O64" s="587"/>
      <c r="P64" s="588"/>
      <c r="Q64" s="314" t="s">
        <v>15</v>
      </c>
      <c r="R64" s="592"/>
      <c r="S64" s="593"/>
      <c r="T64" s="585"/>
      <c r="U64" s="313" t="s">
        <v>22</v>
      </c>
      <c r="V64" s="586" t="s">
        <v>196</v>
      </c>
      <c r="W64" s="587"/>
      <c r="X64" s="587"/>
      <c r="Y64" s="587"/>
      <c r="Z64" s="588"/>
      <c r="AA64" s="605"/>
      <c r="AB64" s="592"/>
      <c r="AC64" s="593"/>
      <c r="AD64" s="589"/>
      <c r="AE64" s="314" t="s">
        <v>22</v>
      </c>
      <c r="AF64" s="586" t="s">
        <v>109</v>
      </c>
      <c r="AG64" s="587"/>
      <c r="AH64" s="587"/>
      <c r="AI64" s="587"/>
      <c r="AJ64" s="587"/>
      <c r="AK64" s="587"/>
      <c r="AL64" s="587"/>
      <c r="AM64" s="587"/>
      <c r="AN64" s="588"/>
      <c r="AO64" s="139" t="s">
        <v>15</v>
      </c>
      <c r="AP64" s="665"/>
      <c r="AQ64" s="667"/>
      <c r="AR64" s="682"/>
      <c r="AS64" s="338"/>
    </row>
    <row r="65" spans="1:47" s="147" customFormat="1" ht="27" customHeight="1" thickBot="1">
      <c r="A65" s="166"/>
      <c r="B65" s="179" t="str">
        <f>IF(H63=0,"□",L36)</f>
        <v>□</v>
      </c>
      <c r="C65" s="180" t="s">
        <v>130</v>
      </c>
      <c r="D65" s="180"/>
      <c r="E65" s="180"/>
      <c r="F65" s="181"/>
      <c r="G65" s="585"/>
      <c r="H65" s="594"/>
      <c r="I65" s="595"/>
      <c r="J65" s="578"/>
      <c r="K65" s="182"/>
      <c r="L65" s="179" t="str">
        <f>IF(R63=0,"□",L36)</f>
        <v>□</v>
      </c>
      <c r="M65" s="180" t="s">
        <v>124</v>
      </c>
      <c r="N65" s="180"/>
      <c r="O65" s="180"/>
      <c r="P65" s="181"/>
      <c r="Q65" s="177"/>
      <c r="R65" s="594"/>
      <c r="S65" s="595"/>
      <c r="T65" s="585"/>
      <c r="U65" s="178"/>
      <c r="V65" s="179" t="str">
        <f>IF(AB63=0,"□",L36)</f>
        <v>□</v>
      </c>
      <c r="W65" s="180" t="s">
        <v>126</v>
      </c>
      <c r="X65" s="180"/>
      <c r="Y65" s="180"/>
      <c r="Z65" s="181"/>
      <c r="AA65" s="605"/>
      <c r="AB65" s="594"/>
      <c r="AC65" s="595"/>
      <c r="AD65" s="589"/>
      <c r="AE65" s="182"/>
      <c r="AF65" s="158" t="str">
        <f>IF(AND(C36="■",L36="■",AP36="■",NOT(AP51="")),"■","□")</f>
        <v>□</v>
      </c>
      <c r="AG65" s="159" t="s">
        <v>200</v>
      </c>
      <c r="AH65" s="159"/>
      <c r="AI65" s="159"/>
      <c r="AJ65" s="159"/>
      <c r="AK65" s="159"/>
      <c r="AL65" s="159"/>
      <c r="AM65" s="159"/>
      <c r="AN65" s="332"/>
      <c r="AO65" s="155"/>
      <c r="AP65" s="668"/>
      <c r="AQ65" s="670"/>
      <c r="AR65" s="682"/>
      <c r="AS65" s="338"/>
    </row>
    <row r="66" spans="1:47" s="147" customFormat="1" ht="18" customHeight="1">
      <c r="A66" s="157"/>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88"/>
      <c r="AG66" s="155"/>
      <c r="AH66" s="155"/>
      <c r="AI66" s="155"/>
      <c r="AN66" s="188"/>
      <c r="AO66" s="165"/>
      <c r="AP66" s="98"/>
      <c r="AQ66" s="98"/>
      <c r="AR66" s="98"/>
      <c r="AS66" s="338"/>
    </row>
    <row r="67" spans="1:47" s="147" customFormat="1" ht="39.75" customHeight="1">
      <c r="A67" s="164"/>
      <c r="B67" s="167"/>
      <c r="C67" s="167" t="s">
        <v>195</v>
      </c>
      <c r="D67" s="189"/>
      <c r="E67" s="167"/>
      <c r="F67" s="167"/>
      <c r="G67" s="167"/>
      <c r="H67" s="167"/>
      <c r="I67" s="161"/>
      <c r="J67" s="161"/>
      <c r="K67" s="161"/>
      <c r="L67" s="161"/>
      <c r="M67" s="161"/>
      <c r="N67" s="161"/>
      <c r="O67" s="161"/>
      <c r="P67" s="161"/>
      <c r="Q67" s="161"/>
      <c r="R67" s="161"/>
      <c r="S67" s="161"/>
      <c r="T67" s="161"/>
      <c r="U67" s="161"/>
      <c r="V67" s="161"/>
      <c r="W67" s="161"/>
      <c r="X67" s="161"/>
      <c r="Y67" s="161"/>
      <c r="Z67" s="161"/>
      <c r="AA67" s="161"/>
      <c r="AB67" s="606"/>
      <c r="AC67" s="606"/>
      <c r="AD67" s="606"/>
      <c r="AE67" s="606"/>
      <c r="AF67" s="606"/>
      <c r="AG67" s="606"/>
      <c r="AH67" s="606"/>
      <c r="AI67" s="606"/>
      <c r="AJ67" s="606"/>
      <c r="AK67" s="606"/>
      <c r="AL67" s="606"/>
      <c r="AM67" s="606"/>
      <c r="AN67" s="606"/>
      <c r="AO67" s="606"/>
      <c r="AP67" s="606"/>
      <c r="AQ67" s="606"/>
      <c r="AR67" s="606"/>
      <c r="AS67" s="606"/>
    </row>
    <row r="68" spans="1:47" s="147" customFormat="1" ht="18" customHeight="1" thickBot="1">
      <c r="A68" s="188"/>
      <c r="B68" s="164"/>
      <c r="C68" s="164"/>
      <c r="D68" s="164"/>
      <c r="E68" s="164"/>
      <c r="F68" s="164"/>
      <c r="G68" s="163"/>
      <c r="H68" s="164"/>
      <c r="I68" s="146"/>
      <c r="J68" s="146"/>
      <c r="K68" s="146"/>
      <c r="L68" s="146"/>
      <c r="M68" s="146"/>
      <c r="N68" s="146"/>
      <c r="O68" s="146"/>
      <c r="P68" s="146"/>
      <c r="Q68" s="146"/>
      <c r="R68" s="146"/>
      <c r="S68" s="146"/>
      <c r="T68" s="146"/>
      <c r="U68" s="146"/>
      <c r="V68" s="146"/>
      <c r="W68" s="146"/>
      <c r="X68" s="146"/>
      <c r="Y68" s="146"/>
      <c r="Z68" s="146"/>
      <c r="AA68" s="146"/>
      <c r="AB68" s="606"/>
      <c r="AC68" s="606"/>
      <c r="AD68" s="606"/>
      <c r="AE68" s="606"/>
      <c r="AF68" s="606"/>
      <c r="AG68" s="606"/>
      <c r="AH68" s="606"/>
      <c r="AI68" s="606"/>
      <c r="AJ68" s="606"/>
      <c r="AK68" s="606"/>
      <c r="AL68" s="606"/>
      <c r="AM68" s="606"/>
      <c r="AN68" s="606"/>
      <c r="AO68" s="606"/>
      <c r="AP68" s="606"/>
      <c r="AQ68" s="606"/>
      <c r="AR68" s="606"/>
      <c r="AS68" s="606"/>
    </row>
    <row r="69" spans="1:47" s="147" customFormat="1" ht="27.75" customHeight="1">
      <c r="B69" s="157"/>
      <c r="C69" s="596" t="str">
        <f>IF(H63+R63+AB63+AD49&gt;10,"上限人数超過",IF(H63+R63+AB63=0,"",SUM(AU57:AX58)))</f>
        <v/>
      </c>
      <c r="D69" s="597"/>
      <c r="E69" s="597"/>
      <c r="F69" s="597"/>
      <c r="G69" s="597"/>
      <c r="H69" s="598"/>
      <c r="I69" s="146"/>
      <c r="J69" s="146"/>
      <c r="K69" s="146"/>
      <c r="L69" s="146"/>
      <c r="M69" s="146"/>
      <c r="N69" s="146"/>
      <c r="O69" s="146"/>
      <c r="P69" s="146"/>
      <c r="Q69" s="146"/>
      <c r="R69" s="146"/>
      <c r="S69" s="146"/>
      <c r="T69" s="146"/>
      <c r="U69" s="146"/>
      <c r="V69" s="146"/>
      <c r="W69" s="146"/>
      <c r="X69" s="146"/>
      <c r="Y69" s="146"/>
      <c r="Z69" s="146"/>
      <c r="AA69" s="146"/>
      <c r="AB69" s="606"/>
      <c r="AC69" s="606"/>
      <c r="AD69" s="606"/>
      <c r="AE69" s="606"/>
      <c r="AF69" s="606"/>
      <c r="AG69" s="606"/>
      <c r="AH69" s="606"/>
      <c r="AI69" s="606"/>
      <c r="AJ69" s="606"/>
      <c r="AK69" s="606"/>
      <c r="AL69" s="606"/>
      <c r="AM69" s="606"/>
      <c r="AN69" s="606"/>
      <c r="AO69" s="606"/>
      <c r="AP69" s="606"/>
      <c r="AQ69" s="606"/>
      <c r="AR69" s="606"/>
      <c r="AS69" s="606"/>
    </row>
    <row r="70" spans="1:47" s="147" customFormat="1" ht="30" customHeight="1">
      <c r="B70" s="190" t="s">
        <v>16</v>
      </c>
      <c r="C70" s="599"/>
      <c r="D70" s="600"/>
      <c r="E70" s="600"/>
      <c r="F70" s="600"/>
      <c r="G70" s="600"/>
      <c r="H70" s="601"/>
      <c r="I70" s="191" t="s">
        <v>0</v>
      </c>
      <c r="J70" s="191"/>
      <c r="K70" s="155"/>
      <c r="L70" s="155"/>
      <c r="M70" s="155"/>
      <c r="N70" s="155"/>
      <c r="O70" s="155"/>
      <c r="P70" s="155"/>
      <c r="Q70" s="155"/>
      <c r="R70" s="155"/>
      <c r="S70" s="155"/>
      <c r="T70" s="155"/>
      <c r="U70" s="155"/>
      <c r="V70" s="155"/>
      <c r="W70" s="155"/>
      <c r="X70" s="155"/>
      <c r="Y70" s="155"/>
      <c r="Z70" s="155"/>
      <c r="AA70" s="155"/>
      <c r="AB70" s="606"/>
      <c r="AC70" s="606"/>
      <c r="AD70" s="606"/>
      <c r="AE70" s="606"/>
      <c r="AF70" s="606"/>
      <c r="AG70" s="606"/>
      <c r="AH70" s="606"/>
      <c r="AI70" s="606"/>
      <c r="AJ70" s="606"/>
      <c r="AK70" s="606"/>
      <c r="AL70" s="606"/>
      <c r="AM70" s="606"/>
      <c r="AN70" s="606"/>
      <c r="AO70" s="606"/>
      <c r="AP70" s="606"/>
      <c r="AQ70" s="606"/>
      <c r="AR70" s="606"/>
      <c r="AS70" s="606"/>
    </row>
    <row r="71" spans="1:47" s="147" customFormat="1" ht="28.5" customHeight="1" thickBot="1">
      <c r="B71" s="182"/>
      <c r="C71" s="602"/>
      <c r="D71" s="603"/>
      <c r="E71" s="603"/>
      <c r="F71" s="603"/>
      <c r="G71" s="603"/>
      <c r="H71" s="604"/>
      <c r="I71" s="146"/>
      <c r="J71" s="146"/>
      <c r="K71" s="146"/>
      <c r="L71" s="146"/>
      <c r="M71" s="146"/>
      <c r="N71" s="146"/>
      <c r="O71" s="146"/>
      <c r="P71" s="146"/>
      <c r="Q71" s="146"/>
      <c r="R71" s="146"/>
      <c r="S71" s="146"/>
      <c r="T71" s="146"/>
      <c r="U71" s="146"/>
      <c r="V71" s="146"/>
      <c r="W71" s="146"/>
      <c r="X71" s="146"/>
      <c r="Y71" s="146"/>
      <c r="Z71" s="146"/>
      <c r="AA71" s="146"/>
      <c r="AB71" s="606"/>
      <c r="AC71" s="606"/>
      <c r="AD71" s="606"/>
      <c r="AE71" s="606"/>
      <c r="AF71" s="606"/>
      <c r="AG71" s="606"/>
      <c r="AH71" s="606"/>
      <c r="AI71" s="606"/>
      <c r="AJ71" s="606"/>
      <c r="AK71" s="606"/>
      <c r="AL71" s="606"/>
      <c r="AM71" s="606"/>
      <c r="AN71" s="606"/>
      <c r="AO71" s="606"/>
      <c r="AP71" s="606"/>
      <c r="AQ71" s="606"/>
      <c r="AR71" s="606"/>
      <c r="AS71" s="606"/>
    </row>
    <row r="72" spans="1:47" ht="30" customHeight="1" thickBot="1">
      <c r="A72" s="118"/>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row>
    <row r="73" spans="1:47" ht="53.25" customHeight="1" thickBot="1">
      <c r="A73" s="581" t="s">
        <v>227</v>
      </c>
      <c r="B73" s="581"/>
      <c r="C73" s="581"/>
      <c r="D73" s="581"/>
      <c r="E73" s="581"/>
      <c r="F73" s="581"/>
      <c r="G73" s="581"/>
      <c r="H73" s="581"/>
      <c r="I73" s="581"/>
      <c r="J73" s="581"/>
      <c r="K73" s="581"/>
      <c r="L73" s="581"/>
      <c r="M73" s="581"/>
      <c r="N73" s="581"/>
      <c r="O73" s="581"/>
      <c r="P73" s="581"/>
      <c r="Q73" s="581"/>
      <c r="R73" s="581"/>
      <c r="S73" s="581"/>
      <c r="T73" s="581"/>
      <c r="U73" s="581"/>
      <c r="V73" s="581"/>
      <c r="W73" s="581"/>
      <c r="X73" s="581"/>
      <c r="Y73" s="581"/>
      <c r="Z73" s="581"/>
      <c r="AA73" s="581"/>
      <c r="AB73" s="581"/>
      <c r="AC73" s="581"/>
      <c r="AD73" s="581"/>
      <c r="AE73" s="581"/>
      <c r="AF73" s="581"/>
      <c r="AG73" s="580" t="s">
        <v>16</v>
      </c>
      <c r="AH73" s="580"/>
      <c r="AI73" s="582" t="str">
        <f>IF(H51+R51+AB51+H63+R63+AB63=0,"",SUM(AU41:AV46)+SUM(AU51:AX52)+SUM(AU57:AX58))</f>
        <v/>
      </c>
      <c r="AJ73" s="583"/>
      <c r="AK73" s="583"/>
      <c r="AL73" s="583"/>
      <c r="AM73" s="583"/>
      <c r="AN73" s="583"/>
      <c r="AO73" s="583"/>
      <c r="AP73" s="583"/>
      <c r="AQ73" s="584"/>
      <c r="AR73" s="579" t="s">
        <v>0</v>
      </c>
      <c r="AS73" s="580"/>
    </row>
    <row r="74" spans="1:47" ht="30"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row>
    <row r="75" spans="1:47" ht="30"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row>
    <row r="76" spans="1:47" ht="30"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row>
    <row r="77" spans="1:47" ht="30"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row>
    <row r="78" spans="1:47" ht="30"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U78" s="84"/>
    </row>
    <row r="79" spans="1:47" ht="30"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U79" s="85"/>
    </row>
    <row r="80" spans="1:47" ht="30"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U80" s="86"/>
    </row>
    <row r="81" spans="1:47" ht="30"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U81" s="87"/>
    </row>
    <row r="82" spans="1:47" ht="30"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U82" s="83" t="s">
        <v>0</v>
      </c>
    </row>
    <row r="83" spans="1:47" ht="30"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U83" s="88"/>
    </row>
    <row r="84" spans="1:47" ht="30"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row>
    <row r="85" spans="1:47" ht="30"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row>
    <row r="86" spans="1:47" ht="30"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row>
    <row r="87" spans="1:47" ht="30"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row>
    <row r="88" spans="1:47" ht="30"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row>
    <row r="89" spans="1:47" ht="30"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row>
    <row r="90" spans="1:47" ht="30"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row>
    <row r="91" spans="1:47" ht="30"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row>
    <row r="92" spans="1:47" ht="30"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row>
    <row r="93" spans="1:47" ht="30"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row>
    <row r="94" spans="1:47" ht="30"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row>
    <row r="95" spans="1:47" ht="30"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row>
    <row r="96" spans="1:47" ht="30"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row>
    <row r="97" spans="1:45" ht="30"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row>
    <row r="98" spans="1:45" ht="30"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row>
    <row r="99" spans="1:45" ht="30"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row>
    <row r="100" spans="1:45" ht="30"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row>
    <row r="101" spans="1:45" ht="30"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row>
    <row r="102" spans="1:45" ht="30"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row>
    <row r="103" spans="1:45" ht="30"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row>
    <row r="104" spans="1:45" ht="30"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row>
    <row r="105" spans="1:45" ht="30"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row>
    <row r="106" spans="1:45" ht="30"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row>
    <row r="107" spans="1:45" ht="30"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row>
    <row r="108" spans="1:45" ht="30"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row>
    <row r="109" spans="1:45" ht="30"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row>
    <row r="110" spans="1:45" ht="30"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row>
    <row r="111" spans="1:45" ht="30"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row>
    <row r="112" spans="1:45" ht="30"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row>
    <row r="113" spans="1:45" ht="30"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row>
    <row r="114" spans="1:45" ht="30"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row>
    <row r="115" spans="1:45" ht="30"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row>
    <row r="116" spans="1:45" ht="30"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row>
    <row r="117" spans="1:45" ht="30"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row>
    <row r="118" spans="1:45" ht="30"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row>
    <row r="119" spans="1:45" ht="30"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row>
    <row r="120" spans="1:45" ht="30"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row>
    <row r="121" spans="1:45" ht="30"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row>
    <row r="122" spans="1:45" ht="30"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row>
    <row r="123" spans="1:45" ht="30"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row>
    <row r="124" spans="1:45" ht="30"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row>
    <row r="125" spans="1:45" ht="30"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row>
    <row r="126" spans="1:45" ht="30"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row>
    <row r="127" spans="1:45" ht="30"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row>
    <row r="128" spans="1:45" ht="30"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row>
    <row r="129" spans="1:45" ht="30"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row>
    <row r="130" spans="1:45" ht="30"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row>
    <row r="131" spans="1:45" ht="30"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row>
    <row r="132" spans="1:45" ht="30"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row>
    <row r="133" spans="1:45" ht="30"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row>
    <row r="134" spans="1:45" ht="30"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row>
    <row r="135" spans="1:45" ht="30"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row>
    <row r="136" spans="1:45" ht="30"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row>
    <row r="137" spans="1:45" ht="30"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row>
    <row r="138" spans="1:45" ht="30"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row>
    <row r="139" spans="1:45" ht="30"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row>
    <row r="140" spans="1:45" ht="30"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row>
    <row r="141" spans="1:45" ht="30"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row>
    <row r="142" spans="1:45" ht="30"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row>
    <row r="143" spans="1:45" ht="30"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row>
    <row r="144" spans="1:45" ht="30"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row>
    <row r="145" spans="1:45" ht="30"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row>
    <row r="146" spans="1:45" ht="30"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row>
    <row r="147" spans="1:45" ht="30"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row>
    <row r="148" spans="1:45" ht="30"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row>
    <row r="149" spans="1:45" ht="30"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row>
    <row r="150" spans="1:45" ht="30"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row>
    <row r="151" spans="1:45" ht="30"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row>
    <row r="152" spans="1:45" ht="30"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row>
    <row r="153" spans="1:45" ht="30"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row>
    <row r="154" spans="1:45" ht="30"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row>
    <row r="155" spans="1:45" ht="30"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row>
    <row r="156" spans="1:45" ht="30"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row>
    <row r="157" spans="1:45" ht="30"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row>
    <row r="158" spans="1:45" ht="30"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row>
    <row r="159" spans="1:45" ht="30"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row>
    <row r="160" spans="1:45" ht="30"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row>
    <row r="161" spans="1:45" ht="30"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row>
    <row r="162" spans="1:45" ht="30"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row>
    <row r="163" spans="1:45" ht="30"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row>
    <row r="164" spans="1:45" ht="30"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row>
    <row r="165" spans="1:45" ht="30"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row>
    <row r="166" spans="1:45" ht="30"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row>
    <row r="167" spans="1:45" ht="30"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row>
    <row r="168" spans="1:45" ht="30"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row>
    <row r="169" spans="1:45" ht="30"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row>
    <row r="170" spans="1:45" ht="30"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row>
    <row r="171" spans="1:45" ht="30"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row>
    <row r="172" spans="1:45" ht="30"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row>
    <row r="173" spans="1:45" ht="30"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row>
    <row r="174" spans="1:45" ht="30"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row>
    <row r="175" spans="1:45" ht="30"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row>
    <row r="176" spans="1:45" ht="30"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row>
    <row r="177" spans="1:45" ht="30"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row>
    <row r="178" spans="1:45" ht="30"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row>
    <row r="179" spans="1:45" ht="30"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row>
    <row r="180" spans="1:45" ht="30"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row>
    <row r="181" spans="1:45" ht="30"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row>
    <row r="182" spans="1:45" ht="30"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row>
    <row r="183" spans="1:45" ht="30"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row>
    <row r="184" spans="1:45" ht="30"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row>
    <row r="185" spans="1:45" ht="30"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row>
    <row r="186" spans="1:45" ht="30"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row>
    <row r="187" spans="1:45" ht="30"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row>
    <row r="188" spans="1:45" ht="30"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row>
    <row r="189" spans="1:45" ht="30"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row>
    <row r="190" spans="1:45" ht="30"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row>
    <row r="191" spans="1:45" ht="30"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row>
    <row r="192" spans="1:45" ht="30"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row>
    <row r="193" spans="1:45" ht="30"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row>
    <row r="194" spans="1:45" ht="30"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row>
    <row r="195" spans="1:45" ht="30"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row>
    <row r="196" spans="1:45" ht="30"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row>
    <row r="197" spans="1:45" ht="30"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row>
    <row r="198" spans="1:45" ht="30"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row>
    <row r="199" spans="1:45" ht="30"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row>
    <row r="200" spans="1:45" ht="30"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row>
    <row r="201" spans="1:45" ht="30"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row>
    <row r="202" spans="1:45" ht="30"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row>
    <row r="203" spans="1:45" ht="30"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row>
    <row r="204" spans="1:45" ht="30"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row>
    <row r="205" spans="1:45" ht="30"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row>
    <row r="206" spans="1:45" ht="30"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row>
    <row r="207" spans="1:45" ht="30"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row>
    <row r="208" spans="1:45" ht="30"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row>
    <row r="209" spans="1:45" ht="30"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row>
    <row r="210" spans="1:45" ht="30"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row>
    <row r="211" spans="1:45" ht="30"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row>
    <row r="212" spans="1:45" ht="30"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row>
    <row r="213" spans="1:45" ht="30"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row>
    <row r="214" spans="1:45" ht="30"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row>
    <row r="215" spans="1:45" ht="30"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row>
    <row r="216" spans="1:45" ht="30"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row>
    <row r="217" spans="1:45" ht="30"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row>
    <row r="218" spans="1:45" ht="30"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row>
    <row r="219" spans="1:45" ht="30"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row>
    <row r="220" spans="1:45" ht="30"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row>
    <row r="221" spans="1:45" ht="30"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row>
    <row r="222" spans="1:45" ht="30"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row>
    <row r="223" spans="1:45" ht="30"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row>
    <row r="224" spans="1:45" ht="30"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row>
    <row r="225" spans="1:45" ht="30"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row>
    <row r="226" spans="1:45" ht="30"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row>
    <row r="227" spans="1:45" ht="30"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row>
    <row r="228" spans="1:45" ht="30"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row>
    <row r="229" spans="1:45" ht="30"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row>
    <row r="230" spans="1:45" ht="30"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row>
    <row r="231" spans="1:45" ht="30"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row>
    <row r="232" spans="1:45" ht="30"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row>
    <row r="233" spans="1:45" ht="30"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row>
    <row r="234" spans="1:45" ht="30"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row>
    <row r="235" spans="1:45" ht="30"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row>
    <row r="236" spans="1:45" ht="30"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row>
    <row r="237" spans="1:45" ht="30"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row>
    <row r="238" spans="1:45" ht="30"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row>
    <row r="239" spans="1:45" ht="30"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row>
    <row r="240" spans="1:45" ht="30"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row>
    <row r="241" spans="1:45" ht="30"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row>
    <row r="242" spans="1:45" ht="30"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row>
    <row r="243" spans="1:45" ht="30"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row>
    <row r="244" spans="1:45" ht="30"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row>
    <row r="245" spans="1:45" ht="30"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row>
    <row r="246" spans="1:45" ht="30"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row>
    <row r="247" spans="1:45" ht="30"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row>
    <row r="248" spans="1:45" ht="30"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row>
    <row r="249" spans="1:45" ht="30"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row>
    <row r="250" spans="1:45" ht="30"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row>
    <row r="251" spans="1:45" ht="30"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row>
    <row r="252" spans="1:45" ht="30"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row>
    <row r="253" spans="1:45" ht="30"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row>
    <row r="254" spans="1:45" ht="30"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row>
    <row r="255" spans="1:45" ht="30"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row>
    <row r="256" spans="1:45" ht="30"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row>
    <row r="257" spans="1:45" ht="30"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row>
    <row r="258" spans="1:45" ht="30"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row>
    <row r="259" spans="1:45" ht="30"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row>
    <row r="260" spans="1:45" ht="30"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row>
    <row r="261" spans="1:45" ht="30"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row>
    <row r="262" spans="1:45" ht="30"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row>
    <row r="263" spans="1:45" ht="30"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row>
    <row r="264" spans="1:45" ht="30"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row>
    <row r="265" spans="1:45" ht="30"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row>
    <row r="266" spans="1:45" ht="30"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row>
    <row r="267" spans="1:45" ht="30"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row>
    <row r="268" spans="1:45" ht="30"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row>
    <row r="269" spans="1:45" ht="30"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row>
    <row r="270" spans="1:45" ht="30"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row>
    <row r="271" spans="1:45" ht="30"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row>
    <row r="272" spans="1:45" ht="30"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row>
    <row r="273" spans="1:45" ht="30"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row>
    <row r="274" spans="1:45" ht="30"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row>
    <row r="275" spans="1:45" ht="30"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row>
    <row r="276" spans="1:45" ht="30"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row>
    <row r="277" spans="1:45" ht="30"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row>
    <row r="278" spans="1:45" ht="30"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row>
    <row r="279" spans="1:45" ht="30"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row>
    <row r="280" spans="1:45" ht="30"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row>
    <row r="281" spans="1:45" ht="30"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row>
    <row r="282" spans="1:45" ht="30"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row>
    <row r="283" spans="1:45" ht="30"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row>
    <row r="284" spans="1:45" ht="30"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row>
    <row r="285" spans="1:45" ht="30"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row>
    <row r="286" spans="1:45" ht="30"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row>
    <row r="287" spans="1:45" ht="30"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row>
    <row r="288" spans="1:45" ht="30"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row>
    <row r="289" spans="1:45" ht="30"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row>
    <row r="290" spans="1:45" ht="30"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row>
    <row r="291" spans="1:45" ht="30"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row>
    <row r="292" spans="1:45" ht="30"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row>
    <row r="293" spans="1:45" ht="30"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row>
    <row r="294" spans="1:45" ht="30"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row>
    <row r="295" spans="1:45" ht="30"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row>
    <row r="296" spans="1:45" ht="30"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row>
    <row r="297" spans="1:45" ht="30"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row>
    <row r="298" spans="1:45" ht="30"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row>
    <row r="299" spans="1:45" ht="30"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row>
    <row r="300" spans="1:45" ht="30"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row>
    <row r="301" spans="1:45" ht="30"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row>
    <row r="302" spans="1:45" ht="30"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row>
    <row r="303" spans="1:45" ht="30"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row>
    <row r="304" spans="1:45" ht="30"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row>
    <row r="305" spans="1:45" ht="30"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row>
    <row r="306" spans="1:45" ht="30"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row>
    <row r="307" spans="1:45" ht="30"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row>
    <row r="308" spans="1:45" ht="30"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row>
    <row r="309" spans="1:45" ht="30"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row>
    <row r="310" spans="1:45" ht="30"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row>
    <row r="311" spans="1:45" ht="30"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row>
    <row r="312" spans="1:45" ht="30"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row>
    <row r="313" spans="1:45" ht="30"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row>
    <row r="314" spans="1:45" ht="30"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row>
    <row r="315" spans="1:45" ht="30"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row>
    <row r="316" spans="1:45" ht="30"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row>
    <row r="317" spans="1:45" ht="30"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row>
    <row r="318" spans="1:45" ht="30"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row>
    <row r="319" spans="1:45" ht="30"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row>
    <row r="320" spans="1:45" ht="30"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row>
    <row r="321" spans="1:45" ht="30"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row>
    <row r="322" spans="1:45" ht="30"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row>
    <row r="323" spans="1:45" ht="30"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row>
    <row r="324" spans="1:45" ht="30"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row>
    <row r="325" spans="1:45" ht="30"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row>
    <row r="326" spans="1:45" ht="30"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row>
    <row r="327" spans="1:45" ht="30"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row>
    <row r="328" spans="1:45" ht="30"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row>
    <row r="329" spans="1:45" ht="30"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row>
    <row r="330" spans="1:45" ht="30"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row>
    <row r="331" spans="1:45" ht="30"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row>
    <row r="332" spans="1:45" ht="30"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row>
    <row r="333" spans="1:45" ht="30"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row>
    <row r="334" spans="1:45" ht="30"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row>
    <row r="335" spans="1:45" ht="30"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row>
    <row r="336" spans="1:45" ht="30"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row>
    <row r="337" spans="1:45" ht="30"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row>
    <row r="338" spans="1:45" ht="30"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row>
    <row r="339" spans="1:45" ht="30"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row>
    <row r="340" spans="1:45" ht="30"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row>
    <row r="341" spans="1:45" ht="30"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row>
    <row r="342" spans="1:45" ht="30"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row>
    <row r="343" spans="1:45" ht="30"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row>
    <row r="344" spans="1:45" ht="30"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row>
    <row r="345" spans="1:45" ht="30"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row>
    <row r="346" spans="1:45" ht="30"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row>
    <row r="347" spans="1:45" ht="30"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row>
    <row r="348" spans="1:45" ht="30"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row>
    <row r="349" spans="1:45" ht="30"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row>
    <row r="350" spans="1:45" ht="30"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row>
    <row r="351" spans="1:45" ht="30"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row>
    <row r="352" spans="1:45" ht="30"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row>
    <row r="353" spans="1:45" ht="30"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row>
    <row r="354" spans="1:45" ht="30"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row>
    <row r="355" spans="1:45" ht="30"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row>
    <row r="356" spans="1:45" ht="30"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row>
    <row r="357" spans="1:45" ht="30"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row>
    <row r="358" spans="1:45" ht="30"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row>
    <row r="359" spans="1:45" ht="30"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row>
    <row r="360" spans="1:45" ht="30"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row>
    <row r="361" spans="1:45" ht="30"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row>
    <row r="362" spans="1:45" ht="30"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row>
    <row r="363" spans="1:45" ht="30"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row>
    <row r="364" spans="1:45" ht="30"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row>
    <row r="365" spans="1:45" ht="30"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row>
    <row r="366" spans="1:45" ht="30"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row>
    <row r="367" spans="1:45" ht="30"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row>
    <row r="368" spans="1:45" ht="30"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row>
    <row r="369" spans="1:45" ht="30"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row>
    <row r="370" spans="1:45" ht="30"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row>
    <row r="371" spans="1:45" ht="30"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row>
    <row r="372" spans="1:45" ht="30"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row>
    <row r="373" spans="1:45" ht="30"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row>
    <row r="374" spans="1:45" ht="30"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row>
    <row r="375" spans="1:45" ht="30"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row>
    <row r="376" spans="1:45" ht="30"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row>
    <row r="377" spans="1:45" ht="30" customHeight="1">
      <c r="A377" s="14"/>
      <c r="B377" s="14"/>
      <c r="C377" s="14"/>
      <c r="D377" s="14"/>
    </row>
    <row r="378" spans="1:45" ht="30" customHeight="1">
      <c r="A378" s="14"/>
      <c r="B378" s="14"/>
      <c r="C378" s="14"/>
      <c r="D378" s="14"/>
    </row>
    <row r="379" spans="1:45" ht="30" customHeight="1">
      <c r="A379" s="14"/>
      <c r="B379" s="14"/>
      <c r="C379" s="14"/>
      <c r="D379" s="14"/>
    </row>
    <row r="380" spans="1:45" ht="30" customHeight="1">
      <c r="A380" s="14"/>
      <c r="B380" s="14"/>
      <c r="C380" s="14"/>
      <c r="D380" s="14"/>
    </row>
    <row r="381" spans="1:45" ht="30" customHeight="1">
      <c r="A381" s="14"/>
      <c r="B381" s="14"/>
      <c r="C381" s="14"/>
      <c r="D381" s="14"/>
    </row>
    <row r="382" spans="1:45" ht="30" customHeight="1">
      <c r="A382" s="14"/>
      <c r="B382" s="14"/>
      <c r="C382" s="14"/>
      <c r="D382" s="14"/>
    </row>
  </sheetData>
  <mergeCells count="188">
    <mergeCell ref="AF26:AH26"/>
    <mergeCell ref="AA49:AD49"/>
    <mergeCell ref="W4:Z4"/>
    <mergeCell ref="AC7:AD7"/>
    <mergeCell ref="AB5:AD5"/>
    <mergeCell ref="AQ4:AS4"/>
    <mergeCell ref="AQ5:AS5"/>
    <mergeCell ref="AF4:AH4"/>
    <mergeCell ref="AF5:AH5"/>
    <mergeCell ref="AQ7:AR7"/>
    <mergeCell ref="AR63:AR65"/>
    <mergeCell ref="S40:V40"/>
    <mergeCell ref="AP63:AQ65"/>
    <mergeCell ref="R51:S53"/>
    <mergeCell ref="AA51:AA53"/>
    <mergeCell ref="AB51:AC53"/>
    <mergeCell ref="B32:AK32"/>
    <mergeCell ref="H28:J28"/>
    <mergeCell ref="A31:AQ31"/>
    <mergeCell ref="AQ32:AS32"/>
    <mergeCell ref="G30:M30"/>
    <mergeCell ref="K28:S28"/>
    <mergeCell ref="AE28:AI28"/>
    <mergeCell ref="AA61:AD61"/>
    <mergeCell ref="T51:T53"/>
    <mergeCell ref="AB4:AD4"/>
    <mergeCell ref="J18:K19"/>
    <mergeCell ref="M18:O19"/>
    <mergeCell ref="B14:AF14"/>
    <mergeCell ref="AJ41:AJ45"/>
    <mergeCell ref="AK41:AP45"/>
    <mergeCell ref="AP49:AS49"/>
    <mergeCell ref="AR51:AR53"/>
    <mergeCell ref="AP61:AS61"/>
    <mergeCell ref="AP51:AQ53"/>
    <mergeCell ref="D37:F37"/>
    <mergeCell ref="B40:H40"/>
    <mergeCell ref="R7:X7"/>
    <mergeCell ref="AF49:AI49"/>
    <mergeCell ref="AF61:AI61"/>
    <mergeCell ref="R41:R45"/>
    <mergeCell ref="U18:V19"/>
    <mergeCell ref="R9:R10"/>
    <mergeCell ref="AF52:AN52"/>
    <mergeCell ref="B25:U25"/>
    <mergeCell ref="G49:J49"/>
    <mergeCell ref="W18:W19"/>
    <mergeCell ref="AJ29:AJ30"/>
    <mergeCell ref="AN29:AN30"/>
    <mergeCell ref="AD26:AE26"/>
    <mergeCell ref="AA18:AA19"/>
    <mergeCell ref="AK29:AM30"/>
    <mergeCell ref="AI26:AJ26"/>
    <mergeCell ref="J51:J53"/>
    <mergeCell ref="N40:R40"/>
    <mergeCell ref="H36:K37"/>
    <mergeCell ref="M36:N36"/>
    <mergeCell ref="A36:B37"/>
    <mergeCell ref="G61:J61"/>
    <mergeCell ref="D36:F36"/>
    <mergeCell ref="AE40:AH40"/>
    <mergeCell ref="AE41:AG45"/>
    <mergeCell ref="L52:P52"/>
    <mergeCell ref="B52:F52"/>
    <mergeCell ref="H51:I53"/>
    <mergeCell ref="R63:S65"/>
    <mergeCell ref="L64:P64"/>
    <mergeCell ref="H27:J27"/>
    <mergeCell ref="V25:AS25"/>
    <mergeCell ref="V26:Y26"/>
    <mergeCell ref="O41:P45"/>
    <mergeCell ref="Q41:Q45"/>
    <mergeCell ref="G29:X29"/>
    <mergeCell ref="Y29:AD30"/>
    <mergeCell ref="N30:U30"/>
    <mergeCell ref="AH27:AJ27"/>
    <mergeCell ref="P36:Z37"/>
    <mergeCell ref="B27:F28"/>
    <mergeCell ref="AG36:AN37"/>
    <mergeCell ref="M37:N37"/>
    <mergeCell ref="AD51:AD53"/>
    <mergeCell ref="V52:Z52"/>
    <mergeCell ref="AB63:AC65"/>
    <mergeCell ref="C57:H59"/>
    <mergeCell ref="G63:G65"/>
    <mergeCell ref="G51:G53"/>
    <mergeCell ref="J63:J65"/>
    <mergeCell ref="AR73:AS73"/>
    <mergeCell ref="A73:AF73"/>
    <mergeCell ref="AG73:AH73"/>
    <mergeCell ref="AI73:AQ73"/>
    <mergeCell ref="T63:T65"/>
    <mergeCell ref="V64:Z64"/>
    <mergeCell ref="AD63:AD65"/>
    <mergeCell ref="H63:I65"/>
    <mergeCell ref="C69:H71"/>
    <mergeCell ref="AA63:AA65"/>
    <mergeCell ref="AB67:AS71"/>
    <mergeCell ref="B64:F64"/>
    <mergeCell ref="AF64:AN64"/>
    <mergeCell ref="B29:F30"/>
    <mergeCell ref="AK27:AR27"/>
    <mergeCell ref="K27:S27"/>
    <mergeCell ref="AA28:AC28"/>
    <mergeCell ref="L18:L19"/>
    <mergeCell ref="U27:AA27"/>
    <mergeCell ref="AN28:AR28"/>
    <mergeCell ref="U28:Y28"/>
    <mergeCell ref="AF21:AF22"/>
    <mergeCell ref="Z21:Z22"/>
    <mergeCell ref="B24:U24"/>
    <mergeCell ref="L22:L23"/>
    <mergeCell ref="AG29:AI30"/>
    <mergeCell ref="F18:H19"/>
    <mergeCell ref="B26:F26"/>
    <mergeCell ref="T18:T19"/>
    <mergeCell ref="G26:J26"/>
    <mergeCell ref="L26:N26"/>
    <mergeCell ref="O26:P26"/>
    <mergeCell ref="Q26:S26"/>
    <mergeCell ref="F22:G23"/>
    <mergeCell ref="AK28:AM28"/>
    <mergeCell ref="AB18:AS18"/>
    <mergeCell ref="AA26:AC26"/>
    <mergeCell ref="N22:N23"/>
    <mergeCell ref="R21:Y22"/>
    <mergeCell ref="U9:U10"/>
    <mergeCell ref="L17:M17"/>
    <mergeCell ref="S9:S10"/>
    <mergeCell ref="X11:AS11"/>
    <mergeCell ref="X12:Z12"/>
    <mergeCell ref="AL17:AN17"/>
    <mergeCell ref="O9:Q10"/>
    <mergeCell ref="AS21:AS22"/>
    <mergeCell ref="AJ21:AR22"/>
    <mergeCell ref="O11:V12"/>
    <mergeCell ref="H20:O21"/>
    <mergeCell ref="AG21:AI22"/>
    <mergeCell ref="P18:P19"/>
    <mergeCell ref="X18:Z19"/>
    <mergeCell ref="AN7:AO7"/>
    <mergeCell ref="X8:AS8"/>
    <mergeCell ref="T9:T10"/>
    <mergeCell ref="W5:Z5"/>
    <mergeCell ref="Y7:AA7"/>
    <mergeCell ref="AA24:AC24"/>
    <mergeCell ref="Q21:Q22"/>
    <mergeCell ref="H22:J23"/>
    <mergeCell ref="A6:A7"/>
    <mergeCell ref="B20:E23"/>
    <mergeCell ref="K22:K23"/>
    <mergeCell ref="AA21:AE22"/>
    <mergeCell ref="AC19:AK19"/>
    <mergeCell ref="AJ7:AL7"/>
    <mergeCell ref="F20:G21"/>
    <mergeCell ref="B18:E19"/>
    <mergeCell ref="V9:V10"/>
    <mergeCell ref="X9:AS9"/>
    <mergeCell ref="X10:AS10"/>
    <mergeCell ref="I18:I19"/>
    <mergeCell ref="B8:N12"/>
    <mergeCell ref="AA12:AR12"/>
    <mergeCell ref="O22:O23"/>
    <mergeCell ref="M22:M23"/>
    <mergeCell ref="AO34:AS34"/>
    <mergeCell ref="B17:C17"/>
    <mergeCell ref="N17:O17"/>
    <mergeCell ref="P17:S17"/>
    <mergeCell ref="S1:AS1"/>
    <mergeCell ref="A2:AS2"/>
    <mergeCell ref="B4:V4"/>
    <mergeCell ref="AL4:AO4"/>
    <mergeCell ref="AI3:AS3"/>
    <mergeCell ref="AO29:AQ30"/>
    <mergeCell ref="AN19:AS19"/>
    <mergeCell ref="AL19:AM19"/>
    <mergeCell ref="A8:A13"/>
    <mergeCell ref="B13:V13"/>
    <mergeCell ref="T17:AA17"/>
    <mergeCell ref="D17:K17"/>
    <mergeCell ref="AB17:AK17"/>
    <mergeCell ref="R18:S19"/>
    <mergeCell ref="Q18:Q19"/>
    <mergeCell ref="B5:V5"/>
    <mergeCell ref="B6:Q7"/>
    <mergeCell ref="AL5:AO5"/>
    <mergeCell ref="X13:AS13"/>
    <mergeCell ref="AF7:AG7"/>
  </mergeCells>
  <phoneticPr fontId="2"/>
  <dataValidations count="13">
    <dataValidation type="list" allowBlank="1" showInputMessage="1" showErrorMessage="1" sqref="L36:L37 AA36:AA37 AM32 Z24 C36:C37 AP32 W24 G27:G28">
      <formula1>$BX$1:$BX$2</formula1>
    </dataValidation>
    <dataValidation type="list" allowBlank="1" showInputMessage="1" showErrorMessage="1" sqref="AG27 AF21 AD28">
      <formula1>$BP$1:$BP$2</formula1>
    </dataValidation>
    <dataValidation type="list" allowBlank="1" showInputMessage="1" showErrorMessage="1" sqref="Z21 V6 AK14 AB27 AP4:AP5 Z28">
      <formula1>$BO$1:$BO$2</formula1>
    </dataValidation>
    <dataValidation type="list" allowBlank="1" showInputMessage="1" showErrorMessage="1" sqref="AK4:AK5 S6 AH14 AB19 Q21 T27:T28">
      <formula1>$BN$1:$BN$2</formula1>
    </dataValidation>
    <dataValidation type="list" allowBlank="1" showInputMessage="1" showErrorMessage="1" sqref="AJ28">
      <formula1>$BQ$1:$BQ$2</formula1>
    </dataValidation>
    <dataValidation type="list" allowBlank="1" showInputMessage="1" showErrorMessage="1" sqref="AP36:AP37">
      <formula1>"□,■"</formula1>
    </dataValidation>
    <dataValidation type="list" allowBlank="1" showInputMessage="1" showErrorMessage="1" sqref="W8">
      <formula1>"1,①"</formula1>
    </dataValidation>
    <dataValidation type="list" allowBlank="1" showInputMessage="1" showErrorMessage="1" sqref="W9">
      <formula1>"2,②"</formula1>
    </dataValidation>
    <dataValidation type="list" allowBlank="1" showInputMessage="1" showErrorMessage="1" sqref="W10">
      <formula1>"３,③"</formula1>
    </dataValidation>
    <dataValidation type="list" allowBlank="1" showInputMessage="1" showErrorMessage="1" sqref="W11">
      <formula1>"4,④"</formula1>
    </dataValidation>
    <dataValidation type="list" allowBlank="1" showInputMessage="1" showErrorMessage="1" sqref="W12">
      <formula1>"5,⑤"</formula1>
    </dataValidation>
    <dataValidation type="list" allowBlank="1" showInputMessage="1" showErrorMessage="1" sqref="AL19">
      <formula1>"２,②"</formula1>
    </dataValidation>
    <dataValidation type="list" allowBlank="1" showInputMessage="1" showErrorMessage="1" sqref="W13">
      <formula1>"□,☑"</formula1>
    </dataValidation>
  </dataValidations>
  <printOptions horizontalCentered="1"/>
  <pageMargins left="0" right="0" top="0" bottom="0" header="0" footer="0"/>
  <pageSetup paperSize="9" scale="46" fitToHeight="2" orientation="portrait" cellComments="asDisplayed" r:id="rId1"/>
  <rowBreaks count="1" manualBreakCount="1">
    <brk id="34" max="4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J53"/>
  <sheetViews>
    <sheetView showGridLines="0" view="pageBreakPreview" zoomScaleNormal="70" zoomScaleSheetLayoutView="100" workbookViewId="0">
      <selection activeCell="C8" sqref="C8:H8"/>
    </sheetView>
  </sheetViews>
  <sheetFormatPr defaultRowHeight="18.75"/>
  <cols>
    <col min="1" max="1" width="32.25" style="251" customWidth="1"/>
    <col min="2" max="2" width="27.75" style="251" customWidth="1"/>
    <col min="3" max="3" width="11.625" style="252" customWidth="1"/>
    <col min="4" max="7" width="11.625" style="253" customWidth="1"/>
    <col min="8" max="8" width="33.375" style="253" customWidth="1"/>
    <col min="9" max="9" width="4.25" style="254" customWidth="1"/>
    <col min="10" max="16384" width="9" style="255"/>
  </cols>
  <sheetData>
    <row r="1" spans="1:10" ht="18" customHeight="1">
      <c r="A1" s="250" t="s">
        <v>294</v>
      </c>
    </row>
    <row r="2" spans="1:10" s="257" customFormat="1" ht="18" customHeight="1">
      <c r="A2" s="775" t="s">
        <v>274</v>
      </c>
      <c r="B2" s="775"/>
      <c r="C2" s="775"/>
      <c r="D2" s="775"/>
      <c r="E2" s="775"/>
      <c r="F2" s="775"/>
      <c r="G2" s="775"/>
      <c r="H2" s="775"/>
      <c r="I2" s="775"/>
      <c r="J2" s="256"/>
    </row>
    <row r="3" spans="1:10" s="259" customFormat="1" ht="39" customHeight="1">
      <c r="A3" s="776" t="s">
        <v>237</v>
      </c>
      <c r="B3" s="776"/>
      <c r="C3" s="776"/>
      <c r="D3" s="776"/>
      <c r="E3" s="776"/>
      <c r="F3" s="776"/>
      <c r="G3" s="776"/>
      <c r="H3" s="776"/>
      <c r="I3" s="258"/>
    </row>
    <row r="4" spans="1:10" s="265" customFormat="1" ht="14.25" customHeight="1">
      <c r="A4" s="260"/>
      <c r="B4" s="260"/>
      <c r="C4" s="261"/>
      <c r="D4" s="261"/>
      <c r="E4" s="262"/>
      <c r="F4" s="263"/>
      <c r="G4" s="262"/>
      <c r="H4" s="263"/>
      <c r="I4" s="264"/>
    </row>
    <row r="5" spans="1:10" s="267" customFormat="1" ht="28.5" customHeight="1">
      <c r="A5" s="716" t="s">
        <v>238</v>
      </c>
      <c r="B5" s="717"/>
      <c r="C5" s="717"/>
      <c r="D5" s="717"/>
      <c r="E5" s="717"/>
      <c r="F5" s="717"/>
      <c r="G5" s="717"/>
      <c r="H5" s="718"/>
      <c r="I5" s="266"/>
    </row>
    <row r="6" spans="1:10" s="269" customFormat="1" ht="20.25" customHeight="1">
      <c r="A6" s="288" t="s">
        <v>239</v>
      </c>
      <c r="B6" s="289" t="s">
        <v>240</v>
      </c>
      <c r="C6" s="752" t="s">
        <v>241</v>
      </c>
      <c r="D6" s="752"/>
      <c r="E6" s="752"/>
      <c r="F6" s="752"/>
      <c r="G6" s="752"/>
      <c r="H6" s="753"/>
      <c r="I6" s="268"/>
    </row>
    <row r="7" spans="1:10" s="269" customFormat="1" ht="36.75" customHeight="1">
      <c r="A7" s="290" t="s">
        <v>295</v>
      </c>
      <c r="B7" s="291" t="s">
        <v>242</v>
      </c>
      <c r="C7" s="743" t="s">
        <v>275</v>
      </c>
      <c r="D7" s="743"/>
      <c r="E7" s="743"/>
      <c r="F7" s="743"/>
      <c r="G7" s="743"/>
      <c r="H7" s="744"/>
      <c r="I7" s="270"/>
    </row>
    <row r="8" spans="1:10" s="269" customFormat="1" ht="29.25" customHeight="1">
      <c r="A8" s="768" t="s">
        <v>296</v>
      </c>
      <c r="B8" s="771" t="s">
        <v>244</v>
      </c>
      <c r="C8" s="743" t="s">
        <v>245</v>
      </c>
      <c r="D8" s="743"/>
      <c r="E8" s="743"/>
      <c r="F8" s="743"/>
      <c r="G8" s="743"/>
      <c r="H8" s="744"/>
      <c r="I8" s="270"/>
    </row>
    <row r="9" spans="1:10" s="269" customFormat="1" ht="56.25" customHeight="1">
      <c r="A9" s="769"/>
      <c r="B9" s="772"/>
      <c r="C9" s="774" t="s">
        <v>276</v>
      </c>
      <c r="D9" s="743"/>
      <c r="E9" s="743"/>
      <c r="F9" s="743"/>
      <c r="G9" s="743"/>
      <c r="H9" s="744"/>
      <c r="I9" s="270"/>
    </row>
    <row r="10" spans="1:10" s="269" customFormat="1" ht="25.5" customHeight="1">
      <c r="A10" s="770"/>
      <c r="B10" s="773"/>
      <c r="C10" s="743" t="s">
        <v>246</v>
      </c>
      <c r="D10" s="743"/>
      <c r="E10" s="743"/>
      <c r="F10" s="743"/>
      <c r="G10" s="743"/>
      <c r="H10" s="744"/>
      <c r="I10" s="270"/>
    </row>
    <row r="11" spans="1:10" s="269" customFormat="1" ht="28.5" customHeight="1">
      <c r="A11" s="754" t="s">
        <v>297</v>
      </c>
      <c r="B11" s="756" t="s">
        <v>247</v>
      </c>
      <c r="C11" s="758" t="s">
        <v>248</v>
      </c>
      <c r="D11" s="759"/>
      <c r="E11" s="759"/>
      <c r="F11" s="759"/>
      <c r="G11" s="759"/>
      <c r="H11" s="760"/>
      <c r="I11" s="270"/>
    </row>
    <row r="12" spans="1:10" s="269" customFormat="1" ht="72.75" customHeight="1">
      <c r="A12" s="755"/>
      <c r="B12" s="757"/>
      <c r="C12" s="761" t="s">
        <v>249</v>
      </c>
      <c r="D12" s="762"/>
      <c r="E12" s="762"/>
      <c r="F12" s="762"/>
      <c r="G12" s="762"/>
      <c r="H12" s="763"/>
      <c r="I12" s="270"/>
    </row>
    <row r="13" spans="1:10" s="269" customFormat="1" ht="36.75" customHeight="1">
      <c r="A13" s="764" t="s">
        <v>250</v>
      </c>
      <c r="B13" s="766" t="s">
        <v>247</v>
      </c>
      <c r="C13" s="743" t="s">
        <v>251</v>
      </c>
      <c r="D13" s="743"/>
      <c r="E13" s="743"/>
      <c r="F13" s="743"/>
      <c r="G13" s="743"/>
      <c r="H13" s="744"/>
      <c r="I13" s="270"/>
    </row>
    <row r="14" spans="1:10" s="269" customFormat="1" ht="36" customHeight="1">
      <c r="A14" s="765"/>
      <c r="B14" s="767"/>
      <c r="C14" s="743" t="s">
        <v>277</v>
      </c>
      <c r="D14" s="743"/>
      <c r="E14" s="743"/>
      <c r="F14" s="743"/>
      <c r="G14" s="743"/>
      <c r="H14" s="744"/>
      <c r="I14" s="270"/>
    </row>
    <row r="15" spans="1:10" s="272" customFormat="1" ht="37.5" customHeight="1">
      <c r="A15" s="745" t="s">
        <v>278</v>
      </c>
      <c r="B15" s="746"/>
      <c r="C15" s="747" t="s">
        <v>252</v>
      </c>
      <c r="D15" s="748"/>
      <c r="E15" s="749"/>
      <c r="F15" s="750"/>
      <c r="G15" s="750"/>
      <c r="H15" s="751"/>
      <c r="I15" s="271"/>
    </row>
    <row r="16" spans="1:10" s="265" customFormat="1" ht="24" customHeight="1">
      <c r="A16" s="260"/>
      <c r="B16" s="260"/>
      <c r="C16" s="261"/>
      <c r="D16" s="261"/>
      <c r="E16" s="262"/>
      <c r="F16" s="263"/>
      <c r="G16" s="262"/>
      <c r="H16" s="263"/>
      <c r="I16" s="264"/>
    </row>
    <row r="17" spans="1:10" s="273" customFormat="1" ht="25.5" customHeight="1">
      <c r="A17" s="716" t="s">
        <v>253</v>
      </c>
      <c r="B17" s="717"/>
      <c r="C17" s="717"/>
      <c r="D17" s="717"/>
      <c r="E17" s="717"/>
      <c r="F17" s="717"/>
      <c r="G17" s="717"/>
      <c r="H17" s="718"/>
      <c r="I17" s="264"/>
    </row>
    <row r="18" spans="1:10" s="257" customFormat="1" ht="20.25" customHeight="1">
      <c r="A18" s="288" t="s">
        <v>239</v>
      </c>
      <c r="B18" s="289" t="s">
        <v>240</v>
      </c>
      <c r="C18" s="752" t="s">
        <v>241</v>
      </c>
      <c r="D18" s="752"/>
      <c r="E18" s="752"/>
      <c r="F18" s="752"/>
      <c r="G18" s="752"/>
      <c r="H18" s="753"/>
      <c r="I18" s="274"/>
    </row>
    <row r="19" spans="1:10" s="257" customFormat="1" ht="36.75" customHeight="1">
      <c r="A19" s="292" t="s">
        <v>254</v>
      </c>
      <c r="B19" s="293" t="s">
        <v>242</v>
      </c>
      <c r="C19" s="722" t="s">
        <v>243</v>
      </c>
      <c r="D19" s="722"/>
      <c r="E19" s="722"/>
      <c r="F19" s="722"/>
      <c r="G19" s="722"/>
      <c r="H19" s="723"/>
      <c r="I19" s="275"/>
    </row>
    <row r="20" spans="1:10" s="257" customFormat="1" ht="72.75" customHeight="1">
      <c r="A20" s="290" t="s">
        <v>255</v>
      </c>
      <c r="B20" s="293" t="s">
        <v>256</v>
      </c>
      <c r="C20" s="742" t="s">
        <v>279</v>
      </c>
      <c r="D20" s="743"/>
      <c r="E20" s="743"/>
      <c r="F20" s="743"/>
      <c r="G20" s="743"/>
      <c r="H20" s="744"/>
      <c r="I20" s="275" t="s">
        <v>257</v>
      </c>
    </row>
    <row r="21" spans="1:10" s="257" customFormat="1" ht="148.5" customHeight="1">
      <c r="A21" s="290" t="s">
        <v>258</v>
      </c>
      <c r="B21" s="293" t="s">
        <v>256</v>
      </c>
      <c r="C21" s="721" t="s">
        <v>280</v>
      </c>
      <c r="D21" s="722"/>
      <c r="E21" s="722"/>
      <c r="F21" s="722"/>
      <c r="G21" s="722"/>
      <c r="H21" s="723"/>
      <c r="I21" s="275" t="s">
        <v>257</v>
      </c>
    </row>
    <row r="22" spans="1:10" s="257" customFormat="1" ht="84.75" customHeight="1">
      <c r="A22" s="292" t="s">
        <v>259</v>
      </c>
      <c r="B22" s="293" t="s">
        <v>260</v>
      </c>
      <c r="C22" s="721" t="s">
        <v>281</v>
      </c>
      <c r="D22" s="722"/>
      <c r="E22" s="722"/>
      <c r="F22" s="722"/>
      <c r="G22" s="722"/>
      <c r="H22" s="723"/>
      <c r="I22" s="275"/>
    </row>
    <row r="23" spans="1:10" s="257" customFormat="1" ht="90" customHeight="1">
      <c r="A23" s="292" t="s">
        <v>282</v>
      </c>
      <c r="B23" s="293" t="s">
        <v>261</v>
      </c>
      <c r="C23" s="721"/>
      <c r="D23" s="722"/>
      <c r="E23" s="722"/>
      <c r="F23" s="722"/>
      <c r="G23" s="722"/>
      <c r="H23" s="723"/>
      <c r="I23" s="275"/>
    </row>
    <row r="24" spans="1:10" s="257" customFormat="1" ht="93" customHeight="1">
      <c r="A24" s="292" t="s">
        <v>262</v>
      </c>
      <c r="B24" s="293" t="s">
        <v>263</v>
      </c>
      <c r="C24" s="721"/>
      <c r="D24" s="722"/>
      <c r="E24" s="722"/>
      <c r="F24" s="722"/>
      <c r="G24" s="722"/>
      <c r="H24" s="723"/>
      <c r="I24" s="275"/>
    </row>
    <row r="25" spans="1:10" s="265" customFormat="1" ht="29.25" customHeight="1">
      <c r="A25" s="734" t="s">
        <v>264</v>
      </c>
      <c r="B25" s="735"/>
      <c r="C25" s="735"/>
      <c r="D25" s="735"/>
      <c r="E25" s="735"/>
      <c r="F25" s="735"/>
      <c r="G25" s="735"/>
      <c r="H25" s="736"/>
      <c r="I25" s="275"/>
    </row>
    <row r="26" spans="1:10" s="265" customFormat="1" ht="44.25" customHeight="1">
      <c r="A26" s="737"/>
      <c r="B26" s="738"/>
      <c r="C26" s="738"/>
      <c r="D26" s="738"/>
      <c r="E26" s="738"/>
      <c r="F26" s="738"/>
      <c r="G26" s="738"/>
      <c r="H26" s="739"/>
      <c r="I26" s="275"/>
    </row>
    <row r="27" spans="1:10" s="265" customFormat="1" ht="31.5" customHeight="1">
      <c r="A27" s="727" t="s">
        <v>265</v>
      </c>
      <c r="B27" s="728"/>
      <c r="C27" s="728"/>
      <c r="D27" s="728"/>
      <c r="E27" s="728"/>
      <c r="F27" s="728"/>
      <c r="G27" s="728"/>
      <c r="H27" s="729"/>
      <c r="I27" s="275"/>
      <c r="J27" s="276"/>
    </row>
    <row r="28" spans="1:10" s="265" customFormat="1" ht="51.75" customHeight="1">
      <c r="A28" s="730" t="s">
        <v>283</v>
      </c>
      <c r="B28" s="731"/>
      <c r="C28" s="732" t="s">
        <v>252</v>
      </c>
      <c r="D28" s="733"/>
      <c r="E28" s="740"/>
      <c r="F28" s="741"/>
      <c r="G28" s="295" t="s">
        <v>266</v>
      </c>
      <c r="H28" s="296"/>
      <c r="I28" s="264"/>
    </row>
    <row r="29" spans="1:10" s="265" customFormat="1" ht="39" customHeight="1">
      <c r="A29" s="277"/>
      <c r="B29" s="278"/>
      <c r="C29" s="261"/>
      <c r="D29" s="279"/>
      <c r="E29" s="262"/>
      <c r="F29" s="279"/>
      <c r="G29" s="262"/>
      <c r="H29" s="297" t="s">
        <v>284</v>
      </c>
      <c r="I29" s="275"/>
    </row>
    <row r="30" spans="1:10" s="273" customFormat="1" ht="39" customHeight="1">
      <c r="A30" s="716" t="s">
        <v>267</v>
      </c>
      <c r="B30" s="717"/>
      <c r="C30" s="717"/>
      <c r="D30" s="717"/>
      <c r="E30" s="717"/>
      <c r="F30" s="717"/>
      <c r="G30" s="717"/>
      <c r="H30" s="718"/>
      <c r="I30" s="264"/>
    </row>
    <row r="31" spans="1:10" s="257" customFormat="1" ht="127.5" customHeight="1">
      <c r="A31" s="292" t="s">
        <v>268</v>
      </c>
      <c r="B31" s="293" t="s">
        <v>269</v>
      </c>
      <c r="C31" s="721" t="s">
        <v>285</v>
      </c>
      <c r="D31" s="722"/>
      <c r="E31" s="722"/>
      <c r="F31" s="722"/>
      <c r="G31" s="722"/>
      <c r="H31" s="723"/>
      <c r="I31" s="275"/>
    </row>
    <row r="32" spans="1:10" s="257" customFormat="1" ht="118.5" customHeight="1">
      <c r="A32" s="292" t="s">
        <v>270</v>
      </c>
      <c r="B32" s="293" t="s">
        <v>271</v>
      </c>
      <c r="C32" s="721" t="s">
        <v>286</v>
      </c>
      <c r="D32" s="722"/>
      <c r="E32" s="722"/>
      <c r="F32" s="722"/>
      <c r="G32" s="722"/>
      <c r="H32" s="723"/>
      <c r="I32" s="275" t="s">
        <v>257</v>
      </c>
    </row>
    <row r="33" spans="1:10" s="265" customFormat="1" ht="30" customHeight="1">
      <c r="A33" s="724" t="s">
        <v>272</v>
      </c>
      <c r="B33" s="725"/>
      <c r="C33" s="725" t="s">
        <v>264</v>
      </c>
      <c r="D33" s="725"/>
      <c r="E33" s="725"/>
      <c r="F33" s="725"/>
      <c r="G33" s="725"/>
      <c r="H33" s="726"/>
      <c r="I33" s="275"/>
    </row>
    <row r="34" spans="1:10" s="265" customFormat="1" ht="65.25" customHeight="1">
      <c r="A34" s="280"/>
      <c r="B34" s="281"/>
      <c r="C34" s="282"/>
      <c r="D34" s="283"/>
      <c r="E34" s="283"/>
      <c r="F34" s="283"/>
      <c r="G34" s="283"/>
      <c r="H34" s="284"/>
      <c r="I34" s="275"/>
    </row>
    <row r="35" spans="1:10" s="265" customFormat="1" ht="30.75" customHeight="1">
      <c r="A35" s="727" t="s">
        <v>273</v>
      </c>
      <c r="B35" s="728"/>
      <c r="C35" s="728"/>
      <c r="D35" s="728"/>
      <c r="E35" s="728"/>
      <c r="F35" s="728"/>
      <c r="G35" s="728"/>
      <c r="H35" s="729"/>
      <c r="I35" s="275"/>
      <c r="J35" s="276"/>
    </row>
    <row r="36" spans="1:10" s="265" customFormat="1" ht="64.5" customHeight="1">
      <c r="A36" s="730" t="s">
        <v>287</v>
      </c>
      <c r="B36" s="731"/>
      <c r="C36" s="732" t="s">
        <v>252</v>
      </c>
      <c r="D36" s="733"/>
      <c r="E36" s="294"/>
      <c r="F36" s="298"/>
      <c r="G36" s="295" t="s">
        <v>299</v>
      </c>
      <c r="H36" s="296"/>
      <c r="I36" s="264"/>
    </row>
    <row r="37" spans="1:10" s="265" customFormat="1" ht="36.75" customHeight="1">
      <c r="A37" s="719" t="s">
        <v>298</v>
      </c>
      <c r="B37" s="720"/>
      <c r="C37" s="720"/>
      <c r="D37" s="720"/>
      <c r="E37" s="720"/>
      <c r="F37" s="720"/>
      <c r="G37" s="720"/>
      <c r="H37" s="720"/>
      <c r="I37" s="275"/>
    </row>
    <row r="38" spans="1:10" s="273" customFormat="1">
      <c r="A38" s="285"/>
      <c r="B38" s="285"/>
      <c r="C38" s="286"/>
      <c r="D38" s="287"/>
      <c r="E38" s="287"/>
      <c r="F38" s="287"/>
      <c r="G38" s="287"/>
      <c r="H38" s="287"/>
      <c r="I38" s="254"/>
    </row>
    <row r="39" spans="1:10" s="273" customFormat="1">
      <c r="A39" s="285"/>
      <c r="B39" s="285"/>
      <c r="C39" s="286"/>
      <c r="D39" s="287"/>
      <c r="E39" s="287"/>
      <c r="F39" s="287"/>
      <c r="G39" s="287"/>
      <c r="H39" s="287"/>
      <c r="I39" s="254"/>
    </row>
    <row r="40" spans="1:10" s="273" customFormat="1">
      <c r="A40" s="285"/>
      <c r="B40" s="285"/>
      <c r="C40" s="286"/>
      <c r="D40" s="287"/>
      <c r="E40" s="287"/>
      <c r="F40" s="287"/>
      <c r="G40" s="287"/>
      <c r="H40" s="287"/>
      <c r="I40" s="254"/>
    </row>
    <row r="41" spans="1:10" s="273" customFormat="1">
      <c r="A41" s="285"/>
      <c r="B41" s="285"/>
      <c r="C41" s="286"/>
      <c r="D41" s="287"/>
      <c r="E41" s="287"/>
      <c r="F41" s="287"/>
      <c r="G41" s="287"/>
      <c r="H41" s="287"/>
      <c r="I41" s="254"/>
    </row>
    <row r="42" spans="1:10" s="273" customFormat="1">
      <c r="A42" s="285"/>
      <c r="B42" s="285"/>
      <c r="C42" s="286"/>
      <c r="D42" s="287"/>
      <c r="E42" s="287"/>
      <c r="F42" s="287"/>
      <c r="G42" s="287"/>
      <c r="H42" s="287"/>
      <c r="I42" s="254"/>
    </row>
    <row r="43" spans="1:10" s="273" customFormat="1">
      <c r="A43" s="285"/>
      <c r="B43" s="285"/>
      <c r="C43" s="286"/>
      <c r="D43" s="287"/>
      <c r="E43" s="287"/>
      <c r="F43" s="287"/>
      <c r="G43" s="287"/>
      <c r="H43" s="287"/>
      <c r="I43" s="254"/>
    </row>
    <row r="44" spans="1:10" s="273" customFormat="1">
      <c r="A44" s="285"/>
      <c r="B44" s="285"/>
      <c r="C44" s="286"/>
      <c r="D44" s="287"/>
      <c r="E44" s="287"/>
      <c r="F44" s="287"/>
      <c r="G44" s="287"/>
      <c r="H44" s="287"/>
      <c r="I44" s="254"/>
    </row>
    <row r="45" spans="1:10" s="273" customFormat="1">
      <c r="A45" s="285"/>
      <c r="B45" s="285"/>
      <c r="C45" s="286"/>
      <c r="D45" s="287"/>
      <c r="E45" s="287"/>
      <c r="F45" s="287"/>
      <c r="G45" s="287"/>
      <c r="H45" s="287"/>
      <c r="I45" s="254"/>
    </row>
    <row r="46" spans="1:10" s="273" customFormat="1">
      <c r="A46" s="285"/>
      <c r="B46" s="285"/>
      <c r="C46" s="286"/>
      <c r="D46" s="287"/>
      <c r="E46" s="287"/>
      <c r="F46" s="287"/>
      <c r="G46" s="287"/>
      <c r="H46" s="287"/>
      <c r="I46" s="254"/>
    </row>
    <row r="47" spans="1:10" s="273" customFormat="1">
      <c r="A47" s="285"/>
      <c r="B47" s="285"/>
      <c r="C47" s="286"/>
      <c r="D47" s="287"/>
      <c r="E47" s="287"/>
      <c r="F47" s="287"/>
      <c r="G47" s="287"/>
      <c r="H47" s="287"/>
      <c r="I47" s="254"/>
    </row>
    <row r="48" spans="1:10" s="273" customFormat="1">
      <c r="A48" s="285"/>
      <c r="B48" s="285"/>
      <c r="C48" s="286"/>
      <c r="D48" s="287"/>
      <c r="E48" s="287"/>
      <c r="F48" s="287"/>
      <c r="G48" s="287"/>
      <c r="H48" s="287"/>
      <c r="I48" s="254"/>
    </row>
    <row r="49" spans="1:9" s="273" customFormat="1">
      <c r="A49" s="285"/>
      <c r="B49" s="285"/>
      <c r="C49" s="286"/>
      <c r="D49" s="287"/>
      <c r="E49" s="287"/>
      <c r="F49" s="287"/>
      <c r="G49" s="287"/>
      <c r="H49" s="287"/>
      <c r="I49" s="254"/>
    </row>
    <row r="50" spans="1:9" s="273" customFormat="1">
      <c r="A50" s="285"/>
      <c r="B50" s="285"/>
      <c r="C50" s="286"/>
      <c r="D50" s="287"/>
      <c r="E50" s="287"/>
      <c r="F50" s="287"/>
      <c r="G50" s="287"/>
      <c r="H50" s="287"/>
      <c r="I50" s="254"/>
    </row>
    <row r="51" spans="1:9">
      <c r="A51" s="285"/>
      <c r="B51" s="285"/>
      <c r="C51" s="286"/>
      <c r="D51" s="287"/>
      <c r="E51" s="287"/>
      <c r="F51" s="287"/>
      <c r="G51" s="287"/>
      <c r="H51" s="287"/>
    </row>
    <row r="52" spans="1:9">
      <c r="A52" s="285"/>
      <c r="B52" s="285"/>
      <c r="C52" s="286"/>
      <c r="D52" s="287"/>
      <c r="E52" s="287"/>
      <c r="F52" s="287"/>
      <c r="G52" s="287"/>
      <c r="H52" s="287"/>
    </row>
    <row r="53" spans="1:9">
      <c r="A53" s="285"/>
      <c r="B53" s="285"/>
      <c r="C53" s="286"/>
      <c r="D53" s="287"/>
      <c r="E53" s="287"/>
      <c r="F53" s="287"/>
      <c r="G53" s="287"/>
      <c r="H53" s="287"/>
    </row>
  </sheetData>
  <mergeCells count="44">
    <mergeCell ref="A2:I2"/>
    <mergeCell ref="A3:H3"/>
    <mergeCell ref="A5:H5"/>
    <mergeCell ref="C6:H6"/>
    <mergeCell ref="C7:H7"/>
    <mergeCell ref="A8:A10"/>
    <mergeCell ref="B8:B10"/>
    <mergeCell ref="C8:H8"/>
    <mergeCell ref="C9:H9"/>
    <mergeCell ref="C10:H10"/>
    <mergeCell ref="A11:A12"/>
    <mergeCell ref="B11:B12"/>
    <mergeCell ref="C11:H11"/>
    <mergeCell ref="C12:H12"/>
    <mergeCell ref="A13:A14"/>
    <mergeCell ref="B13:B14"/>
    <mergeCell ref="C13:H13"/>
    <mergeCell ref="C14:H14"/>
    <mergeCell ref="A15:B15"/>
    <mergeCell ref="C15:D15"/>
    <mergeCell ref="E15:H15"/>
    <mergeCell ref="A17:H17"/>
    <mergeCell ref="C18:H18"/>
    <mergeCell ref="C19:H19"/>
    <mergeCell ref="C20:H20"/>
    <mergeCell ref="C21:H21"/>
    <mergeCell ref="C22:H22"/>
    <mergeCell ref="C23:H23"/>
    <mergeCell ref="C24:H24"/>
    <mergeCell ref="A25:H25"/>
    <mergeCell ref="A26:H26"/>
    <mergeCell ref="A27:H27"/>
    <mergeCell ref="A28:B28"/>
    <mergeCell ref="C28:D28"/>
    <mergeCell ref="E28:F28"/>
    <mergeCell ref="A30:H30"/>
    <mergeCell ref="A37:H37"/>
    <mergeCell ref="C31:H31"/>
    <mergeCell ref="C32:H32"/>
    <mergeCell ref="A33:B33"/>
    <mergeCell ref="C33:H33"/>
    <mergeCell ref="A35:H35"/>
    <mergeCell ref="A36:B36"/>
    <mergeCell ref="C36:D36"/>
  </mergeCells>
  <phoneticPr fontId="2"/>
  <printOptions horizontalCentered="1"/>
  <pageMargins left="3.937007874015748E-2" right="3.937007874015748E-2" top="0.39370078740157483" bottom="0.15748031496062992" header="0.31496062992125984" footer="0"/>
  <pageSetup paperSize="9" scale="65" fitToHeight="0" orientation="portrait"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【出】様式第１号①</vt:lpstr>
      <vt:lpstr>【出】様式第１号②</vt:lpstr>
      <vt:lpstr>【出】様式第１号③面談シート (2P)</vt:lpstr>
      <vt:lpstr>【出】様式第１号①!Print_Area</vt:lpstr>
      <vt:lpstr>【出】様式第１号②!Print_Area</vt:lpstr>
      <vt:lpstr>'【出】様式第１号③面談シート (2P)'!Print_Area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2022-02-04T02:08:54Z</dcterms:created>
  <dcterms:modified xsi:type="dcterms:W3CDTF">2022-02-04T02:09:16Z</dcterms:modified>
  <cp:category/>
</cp:coreProperties>
</file>