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codeName="ThisWorkbook"/>
  <mc:AlternateContent xmlns:mc="http://schemas.openxmlformats.org/markup-compatibility/2006">
    <mc:Choice Requires="x15">
      <x15ac:absPath xmlns:x15ac="http://schemas.microsoft.com/office/spreadsheetml/2010/11/ac" url="\\10.202.49.10\se共有\★厚生労働省PJ★\第三者提供支援事業\H31年度\01_業務\xx.申請関係\別添8見直し\"/>
    </mc:Choice>
  </mc:AlternateContent>
  <bookViews>
    <workbookView xWindow="0" yWindow="0" windowWidth="17280" windowHeight="10425" tabRatio="762"/>
  </bookViews>
  <sheets>
    <sheet name="シート一覧" sheetId="29" r:id="rId1"/>
    <sheet name="様式1_横持ちH25以前" sheetId="22" r:id="rId2"/>
    <sheet name="様式1_ペイロードH26以降" sheetId="1" r:id="rId3"/>
    <sheet name="様式3" sheetId="2" r:id="rId4"/>
    <sheet name="様式4" sheetId="3" r:id="rId5"/>
    <sheet name="Eファイル（入院）" sheetId="5" r:id="rId6"/>
    <sheet name="Fファイル（入院）" sheetId="6" r:id="rId7"/>
    <sheet name="Dファイル" sheetId="4" r:id="rId8"/>
    <sheet name="外来Eファイル" sheetId="11" r:id="rId9"/>
    <sheet name="外来Fファイル" sheetId="12" r:id="rId10"/>
    <sheet name="Ｈファイル" sheetId="31" r:id="rId11"/>
    <sheet name="結合条件記載 " sheetId="28" r:id="rId12"/>
    <sheet name="集計条件記載" sheetId="25" r:id="rId13"/>
    <sheet name="帳票イメージ" sheetId="30" r:id="rId14"/>
  </sheets>
  <definedNames>
    <definedName name="_xlnm._FilterDatabase" localSheetId="7" hidden="1">Dファイル!$B$7:$AQ$37</definedName>
    <definedName name="_xlnm._FilterDatabase" localSheetId="5" hidden="1">'Eファイル（入院）'!$B$7:$AQ$32</definedName>
    <definedName name="_xlnm._FilterDatabase" localSheetId="6" hidden="1">'Fファイル（入院）'!$B$7:$AQ$30</definedName>
    <definedName name="_xlnm._FilterDatabase" localSheetId="10" hidden="1">Ｈファイル!$B$7:$AR$24</definedName>
    <definedName name="_xlnm._FilterDatabase" localSheetId="8" hidden="1">外来Eファイル!$B$7:$AQ$32</definedName>
    <definedName name="_xlnm._FilterDatabase" localSheetId="9" hidden="1">外来Fファイル!$B$7:$AQ$30</definedName>
    <definedName name="_xlnm._FilterDatabase" localSheetId="11" hidden="1">'結合条件記載 '!$B$6:$AR$23</definedName>
    <definedName name="_xlnm._FilterDatabase" localSheetId="12" hidden="1">集計条件記載!$B$6:$AR$24</definedName>
    <definedName name="_xlnm._FilterDatabase" localSheetId="13" hidden="1">帳票イメージ!$B$6:$AR$23</definedName>
    <definedName name="_xlnm._FilterDatabase" localSheetId="2" hidden="1">様式1_ペイロードH26以降!$B$7:$AR$24</definedName>
    <definedName name="_xlnm._FilterDatabase" localSheetId="1" hidden="1">様式1_横持ちH25以前!$B$7:$AQ$133</definedName>
    <definedName name="_xlnm._FilterDatabase" localSheetId="3" hidden="1">様式3!$B$7:$AQ$13</definedName>
    <definedName name="_xlnm._FilterDatabase" localSheetId="4" hidden="1">様式4!$B$7:$AQ$12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7">Dファイル!$B$1:$AQ$37</definedName>
    <definedName name="_xlnm.Print_Area" localSheetId="5">'Eファイル（入院）'!$B$1:$AQ$33</definedName>
    <definedName name="_xlnm.Print_Area" localSheetId="6">'Fファイル（入院）'!$B$1:$AQ$31</definedName>
    <definedName name="_xlnm.Print_Area" localSheetId="10">Ｈファイル!$B$1:$AQ$36</definedName>
    <definedName name="_xlnm.Print_Area" localSheetId="0">シート一覧!$A:$F</definedName>
    <definedName name="_xlnm.Print_Area" localSheetId="8">外来Eファイル!$B$1:$AQ$33</definedName>
    <definedName name="_xlnm.Print_Area" localSheetId="9">外来Fファイル!$B$1:$AQ$31</definedName>
    <definedName name="_xlnm.Print_Area" localSheetId="11">'結合条件記載 '!$B$1:$AQ$23</definedName>
    <definedName name="_xlnm.Print_Area" localSheetId="12">集計条件記載!$B$1:$AQ$24</definedName>
    <definedName name="_xlnm.Print_Area" localSheetId="13">帳票イメージ!$B$1:$AQ$23</definedName>
    <definedName name="_xlnm.Print_Area" localSheetId="2">様式1_ペイロードH26以降!$B$1:$AQ$24</definedName>
    <definedName name="_xlnm.Print_Area" localSheetId="1">様式1_横持ちH25以前!$B$1:$AQ$133</definedName>
    <definedName name="_xlnm.Print_Area" localSheetId="3">様式3!$B$1:$AQ$13</definedName>
    <definedName name="_xlnm.Print_Area" localSheetId="4">様式4!$B$1:$AQ$12</definedName>
    <definedName name="_xlnm.Print_Titles" localSheetId="7">Dファイル!$1:$7</definedName>
    <definedName name="_xlnm.Print_Titles" localSheetId="5">'Eファイル（入院）'!$1:$7</definedName>
    <definedName name="_xlnm.Print_Titles" localSheetId="6">'Fファイル（入院）'!$1:$7</definedName>
    <definedName name="_xlnm.Print_Titles" localSheetId="10">Ｈファイル!$7:$7</definedName>
    <definedName name="_xlnm.Print_Titles" localSheetId="8">外来Eファイル!$1:$7</definedName>
    <definedName name="_xlnm.Print_Titles" localSheetId="9">外来Fファイル!$1:$7</definedName>
    <definedName name="_xlnm.Print_Titles" localSheetId="11">'結合条件記載 '!$6:$6</definedName>
    <definedName name="_xlnm.Print_Titles" localSheetId="12">集計条件記載!$6:$6</definedName>
    <definedName name="_xlnm.Print_Titles" localSheetId="13">帳票イメージ!$6:$6</definedName>
    <definedName name="_xlnm.Print_Titles" localSheetId="2">様式1_ペイロードH26以降!$7:$7</definedName>
    <definedName name="_xlnm.Print_Titles" localSheetId="1">様式1_横持ちH25以前!$1:$7</definedName>
    <definedName name="_xlnm.Print_Titles" localSheetId="3">様式3!$7:$7</definedName>
    <definedName name="_xlnm.Print_Titles" localSheetId="4">様式4!$7:$7</definedName>
    <definedName name="wrn.月例報告." hidden="1">{"月例報告",#N/A,FALSE,"STB"}</definedName>
    <definedName name="Z_5B995180_E9D3_4AB4_B532_0A97D006EA58_.wvu.PrintArea" localSheetId="7" hidden="1">Dファイル!$B$1:$AQ$37</definedName>
    <definedName name="Z_5B995180_E9D3_4AB4_B532_0A97D006EA58_.wvu.PrintArea" localSheetId="5" hidden="1">'Eファイル（入院）'!$B$1:$AQ$32</definedName>
    <definedName name="Z_5B995180_E9D3_4AB4_B532_0A97D006EA58_.wvu.PrintArea" localSheetId="6" hidden="1">'Fファイル（入院）'!$B$1:$AQ$30</definedName>
    <definedName name="Z_5B995180_E9D3_4AB4_B532_0A97D006EA58_.wvu.PrintArea" localSheetId="10" hidden="1">Ｈファイル!$B$1:$AQ$24</definedName>
    <definedName name="Z_5B995180_E9D3_4AB4_B532_0A97D006EA58_.wvu.PrintArea" localSheetId="8" hidden="1">外来Eファイル!$B$1:$AQ$32</definedName>
    <definedName name="Z_5B995180_E9D3_4AB4_B532_0A97D006EA58_.wvu.PrintArea" localSheetId="9" hidden="1">外来Fファイル!$B$1:$AQ$30</definedName>
    <definedName name="Z_5B995180_E9D3_4AB4_B532_0A97D006EA58_.wvu.PrintArea" localSheetId="11" hidden="1">'結合条件記載 '!$B$1:$AQ$23</definedName>
    <definedName name="Z_5B995180_E9D3_4AB4_B532_0A97D006EA58_.wvu.PrintArea" localSheetId="12" hidden="1">集計条件記載!$B$1:$AQ$24</definedName>
    <definedName name="Z_5B995180_E9D3_4AB4_B532_0A97D006EA58_.wvu.PrintArea" localSheetId="13" hidden="1">帳票イメージ!$B$1:$AQ$23</definedName>
    <definedName name="Z_5B995180_E9D3_4AB4_B532_0A97D006EA58_.wvu.PrintArea" localSheetId="2" hidden="1">様式1_ペイロードH26以降!$B$1:$AQ$24</definedName>
    <definedName name="Z_5B995180_E9D3_4AB4_B532_0A97D006EA58_.wvu.PrintArea" localSheetId="1" hidden="1">様式1_横持ちH25以前!$B$1:$AQ$133</definedName>
    <definedName name="Z_5B995180_E9D3_4AB4_B532_0A97D006EA58_.wvu.PrintArea" localSheetId="3" hidden="1">様式3!$B$1:$AQ$13</definedName>
    <definedName name="Z_5B995180_E9D3_4AB4_B532_0A97D006EA58_.wvu.PrintArea" localSheetId="4" hidden="1">様式4!$B$1:$AQ$12</definedName>
    <definedName name="Z_5B995180_E9D3_4AB4_B532_0A97D006EA58_.wvu.PrintTitles" localSheetId="7" hidden="1">Dファイル!$7:$7</definedName>
    <definedName name="Z_5B995180_E9D3_4AB4_B532_0A97D006EA58_.wvu.PrintTitles" localSheetId="5" hidden="1">'Eファイル（入院）'!$7:$7</definedName>
    <definedName name="Z_5B995180_E9D3_4AB4_B532_0A97D006EA58_.wvu.PrintTitles" localSheetId="6" hidden="1">'Fファイル（入院）'!$7:$7</definedName>
    <definedName name="Z_5B995180_E9D3_4AB4_B532_0A97D006EA58_.wvu.PrintTitles" localSheetId="10" hidden="1">Ｈファイル!$7:$7</definedName>
    <definedName name="Z_5B995180_E9D3_4AB4_B532_0A97D006EA58_.wvu.PrintTitles" localSheetId="8" hidden="1">外来Eファイル!$7:$7</definedName>
    <definedName name="Z_5B995180_E9D3_4AB4_B532_0A97D006EA58_.wvu.PrintTitles" localSheetId="9" hidden="1">外来Fファイル!$7:$7</definedName>
    <definedName name="Z_5B995180_E9D3_4AB4_B532_0A97D006EA58_.wvu.PrintTitles" localSheetId="11" hidden="1">'結合条件記載 '!$6:$6</definedName>
    <definedName name="Z_5B995180_E9D3_4AB4_B532_0A97D006EA58_.wvu.PrintTitles" localSheetId="12" hidden="1">集計条件記載!$6:$6</definedName>
    <definedName name="Z_5B995180_E9D3_4AB4_B532_0A97D006EA58_.wvu.PrintTitles" localSheetId="13" hidden="1">帳票イメージ!$6:$6</definedName>
    <definedName name="Z_5B995180_E9D3_4AB4_B532_0A97D006EA58_.wvu.PrintTitles" localSheetId="2" hidden="1">様式1_ペイロードH26以降!$7:$7</definedName>
    <definedName name="Z_5B995180_E9D3_4AB4_B532_0A97D006EA58_.wvu.PrintTitles" localSheetId="1" hidden="1">様式1_横持ちH25以前!$7:$7</definedName>
    <definedName name="Z_5B995180_E9D3_4AB4_B532_0A97D006EA58_.wvu.PrintTitles" localSheetId="3" hidden="1">様式3!$7:$7</definedName>
    <definedName name="Z_5B995180_E9D3_4AB4_B532_0A97D006EA58_.wvu.PrintTitles" localSheetId="4" hidden="1">様式4!$7:$7</definedName>
    <definedName name="Z_D6D56885_E58A_40E5_A347_5B0F4F077ECC_.wvu.PrintArea" localSheetId="7" hidden="1">Dファイル!$B$1:$AQ$37</definedName>
    <definedName name="Z_D6D56885_E58A_40E5_A347_5B0F4F077ECC_.wvu.PrintArea" localSheetId="5" hidden="1">'Eファイル（入院）'!$B$1:$AQ$32</definedName>
    <definedName name="Z_D6D56885_E58A_40E5_A347_5B0F4F077ECC_.wvu.PrintArea" localSheetId="6" hidden="1">'Fファイル（入院）'!$B$1:$AQ$30</definedName>
    <definedName name="Z_D6D56885_E58A_40E5_A347_5B0F4F077ECC_.wvu.PrintArea" localSheetId="10" hidden="1">Ｈファイル!$B$1:$AQ$24</definedName>
    <definedName name="Z_D6D56885_E58A_40E5_A347_5B0F4F077ECC_.wvu.PrintArea" localSheetId="8" hidden="1">外来Eファイル!$B$1:$AQ$32</definedName>
    <definedName name="Z_D6D56885_E58A_40E5_A347_5B0F4F077ECC_.wvu.PrintArea" localSheetId="9" hidden="1">外来Fファイル!$B$1:$AQ$30</definedName>
    <definedName name="Z_D6D56885_E58A_40E5_A347_5B0F4F077ECC_.wvu.PrintArea" localSheetId="11" hidden="1">'結合条件記載 '!$B$1:$AQ$23</definedName>
    <definedName name="Z_D6D56885_E58A_40E5_A347_5B0F4F077ECC_.wvu.PrintArea" localSheetId="12" hidden="1">集計条件記載!$B$1:$AQ$24</definedName>
    <definedName name="Z_D6D56885_E58A_40E5_A347_5B0F4F077ECC_.wvu.PrintArea" localSheetId="13" hidden="1">帳票イメージ!$B$1:$AQ$23</definedName>
    <definedName name="Z_D6D56885_E58A_40E5_A347_5B0F4F077ECC_.wvu.PrintArea" localSheetId="2" hidden="1">様式1_ペイロードH26以降!$B$1:$AQ$24</definedName>
    <definedName name="Z_D6D56885_E58A_40E5_A347_5B0F4F077ECC_.wvu.PrintArea" localSheetId="1" hidden="1">様式1_横持ちH25以前!$B$1:$AQ$133</definedName>
    <definedName name="Z_D6D56885_E58A_40E5_A347_5B0F4F077ECC_.wvu.PrintArea" localSheetId="3" hidden="1">様式3!$B$1:$AQ$13</definedName>
    <definedName name="Z_D6D56885_E58A_40E5_A347_5B0F4F077ECC_.wvu.PrintArea" localSheetId="4" hidden="1">様式4!$B$1:$AQ$12</definedName>
    <definedName name="Z_D6D56885_E58A_40E5_A347_5B0F4F077ECC_.wvu.PrintTitles" localSheetId="7" hidden="1">Dファイル!$7:$7</definedName>
    <definedName name="Z_D6D56885_E58A_40E5_A347_5B0F4F077ECC_.wvu.PrintTitles" localSheetId="5" hidden="1">'Eファイル（入院）'!$7:$7</definedName>
    <definedName name="Z_D6D56885_E58A_40E5_A347_5B0F4F077ECC_.wvu.PrintTitles" localSheetId="6" hidden="1">'Fファイル（入院）'!$7:$7</definedName>
    <definedName name="Z_D6D56885_E58A_40E5_A347_5B0F4F077ECC_.wvu.PrintTitles" localSheetId="10" hidden="1">Ｈファイル!$7:$7</definedName>
    <definedName name="Z_D6D56885_E58A_40E5_A347_5B0F4F077ECC_.wvu.PrintTitles" localSheetId="8" hidden="1">外来Eファイル!$7:$7</definedName>
    <definedName name="Z_D6D56885_E58A_40E5_A347_5B0F4F077ECC_.wvu.PrintTitles" localSheetId="9" hidden="1">外来Fファイル!$7:$7</definedName>
    <definedName name="Z_D6D56885_E58A_40E5_A347_5B0F4F077ECC_.wvu.PrintTitles" localSheetId="11" hidden="1">'結合条件記載 '!$6:$6</definedName>
    <definedName name="Z_D6D56885_E58A_40E5_A347_5B0F4F077ECC_.wvu.PrintTitles" localSheetId="12" hidden="1">集計条件記載!$6:$6</definedName>
    <definedName name="Z_D6D56885_E58A_40E5_A347_5B0F4F077ECC_.wvu.PrintTitles" localSheetId="13" hidden="1">帳票イメージ!$6:$6</definedName>
    <definedName name="Z_D6D56885_E58A_40E5_A347_5B0F4F077ECC_.wvu.PrintTitles" localSheetId="2" hidden="1">様式1_ペイロードH26以降!$7:$7</definedName>
    <definedName name="Z_D6D56885_E58A_40E5_A347_5B0F4F077ECC_.wvu.PrintTitles" localSheetId="1" hidden="1">様式1_横持ちH25以前!$7:$7</definedName>
    <definedName name="Z_D6D56885_E58A_40E5_A347_5B0F4F077ECC_.wvu.PrintTitles" localSheetId="3" hidden="1">様式3!$7:$7</definedName>
    <definedName name="Z_D6D56885_E58A_40E5_A347_5B0F4F077ECC_.wvu.PrintTitles" localSheetId="4" hidden="1">様式4!$7:$7</definedName>
    <definedName name="項目仕様" localSheetId="10">Ｈファイル!$BI$7:$BJ$7</definedName>
    <definedName name="項目仕様">様式1_ペイロードH26以降!$BI$7:$BJ$7</definedName>
    <definedName name="集計条件" localSheetId="10">Ｈファイル!$BD$7:$BG$7</definedName>
    <definedName name="集計条件">様式1_ペイロードH26以降!$BD$7:$BG$7</definedName>
  </definedNames>
  <calcPr calcId="171027" concurrentManualCount="2"/>
  <customWorkbookViews>
    <customWorkbookView name="pni18912 - 個人用ビュー" guid="{5B995180-E9D3-4AB4-B532-0A97D006EA58}" mergeInterval="0" personalView="1" maximized="1" xWindow="1" yWindow="1" windowWidth="1250" windowHeight="748" tabRatio="878" activeSheetId="1"/>
    <customWorkbookView name="pni19029 - 個人用ビュー" guid="{D6D56885-E58A-40E5-A347-5B0F4F077ECC}" mergeInterval="0" personalView="1" maximized="1" xWindow="1" yWindow="1" windowWidth="1276" windowHeight="793" tabRatio="878" activeSheetId="1"/>
  </customWorkbookViews>
</workbook>
</file>

<file path=xl/calcChain.xml><?xml version="1.0" encoding="utf-8"?>
<calcChain xmlns="http://schemas.openxmlformats.org/spreadsheetml/2006/main">
  <c r="B10" i="31" l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C4" i="31"/>
  <c r="BA4" i="31"/>
  <c r="W4" i="31"/>
  <c r="B9" i="22" l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W4" i="6" l="1"/>
  <c r="W4" i="5"/>
  <c r="W4" i="4"/>
  <c r="W4" i="3"/>
  <c r="W4" i="2"/>
  <c r="W4" i="22"/>
  <c r="B9" i="12" l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9" i="6"/>
  <c r="B10" i="6" s="1"/>
  <c r="B11" i="6" s="1"/>
  <c r="B12" i="6" s="1"/>
  <c r="B13" i="6" s="1"/>
  <c r="B14" i="6" s="1"/>
  <c r="B15" i="6" s="1"/>
  <c r="B16" i="6" s="1"/>
  <c r="B10" i="1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9" i="1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9" i="5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9" i="3"/>
  <c r="B10" i="3" s="1"/>
  <c r="B11" i="3" s="1"/>
  <c r="B12" i="3" s="1"/>
  <c r="B10" i="2"/>
  <c r="B11" i="2" s="1"/>
  <c r="B12" i="2" s="1"/>
  <c r="B13" i="2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C4" i="12"/>
  <c r="BA4" i="12"/>
  <c r="W4" i="12" s="1"/>
  <c r="BC4" i="11"/>
  <c r="BA4" i="11"/>
  <c r="BC4" i="6"/>
  <c r="BA4" i="6"/>
  <c r="BC4" i="5"/>
  <c r="BA4" i="5"/>
  <c r="BC4" i="4"/>
  <c r="BA4" i="4"/>
  <c r="BC4" i="3"/>
  <c r="BA4" i="3"/>
  <c r="BC4" i="2"/>
  <c r="BA4" i="2"/>
  <c r="BC4" i="22"/>
  <c r="BA4" i="22"/>
  <c r="BC4" i="1"/>
  <c r="BA4" i="1"/>
  <c r="B18" i="6" l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17" i="6"/>
  <c r="W4" i="1"/>
  <c r="W4" i="11"/>
</calcChain>
</file>

<file path=xl/sharedStrings.xml><?xml version="1.0" encoding="utf-8"?>
<sst xmlns="http://schemas.openxmlformats.org/spreadsheetml/2006/main" count="1307" uniqueCount="561">
  <si>
    <t>テーブル名</t>
    <rPh sb="4" eb="5">
      <t>メイ</t>
    </rPh>
    <phoneticPr fontId="4"/>
  </si>
  <si>
    <t>属性名</t>
    <rPh sb="0" eb="2">
      <t>ゾクセイ</t>
    </rPh>
    <rPh sb="2" eb="3">
      <t>メイ</t>
    </rPh>
    <phoneticPr fontId="4"/>
  </si>
  <si>
    <t>カラム名</t>
    <rPh sb="3" eb="4">
      <t>メイ</t>
    </rPh>
    <phoneticPr fontId="4"/>
  </si>
  <si>
    <t>データ型</t>
    <rPh sb="3" eb="4">
      <t>ガタ</t>
    </rPh>
    <phoneticPr fontId="4"/>
  </si>
  <si>
    <t>該当月</t>
  </si>
  <si>
    <t>施設コード</t>
  </si>
  <si>
    <t>データ識別番号</t>
  </si>
  <si>
    <t>入院年月日</t>
  </si>
  <si>
    <t>統括診療情報番号</t>
  </si>
  <si>
    <t>退院年月日</t>
  </si>
  <si>
    <t>データ区分</t>
  </si>
  <si>
    <t>順序番号</t>
  </si>
  <si>
    <t>解釈番号</t>
  </si>
  <si>
    <t>行為点数</t>
  </si>
  <si>
    <t>行為薬剤料</t>
  </si>
  <si>
    <t>行為材料料</t>
  </si>
  <si>
    <t>診療科区分</t>
  </si>
  <si>
    <t>医療機関別係数</t>
  </si>
  <si>
    <t>病棟区分</t>
  </si>
  <si>
    <t>円点区分</t>
  </si>
  <si>
    <t>入外区分</t>
  </si>
  <si>
    <t>行為回数</t>
  </si>
  <si>
    <t>施設タイプ</t>
  </si>
  <si>
    <t>保険者番号</t>
  </si>
  <si>
    <t>算定開始日</t>
  </si>
  <si>
    <t>レセプト種別コード</t>
  </si>
  <si>
    <t>算定終了日</t>
  </si>
  <si>
    <t>実施年月日</t>
  </si>
  <si>
    <t>算定起算日</t>
  </si>
  <si>
    <t>分類番号</t>
  </si>
  <si>
    <t>診療明細名称</t>
  </si>
  <si>
    <t>使用量</t>
  </si>
  <si>
    <t>基準単位</t>
  </si>
  <si>
    <t>レセプト科区分</t>
  </si>
  <si>
    <t>出来高実績点数</t>
  </si>
  <si>
    <t>行為明細番号</t>
  </si>
  <si>
    <t>医師コード</t>
  </si>
  <si>
    <t>病院点数マスタコード</t>
  </si>
  <si>
    <t>病棟コード</t>
  </si>
  <si>
    <t>連番</t>
    <rPh sb="0" eb="2">
      <t>レンバン</t>
    </rPh>
    <phoneticPr fontId="4"/>
  </si>
  <si>
    <t>ペイロード2</t>
  </si>
  <si>
    <t>ペイロード3</t>
  </si>
  <si>
    <t>ペイロード4</t>
  </si>
  <si>
    <t>ペイロード6</t>
  </si>
  <si>
    <t>ペイロード7</t>
  </si>
  <si>
    <t>ペイロード8</t>
  </si>
  <si>
    <t>ペイロード9</t>
  </si>
  <si>
    <t>名称1</t>
    <rPh sb="0" eb="2">
      <t>メイショウ</t>
    </rPh>
    <phoneticPr fontId="4"/>
  </si>
  <si>
    <t>名称2</t>
    <rPh sb="0" eb="2">
      <t>メイショウ</t>
    </rPh>
    <phoneticPr fontId="4"/>
  </si>
  <si>
    <t>#</t>
    <phoneticPr fontId="4"/>
  </si>
  <si>
    <t>レセプト電算処理システム用コード</t>
    <phoneticPr fontId="4"/>
  </si>
  <si>
    <t>AD_DATE</t>
  </si>
  <si>
    <t>CODE</t>
  </si>
  <si>
    <t>VER</t>
  </si>
  <si>
    <t>RNBN</t>
  </si>
  <si>
    <t>PAYLOAD1</t>
  </si>
  <si>
    <t>PAYLOAD2</t>
  </si>
  <si>
    <t>PAYLOAD3</t>
  </si>
  <si>
    <t>PAYLOAD4</t>
  </si>
  <si>
    <t>PAYLOAD6</t>
  </si>
  <si>
    <t>PAYLOAD7</t>
  </si>
  <si>
    <t>PAYLOAD8</t>
  </si>
  <si>
    <t>PAYLOAD9</t>
  </si>
  <si>
    <t>CONCD_MO</t>
  </si>
  <si>
    <t>医療保険外との組合せ</t>
    <phoneticPr fontId="4"/>
  </si>
  <si>
    <t>UND_NUM</t>
  </si>
  <si>
    <t>REZEPT_KND_CODE</t>
  </si>
  <si>
    <t>FACLTY_CODE</t>
  </si>
  <si>
    <t>DATA_IDT_NUM</t>
  </si>
  <si>
    <t>CNT_MNG_NUM</t>
  </si>
  <si>
    <t>DIS_DATE</t>
  </si>
  <si>
    <t>UNINSURED_CMB</t>
  </si>
  <si>
    <t>DATA_CLASS</t>
  </si>
  <si>
    <t>ORD_NUM</t>
  </si>
  <si>
    <t>HSP_PNT_MST_CODE</t>
  </si>
  <si>
    <t>REZEPT_SYS_CODE</t>
  </si>
  <si>
    <t>MEDI_ACT_NAME</t>
  </si>
  <si>
    <t>YENTEN_CLASS</t>
  </si>
  <si>
    <t>INS_NUM</t>
  </si>
  <si>
    <t>ACT_DATE</t>
  </si>
  <si>
    <t>REZEPT_DEPT_CLASS</t>
  </si>
  <si>
    <t>DOC_CODE</t>
  </si>
  <si>
    <t>WARD_CODE</t>
  </si>
  <si>
    <t>WARD_CLASS</t>
  </si>
  <si>
    <t>NYUGAI_CLASS</t>
  </si>
  <si>
    <t>FACLTY_TYPE</t>
  </si>
  <si>
    <t>CAL_STRT_DATE</t>
  </si>
  <si>
    <t>CAL_END_DATE</t>
  </si>
  <si>
    <t>MEDI_ORG_COEFFICIENT</t>
  </si>
  <si>
    <t>MCD_NAME</t>
  </si>
  <si>
    <t>AMNT</t>
  </si>
  <si>
    <t>BASE_UNIT</t>
  </si>
  <si>
    <t>PIECE_RSLT_PNT</t>
  </si>
  <si>
    <t>DETAILS_PNT_KNGK</t>
  </si>
  <si>
    <t>FACLTY_CODE</t>
    <phoneticPr fontId="4"/>
  </si>
  <si>
    <t>AD_DATE</t>
    <phoneticPr fontId="8"/>
  </si>
  <si>
    <t>回数管理番号</t>
    <phoneticPr fontId="4"/>
  </si>
  <si>
    <t>UNF_MEDI_INFO_NUM</t>
    <phoneticPr fontId="8"/>
  </si>
  <si>
    <t>統括診療情報番号</t>
    <phoneticPr fontId="4"/>
  </si>
  <si>
    <t>バージョン</t>
    <phoneticPr fontId="4"/>
  </si>
  <si>
    <t>ペイロード1</t>
    <phoneticPr fontId="4"/>
  </si>
  <si>
    <t>KUI_DETAILS_NUM</t>
    <phoneticPr fontId="8"/>
  </si>
  <si>
    <t>レセプト電算処理システム用コード</t>
    <phoneticPr fontId="4"/>
  </si>
  <si>
    <t>診療明細名称</t>
    <phoneticPr fontId="4"/>
  </si>
  <si>
    <t>使用量</t>
    <phoneticPr fontId="4"/>
  </si>
  <si>
    <t>明細点数・金額</t>
    <phoneticPr fontId="4"/>
  </si>
  <si>
    <t>PIECE_RSLT_PNT</t>
    <phoneticPr fontId="8"/>
  </si>
  <si>
    <t>KUI_PNT</t>
    <phoneticPr fontId="8"/>
  </si>
  <si>
    <t>KUI_YKZI_FEE</t>
    <phoneticPr fontId="8"/>
  </si>
  <si>
    <t>KUI_MTRL_FEE</t>
    <phoneticPr fontId="8"/>
  </si>
  <si>
    <t>KUI_CNT</t>
    <phoneticPr fontId="8"/>
  </si>
  <si>
    <t>KUI_PNT</t>
    <phoneticPr fontId="8"/>
  </si>
  <si>
    <t>KUI_YKZI_FEE</t>
    <phoneticPr fontId="8"/>
  </si>
  <si>
    <t>KUI_MTRL_FEE</t>
    <phoneticPr fontId="8"/>
  </si>
  <si>
    <t>KUI_CNT</t>
    <phoneticPr fontId="8"/>
  </si>
  <si>
    <t>施設コード</t>
    <phoneticPr fontId="4"/>
  </si>
  <si>
    <t>KUI_DETAILS_NUM</t>
    <phoneticPr fontId="8"/>
  </si>
  <si>
    <t>明細点数・金額</t>
    <phoneticPr fontId="4"/>
  </si>
  <si>
    <t>施設コード</t>
    <phoneticPr fontId="4"/>
  </si>
  <si>
    <t>データ識別番号</t>
    <phoneticPr fontId="4"/>
  </si>
  <si>
    <t>退院年月日</t>
    <phoneticPr fontId="4"/>
  </si>
  <si>
    <t>入院年月日</t>
    <phoneticPr fontId="4"/>
  </si>
  <si>
    <t>データ区分</t>
    <phoneticPr fontId="4"/>
  </si>
  <si>
    <t>順序番号</t>
    <phoneticPr fontId="4"/>
  </si>
  <si>
    <t>病院点数マスターコード</t>
    <phoneticPr fontId="4"/>
  </si>
  <si>
    <t>解釈番号</t>
    <phoneticPr fontId="4"/>
  </si>
  <si>
    <t>診療行為名称</t>
    <phoneticPr fontId="4"/>
  </si>
  <si>
    <t>行為点数</t>
    <phoneticPr fontId="4"/>
  </si>
  <si>
    <t>行為薬剤料</t>
    <phoneticPr fontId="4"/>
  </si>
  <si>
    <t>行為材料料</t>
    <phoneticPr fontId="4"/>
  </si>
  <si>
    <t>レセプト科区分</t>
    <phoneticPr fontId="4"/>
  </si>
  <si>
    <t>MEDI_CARE_DEPT_CLASS</t>
    <phoneticPr fontId="8"/>
  </si>
  <si>
    <t>医師コード</t>
    <phoneticPr fontId="4"/>
  </si>
  <si>
    <t>病棟コード</t>
    <phoneticPr fontId="4"/>
  </si>
  <si>
    <t>CAL_KSAN_DATE</t>
    <phoneticPr fontId="8"/>
  </si>
  <si>
    <t>BNRI_NUM</t>
    <phoneticPr fontId="8"/>
  </si>
  <si>
    <t>病院点数マスタコード</t>
    <phoneticPr fontId="4"/>
  </si>
  <si>
    <t>WARD_CLASS</t>
    <phoneticPr fontId="8"/>
  </si>
  <si>
    <t>WARD_CLASS</t>
    <phoneticPr fontId="4"/>
  </si>
  <si>
    <t>AD_DATE</t>
    <phoneticPr fontId="8"/>
  </si>
  <si>
    <t>MEDI_CARE_DEPT_CLASS</t>
    <phoneticPr fontId="8"/>
  </si>
  <si>
    <t>WARD_CLASS</t>
    <phoneticPr fontId="4"/>
  </si>
  <si>
    <t>NYUGAI_CLASS</t>
    <phoneticPr fontId="8"/>
  </si>
  <si>
    <t>PIECE_HUKTS_FLG</t>
    <phoneticPr fontId="4"/>
  </si>
  <si>
    <t>出来高包括フラグ</t>
    <phoneticPr fontId="4"/>
  </si>
  <si>
    <t>MEDI_CARE_DEPT_CODE</t>
    <phoneticPr fontId="4"/>
  </si>
  <si>
    <t>診療科コード</t>
    <phoneticPr fontId="4"/>
  </si>
  <si>
    <t>UNF_MEDI_INFO_NUM</t>
    <phoneticPr fontId="8"/>
  </si>
  <si>
    <t>SEX</t>
    <phoneticPr fontId="4"/>
  </si>
  <si>
    <t>性別</t>
    <phoneticPr fontId="4"/>
  </si>
  <si>
    <t>BIRTH_DATE</t>
    <phoneticPr fontId="4"/>
  </si>
  <si>
    <t>生年月日</t>
    <phoneticPr fontId="4"/>
  </si>
  <si>
    <t>PT_ADDR_RESION_PST_CODE</t>
    <phoneticPr fontId="4"/>
  </si>
  <si>
    <t>患者住所地域の郵便番号</t>
    <phoneticPr fontId="4"/>
  </si>
  <si>
    <t>AD_MEDI_CARE_AIM</t>
    <phoneticPr fontId="4"/>
  </si>
  <si>
    <t>入院中の主な診療目的</t>
  </si>
  <si>
    <t>TKN_UM</t>
    <phoneticPr fontId="4"/>
  </si>
  <si>
    <t>治験実施の有無</t>
    <phoneticPr fontId="4"/>
  </si>
  <si>
    <t>AD_DATE</t>
    <phoneticPr fontId="8"/>
  </si>
  <si>
    <t>入院年月日</t>
    <phoneticPr fontId="4"/>
  </si>
  <si>
    <t>DIS_DATE</t>
    <phoneticPr fontId="4"/>
  </si>
  <si>
    <t>TENKA_UM</t>
    <phoneticPr fontId="4"/>
  </si>
  <si>
    <t>転科の有無</t>
  </si>
  <si>
    <t>AD_KIR</t>
    <phoneticPr fontId="4"/>
  </si>
  <si>
    <t>入院経路</t>
    <phoneticPr fontId="4"/>
  </si>
  <si>
    <t>OTHER_HSP_SHUKI_UM</t>
    <phoneticPr fontId="4"/>
  </si>
  <si>
    <t>他院よりの紹介の有無</t>
    <phoneticPr fontId="4"/>
  </si>
  <si>
    <t>OWN_HSP_GIRI_AD</t>
    <phoneticPr fontId="4"/>
  </si>
  <si>
    <t>自院の外来からの入院</t>
    <phoneticPr fontId="4"/>
  </si>
  <si>
    <t>YTI_KNKYU_MEDI_AD</t>
    <phoneticPr fontId="4"/>
  </si>
  <si>
    <t>予定・救急医療入院</t>
    <phoneticPr fontId="4"/>
  </si>
  <si>
    <t>KYUKYUSH_HNSU_UM</t>
    <phoneticPr fontId="4"/>
  </si>
  <si>
    <t>救急車による搬送の有無</t>
    <phoneticPr fontId="4"/>
  </si>
  <si>
    <t>DIS_SK</t>
    <phoneticPr fontId="4"/>
  </si>
  <si>
    <t>退院先</t>
    <phoneticPr fontId="4"/>
  </si>
  <si>
    <t>DIS_TM_OUTCOME</t>
    <phoneticPr fontId="4"/>
  </si>
  <si>
    <t>退院時転帰</t>
  </si>
  <si>
    <t>DEATH_24H_UM</t>
    <phoneticPr fontId="4"/>
  </si>
  <si>
    <t>24時間以内の死亡の有無</t>
    <phoneticPr fontId="4"/>
  </si>
  <si>
    <t>ZNKI_DIS_DATE</t>
    <phoneticPr fontId="4"/>
  </si>
  <si>
    <t>前回退院年月日</t>
    <phoneticPr fontId="4"/>
  </si>
  <si>
    <t>ZNKI_SAME_ILL_RE_AD_UM</t>
    <phoneticPr fontId="4"/>
  </si>
  <si>
    <t>前回同一疾病で自院入院の有無</t>
    <phoneticPr fontId="4"/>
  </si>
  <si>
    <t>SURVEY_TISHU_GEN_WARD_AD_UM</t>
    <phoneticPr fontId="8"/>
  </si>
  <si>
    <t>調査対象となる一般病棟への入院の有無</t>
  </si>
  <si>
    <t>SURVEY_TISHU_MENTAL_WARD_AD_UM</t>
    <phoneticPr fontId="8"/>
  </si>
  <si>
    <t>調査対象となる精神病棟への入院の有無</t>
  </si>
  <si>
    <t>SURVEY_TISHU_OTHER_WARD_AD_UM</t>
    <phoneticPr fontId="8"/>
  </si>
  <si>
    <t>その他病棟への入院の有無</t>
  </si>
  <si>
    <t>FORM1_STRT_DATE</t>
    <phoneticPr fontId="4"/>
  </si>
  <si>
    <t>様式1開始日</t>
    <phoneticPr fontId="4"/>
  </si>
  <si>
    <t>FORM1_END_DATE</t>
    <phoneticPr fontId="4"/>
  </si>
  <si>
    <t>様式1終了日</t>
    <phoneticPr fontId="4"/>
  </si>
  <si>
    <t>MAIN_ILL_NAME</t>
    <phoneticPr fontId="4"/>
  </si>
  <si>
    <t>主傷病名</t>
    <phoneticPr fontId="4"/>
  </si>
  <si>
    <t>MAIN_ILL_ICD_10_CODE</t>
    <phoneticPr fontId="4"/>
  </si>
  <si>
    <t>主傷病ICD10コード</t>
    <phoneticPr fontId="4"/>
  </si>
  <si>
    <t>KIKI_ILL_NAME</t>
    <phoneticPr fontId="4"/>
  </si>
  <si>
    <t>入院の契機となった傷病名</t>
    <phoneticPr fontId="4"/>
  </si>
  <si>
    <t>KIKI_ILL_ICD_10_CODE</t>
    <phoneticPr fontId="4"/>
  </si>
  <si>
    <t>入院の契機となった傷病ICD10コード</t>
    <phoneticPr fontId="4"/>
  </si>
  <si>
    <t>MEDI_RSRC_ILL_NAME</t>
    <phoneticPr fontId="4"/>
  </si>
  <si>
    <t>医療資源を最も投入した傷病名</t>
    <phoneticPr fontId="4"/>
  </si>
  <si>
    <t>MEDI_RSRC_ICD_10_CODE</t>
    <phoneticPr fontId="4"/>
  </si>
  <si>
    <t>医療資源を最も投入した傷病ICD10コード</t>
    <phoneticPr fontId="4"/>
  </si>
  <si>
    <t>MEDI_RSRC_2_ILL_NAME</t>
    <phoneticPr fontId="4"/>
  </si>
  <si>
    <t>医療資源を2番目に投入した傷病名</t>
    <phoneticPr fontId="4"/>
  </si>
  <si>
    <t>MEDI_RSRC_2_ICD_10_CODE</t>
    <phoneticPr fontId="4"/>
  </si>
  <si>
    <t>医療資源を2番目に投入した傷病ICD10コード</t>
    <phoneticPr fontId="4"/>
  </si>
  <si>
    <t>HIZN_SHU_ILL_NAME1</t>
    <phoneticPr fontId="4"/>
  </si>
  <si>
    <t>入院時併存症名１</t>
    <phoneticPr fontId="4"/>
  </si>
  <si>
    <t>HIZN_SHU_ICD_10_CODE1</t>
    <phoneticPr fontId="4"/>
  </si>
  <si>
    <t>入院時併存症ICD10コード１</t>
    <phoneticPr fontId="4"/>
  </si>
  <si>
    <t>HIZN_SHU_ILL_NAME2</t>
    <phoneticPr fontId="4"/>
  </si>
  <si>
    <t>入院時併存症名２</t>
  </si>
  <si>
    <t>HIZN_SHU_ICD_10_CODE2</t>
    <phoneticPr fontId="4"/>
  </si>
  <si>
    <t>入院時併存症ICD10コード２</t>
  </si>
  <si>
    <t>HIZN_SHU_ILL_NAME3</t>
    <phoneticPr fontId="4"/>
  </si>
  <si>
    <t>入院時併存症名３</t>
  </si>
  <si>
    <t>HIZN_SHU_ICD_10_CODE3</t>
    <phoneticPr fontId="4"/>
  </si>
  <si>
    <t>入院時併存症ICD10コード３</t>
  </si>
  <si>
    <t>HIZN_SHU_ILL_NAME4</t>
    <phoneticPr fontId="4"/>
  </si>
  <si>
    <t>入院時併存症名４</t>
  </si>
  <si>
    <t>HIZN_SHU_ICD_10_CODE4</t>
    <phoneticPr fontId="4"/>
  </si>
  <si>
    <t>入院時併存症ICD10コード４</t>
  </si>
  <si>
    <t>SECONDARY_DISEASE_ILL_NAME1</t>
    <phoneticPr fontId="4"/>
  </si>
  <si>
    <t>入院後発症疾患名1</t>
    <phoneticPr fontId="4"/>
  </si>
  <si>
    <t>SECONDARY_DISEASE_ICD_10_CODE1</t>
    <phoneticPr fontId="4"/>
  </si>
  <si>
    <t>入院後発症疾患ICD10コード１</t>
    <phoneticPr fontId="4"/>
  </si>
  <si>
    <t>SECONDARY_DISEASE_ILL_NAME2</t>
    <phoneticPr fontId="4"/>
  </si>
  <si>
    <t>入院後発症疾患名2</t>
  </si>
  <si>
    <t>SECONDARY_DISEASE_ICD_10_CODE2</t>
    <phoneticPr fontId="4"/>
  </si>
  <si>
    <t>入院後発症疾患ICD10コード２</t>
  </si>
  <si>
    <t>SECONDARY_DISEASE_ILL_NAME3</t>
    <phoneticPr fontId="4"/>
  </si>
  <si>
    <t>入院後発症疾患名3</t>
  </si>
  <si>
    <t>SECONDARY_DISEASE_ICD_10_CODE3</t>
    <phoneticPr fontId="4"/>
  </si>
  <si>
    <t>入院後発症疾患ICD10コード３</t>
  </si>
  <si>
    <t>SECONDARY_DISEASE_ILL_NAME4</t>
    <phoneticPr fontId="4"/>
  </si>
  <si>
    <t>入院後発症疾患名4</t>
  </si>
  <si>
    <t>SECONDARY_DISEASE_ICD_10_CODE4</t>
    <phoneticPr fontId="4"/>
  </si>
  <si>
    <t>入院後発症疾患ICD10コード４</t>
  </si>
  <si>
    <t>SURGERY_NAME1</t>
    <phoneticPr fontId="4"/>
  </si>
  <si>
    <t>手術名１</t>
    <phoneticPr fontId="4"/>
  </si>
  <si>
    <t>PNT_HYU_CODE1</t>
    <phoneticPr fontId="4"/>
  </si>
  <si>
    <t>手術点数表コード１</t>
    <phoneticPr fontId="4"/>
  </si>
  <si>
    <t>SURGERY_CNT1</t>
    <phoneticPr fontId="4"/>
  </si>
  <si>
    <t>手術回数１</t>
    <phoneticPr fontId="4"/>
  </si>
  <si>
    <t>SURGERY_GW_CNT1</t>
    <phoneticPr fontId="4"/>
  </si>
  <si>
    <t>手術側数１</t>
    <phoneticPr fontId="4"/>
  </si>
  <si>
    <t>SURGERY_DAY1</t>
    <phoneticPr fontId="4"/>
  </si>
  <si>
    <t>手術日１</t>
    <phoneticPr fontId="4"/>
  </si>
  <si>
    <t>MSI1</t>
    <phoneticPr fontId="4"/>
  </si>
  <si>
    <t>麻酔１</t>
    <phoneticPr fontId="4"/>
  </si>
  <si>
    <t>SURGERY_NAME2</t>
    <phoneticPr fontId="4"/>
  </si>
  <si>
    <t>手術名２</t>
  </si>
  <si>
    <t>PNT_HYU_CODE2</t>
    <phoneticPr fontId="4"/>
  </si>
  <si>
    <t>手術点数表コード２</t>
  </si>
  <si>
    <t>SURGERY_CNT2</t>
    <phoneticPr fontId="4"/>
  </si>
  <si>
    <t>手術回数２</t>
  </si>
  <si>
    <t>SURGERY_GW_CNT2</t>
    <phoneticPr fontId="4"/>
  </si>
  <si>
    <t>手術側数２</t>
  </si>
  <si>
    <t>SURGERY_DAY2</t>
    <phoneticPr fontId="4"/>
  </si>
  <si>
    <t>手術日２</t>
  </si>
  <si>
    <t>MSI2</t>
    <phoneticPr fontId="4"/>
  </si>
  <si>
    <t>麻酔２</t>
  </si>
  <si>
    <t>SURGERY_NAME3</t>
    <phoneticPr fontId="4"/>
  </si>
  <si>
    <t>手術名３</t>
  </si>
  <si>
    <t>PNT_HYU_CODE3</t>
    <phoneticPr fontId="4"/>
  </si>
  <si>
    <t>手術点数表コード３</t>
  </si>
  <si>
    <t>SURGERY_CNT3</t>
    <phoneticPr fontId="4"/>
  </si>
  <si>
    <t>手術回数３</t>
  </si>
  <si>
    <t>SURGERY_GW_CNT3</t>
    <phoneticPr fontId="4"/>
  </si>
  <si>
    <t>手術側数３</t>
  </si>
  <si>
    <t>SURGERY_DAY3</t>
    <phoneticPr fontId="4"/>
  </si>
  <si>
    <t>手術日３</t>
  </si>
  <si>
    <t>MSI3</t>
    <phoneticPr fontId="4"/>
  </si>
  <si>
    <t>麻酔３</t>
  </si>
  <si>
    <t>SURGERY_NAME4</t>
    <phoneticPr fontId="4"/>
  </si>
  <si>
    <t>手術名４</t>
  </si>
  <si>
    <t>PNT_HYU_CODE4</t>
    <phoneticPr fontId="4"/>
  </si>
  <si>
    <t>手術点数表コード４</t>
  </si>
  <si>
    <t>SURGERY_CNT4</t>
    <phoneticPr fontId="4"/>
  </si>
  <si>
    <t>手術回数４</t>
  </si>
  <si>
    <t>SURGERY_GW_CNT4</t>
    <phoneticPr fontId="4"/>
  </si>
  <si>
    <t>手術側数４</t>
  </si>
  <si>
    <t>SURGERY_DAY4</t>
    <phoneticPr fontId="4"/>
  </si>
  <si>
    <t>手術日４</t>
  </si>
  <si>
    <t>MSI4</t>
    <phoneticPr fontId="4"/>
  </si>
  <si>
    <t>麻酔４</t>
  </si>
  <si>
    <t>SURGERY_NAME5</t>
    <phoneticPr fontId="4"/>
  </si>
  <si>
    <t>手術名５</t>
  </si>
  <si>
    <t>PNT_HYU_CODE5</t>
    <phoneticPr fontId="4"/>
  </si>
  <si>
    <t>手術点数表コード５</t>
  </si>
  <si>
    <t>SURGERY_CNT5</t>
    <phoneticPr fontId="4"/>
  </si>
  <si>
    <t>手術回数５</t>
  </si>
  <si>
    <t>SURGERY_GW_CNT5</t>
    <phoneticPr fontId="4"/>
  </si>
  <si>
    <t>手術側数５</t>
  </si>
  <si>
    <t>SURGERY_DAY5</t>
    <phoneticPr fontId="4"/>
  </si>
  <si>
    <t>手術日５</t>
  </si>
  <si>
    <t>MSI5</t>
    <phoneticPr fontId="4"/>
  </si>
  <si>
    <t>麻酔５</t>
  </si>
  <si>
    <t>NINSIN_UM</t>
    <phoneticPr fontId="4"/>
  </si>
  <si>
    <t>現在の妊娠の有無</t>
    <phoneticPr fontId="4"/>
  </si>
  <si>
    <t>BRTH_TM_WEIGHT</t>
    <phoneticPr fontId="4"/>
  </si>
  <si>
    <t>出生時体重</t>
    <phoneticPr fontId="4"/>
  </si>
  <si>
    <t>BRTH_TM_NINSIN_WEEKS</t>
    <phoneticPr fontId="4"/>
  </si>
  <si>
    <t>出生時妊娠週数</t>
    <phoneticPr fontId="4"/>
  </si>
  <si>
    <t>HIGHT</t>
    <phoneticPr fontId="4"/>
  </si>
  <si>
    <t>身長</t>
    <phoneticPr fontId="4"/>
  </si>
  <si>
    <t>WEIGHT</t>
    <phoneticPr fontId="4"/>
  </si>
  <si>
    <t>体重</t>
  </si>
  <si>
    <t>KITUEN_IDX</t>
    <phoneticPr fontId="4"/>
  </si>
  <si>
    <t>喫煙指数</t>
    <phoneticPr fontId="4"/>
  </si>
  <si>
    <t>AD_TM_JCS</t>
    <phoneticPr fontId="4"/>
  </si>
  <si>
    <t>入院時意識障害がある場合のJCS</t>
    <phoneticPr fontId="4"/>
  </si>
  <si>
    <t>DIS_TM_JCS</t>
    <phoneticPr fontId="4"/>
  </si>
  <si>
    <t>退院時意識障害がある場合のJCS</t>
    <phoneticPr fontId="4"/>
  </si>
  <si>
    <t>AD_TM_ADL_SCORE</t>
    <phoneticPr fontId="4"/>
  </si>
  <si>
    <t>入院時のADLスコア</t>
    <phoneticPr fontId="4"/>
  </si>
  <si>
    <t>DIS_TM_ADL_SCORE</t>
    <phoneticPr fontId="4"/>
  </si>
  <si>
    <t>退院時のADLスコア</t>
    <phoneticPr fontId="4"/>
  </si>
  <si>
    <t>CANS_SYHT_SIHT</t>
    <phoneticPr fontId="4"/>
  </si>
  <si>
    <t>がんの初発再発</t>
    <phoneticPr fontId="4"/>
  </si>
  <si>
    <t>UICC_BYUKI_BNRI_T</t>
    <phoneticPr fontId="4"/>
  </si>
  <si>
    <t>UICC病期分類T</t>
    <phoneticPr fontId="4"/>
  </si>
  <si>
    <t>UICC_BYUKI_BNRI_N</t>
    <phoneticPr fontId="4"/>
  </si>
  <si>
    <t>UICC病期分類N</t>
  </si>
  <si>
    <t>UICC_BYUKI_BNRI_M</t>
    <phoneticPr fontId="4"/>
  </si>
  <si>
    <t>UICC病期分類M</t>
  </si>
  <si>
    <t>CANS_STAGE</t>
    <phoneticPr fontId="4"/>
  </si>
  <si>
    <t>癌取り扱い規約に基づくがんのStage分類</t>
    <phoneticPr fontId="4"/>
  </si>
  <si>
    <t>HASSHOU_BFR_RANKIN_SCALE</t>
    <phoneticPr fontId="4"/>
  </si>
  <si>
    <t>発症前RankinScale</t>
    <phoneticPr fontId="4"/>
  </si>
  <si>
    <t>DIS_TM_RANKIN_SCALE</t>
    <phoneticPr fontId="4"/>
  </si>
  <si>
    <t>退院時modifiedRankinScale</t>
  </si>
  <si>
    <t>NUSCCHU_HASSHOU_SEASON</t>
    <phoneticPr fontId="4"/>
  </si>
  <si>
    <t>脳卒中の発症時期</t>
    <phoneticPr fontId="4"/>
  </si>
  <si>
    <t>HUGHJONES_BNRI</t>
    <phoneticPr fontId="4"/>
  </si>
  <si>
    <t>NYHA_SNKNU_BNRI</t>
    <phoneticPr fontId="4"/>
  </si>
  <si>
    <t>心不全のNYHA心機能分類</t>
    <phoneticPr fontId="4"/>
  </si>
  <si>
    <t>CCS_BNRI</t>
    <phoneticPr fontId="4"/>
  </si>
  <si>
    <t>狭心症・慢性虚血性心疾患のCCS分類</t>
    <phoneticPr fontId="4"/>
  </si>
  <si>
    <t>KILLIP_BNRI</t>
    <phoneticPr fontId="4"/>
  </si>
  <si>
    <t>急性心筋梗塞のKillip分類</t>
    <phoneticPr fontId="4"/>
  </si>
  <si>
    <t>HIEN_JYUSHUD_BNRI</t>
    <phoneticPr fontId="4"/>
  </si>
  <si>
    <t>肺炎の重症度分類</t>
    <phoneticPr fontId="4"/>
  </si>
  <si>
    <t>CHILDPUGH_BNRI</t>
    <phoneticPr fontId="4"/>
  </si>
  <si>
    <t>肝硬変のChild-Pugh分類</t>
    <phoneticPr fontId="4"/>
  </si>
  <si>
    <t>ACUTE_SIEN_JYUSHUD_BNRIA</t>
    <phoneticPr fontId="4"/>
  </si>
  <si>
    <t>急性膵炎の重症度分類</t>
    <phoneticPr fontId="4"/>
  </si>
  <si>
    <t>B_INDEX</t>
    <phoneticPr fontId="4"/>
  </si>
  <si>
    <t>Burnindex</t>
    <phoneticPr fontId="4"/>
  </si>
  <si>
    <t>OTHER_JYUSHUD_BNRI_NAME</t>
    <phoneticPr fontId="4"/>
  </si>
  <si>
    <t>その他の重症度分類名称</t>
    <phoneticPr fontId="4"/>
  </si>
  <si>
    <t>OTHER_JYUSHUD_BNRI_NUM</t>
    <phoneticPr fontId="4"/>
  </si>
  <si>
    <t>その他の重症度分類番号または記号</t>
    <phoneticPr fontId="4"/>
  </si>
  <si>
    <t>AD_TM_NINSIN_WEEKS</t>
    <phoneticPr fontId="4"/>
  </si>
  <si>
    <t>入院時の妊娠週数</t>
  </si>
  <si>
    <t>MENTAL_NYUIN_TYPE</t>
    <phoneticPr fontId="4"/>
  </si>
  <si>
    <t>精神保健福祉法における入院形態</t>
    <phoneticPr fontId="4"/>
  </si>
  <si>
    <t>MENTAL_KKR_DAYS</t>
    <phoneticPr fontId="4"/>
  </si>
  <si>
    <t>精神保健福祉法に基づく隔離日数</t>
    <phoneticPr fontId="4"/>
  </si>
  <si>
    <t>MENTAL_KUSK_DAYS</t>
    <phoneticPr fontId="4"/>
  </si>
  <si>
    <t>精神保健福祉法に基づく身体拘束日数</t>
    <phoneticPr fontId="4"/>
  </si>
  <si>
    <t>AD_TM_GAF_SHKD</t>
    <phoneticPr fontId="4"/>
  </si>
  <si>
    <t>入院時GAF尺度</t>
    <phoneticPr fontId="4"/>
  </si>
  <si>
    <t>DISEASE_NAME_ADD_CODE</t>
    <phoneticPr fontId="4"/>
  </si>
  <si>
    <t>病名付加コード</t>
  </si>
  <si>
    <t>CHEMO_UM</t>
    <phoneticPr fontId="4"/>
  </si>
  <si>
    <t>化学療法の有無</t>
    <phoneticPr fontId="4"/>
  </si>
  <si>
    <t>TEMOZOLO_UM</t>
    <phoneticPr fontId="4"/>
  </si>
  <si>
    <t>テモゾロミド初回治療の有無</t>
  </si>
  <si>
    <t>AD_SYUHN_BNBN_UM</t>
    <phoneticPr fontId="4"/>
  </si>
  <si>
    <t>入院周辺の分娩の有無</t>
    <phoneticPr fontId="4"/>
  </si>
  <si>
    <t>BNBN_SYKT_AMNT</t>
    <phoneticPr fontId="4"/>
  </si>
  <si>
    <t>分娩時出血量</t>
    <phoneticPr fontId="4"/>
  </si>
  <si>
    <t>UICC_BYUKI_BNRI_EDITION</t>
    <phoneticPr fontId="4"/>
  </si>
  <si>
    <t>UICC病期分類版</t>
  </si>
  <si>
    <t>RE_AD_KND</t>
    <phoneticPr fontId="4"/>
  </si>
  <si>
    <t>再入院調査の再入院種別</t>
    <phoneticPr fontId="4"/>
  </si>
  <si>
    <t>RE_AD_REASON_KND</t>
    <phoneticPr fontId="4"/>
  </si>
  <si>
    <t>再入院調査の理由の種別</t>
    <phoneticPr fontId="4"/>
  </si>
  <si>
    <t>RE_AD_REASON_JYU_KSI_RAN</t>
    <phoneticPr fontId="4"/>
  </si>
  <si>
    <t>再入院調査の自由記載欄</t>
    <phoneticPr fontId="4"/>
  </si>
  <si>
    <t>RE_TNTU_KND</t>
    <phoneticPr fontId="4"/>
  </si>
  <si>
    <t>再転棟調査の再転棟種別</t>
    <phoneticPr fontId="4"/>
  </si>
  <si>
    <t>RE_TNTU_REASON_KND</t>
    <phoneticPr fontId="4"/>
  </si>
  <si>
    <t>再転棟調査の理由の種別</t>
    <phoneticPr fontId="4"/>
  </si>
  <si>
    <t>RE_TNTU_REASON_JYU_KSI_RAN</t>
    <phoneticPr fontId="4"/>
  </si>
  <si>
    <t>再転棟調査の自由記載欄</t>
  </si>
  <si>
    <t>D002_FORM3（様式3）</t>
    <phoneticPr fontId="4"/>
  </si>
  <si>
    <t>D003_FORM4（様式4）</t>
    <phoneticPr fontId="4"/>
  </si>
  <si>
    <t>D004_D_FILE（Dファイル）</t>
    <phoneticPr fontId="4"/>
  </si>
  <si>
    <t>集計期間</t>
    <rPh sb="0" eb="2">
      <t>シュウケイ</t>
    </rPh>
    <rPh sb="2" eb="4">
      <t>キカン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</si>
  <si>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</si>
  <si>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</si>
  <si>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～</t>
    <phoneticPr fontId="4"/>
  </si>
  <si>
    <t>ＤＰＣデータ提供依頼テンプレート（集計）</t>
    <rPh sb="6" eb="8">
      <t>テイキョウ</t>
    </rPh>
    <rPh sb="8" eb="10">
      <t>イライ</t>
    </rPh>
    <rPh sb="17" eb="19">
      <t>シュウケイ</t>
    </rPh>
    <phoneticPr fontId="4"/>
  </si>
  <si>
    <t>FROM</t>
    <phoneticPr fontId="4"/>
  </si>
  <si>
    <t>TO</t>
    <phoneticPr fontId="4"/>
  </si>
  <si>
    <t>期間開始年度</t>
    <rPh sb="0" eb="2">
      <t>キカン</t>
    </rPh>
    <rPh sb="2" eb="4">
      <t>カイシ</t>
    </rPh>
    <rPh sb="4" eb="6">
      <t>ネンド</t>
    </rPh>
    <phoneticPr fontId="4"/>
  </si>
  <si>
    <t>期間終了年度</t>
    <rPh sb="0" eb="2">
      <t>キカン</t>
    </rPh>
    <rPh sb="2" eb="4">
      <t>シュウリョウ</t>
    </rPh>
    <rPh sb="4" eb="6">
      <t>ネンド</t>
    </rPh>
    <phoneticPr fontId="4"/>
  </si>
  <si>
    <t>D001_FORM1（様式1_ペイロードH26以降）</t>
    <phoneticPr fontId="4"/>
  </si>
  <si>
    <t>D013_FORM1_YKMT（様式1_横持ちH25以前）</t>
    <phoneticPr fontId="4"/>
  </si>
  <si>
    <t>文字</t>
  </si>
  <si>
    <t>文字</t>
    <rPh sb="0" eb="2">
      <t>モジ</t>
    </rPh>
    <phoneticPr fontId="4"/>
  </si>
  <si>
    <t>最大桁数</t>
    <rPh sb="0" eb="2">
      <t>サイダイ</t>
    </rPh>
    <rPh sb="2" eb="4">
      <t>ケタスウ</t>
    </rPh>
    <phoneticPr fontId="4"/>
  </si>
  <si>
    <t>項目仕様</t>
    <rPh sb="0" eb="2">
      <t>コウモク</t>
    </rPh>
    <rPh sb="2" eb="4">
      <t>シヨウ</t>
    </rPh>
    <phoneticPr fontId="4"/>
  </si>
  <si>
    <t>条件等記入欄</t>
    <rPh sb="0" eb="2">
      <t>ジョウケン</t>
    </rPh>
    <rPh sb="2" eb="3">
      <t>ナド</t>
    </rPh>
    <rPh sb="3" eb="5">
      <t>キニュウ</t>
    </rPh>
    <rPh sb="5" eb="6">
      <t>ラン</t>
    </rPh>
    <phoneticPr fontId="4"/>
  </si>
  <si>
    <t>件数（レコード単位）</t>
    <rPh sb="0" eb="2">
      <t>ケンスウ</t>
    </rPh>
    <rPh sb="7" eb="9">
      <t>タンイ</t>
    </rPh>
    <phoneticPr fontId="22"/>
  </si>
  <si>
    <t>合計</t>
    <rPh sb="0" eb="2">
      <t>ゴウケイ</t>
    </rPh>
    <phoneticPr fontId="22"/>
  </si>
  <si>
    <t>平均</t>
    <rPh sb="0" eb="2">
      <t>ヘイキン</t>
    </rPh>
    <phoneticPr fontId="22"/>
  </si>
  <si>
    <t>集計条件</t>
    <rPh sb="0" eb="2">
      <t>シュウケイ</t>
    </rPh>
    <rPh sb="2" eb="4">
      <t>ジョウケン</t>
    </rPh>
    <phoneticPr fontId="4"/>
  </si>
  <si>
    <t>件数（入院単位）</t>
    <rPh sb="0" eb="2">
      <t>ケンスウ</t>
    </rPh>
    <rPh sb="3" eb="5">
      <t>ニュウイン</t>
    </rPh>
    <rPh sb="5" eb="7">
      <t>タンイ</t>
    </rPh>
    <phoneticPr fontId="22"/>
  </si>
  <si>
    <t>絞込み条件</t>
    <rPh sb="0" eb="2">
      <t>シボリコ</t>
    </rPh>
    <rPh sb="3" eb="5">
      <t>ジョウケン</t>
    </rPh>
    <phoneticPr fontId="4"/>
  </si>
  <si>
    <t>集計軸</t>
    <rPh sb="0" eb="2">
      <t>シュウケイ</t>
    </rPh>
    <rPh sb="2" eb="3">
      <t>ジク</t>
    </rPh>
    <phoneticPr fontId="4"/>
  </si>
  <si>
    <t>D022_GIRI_F_FILE_KYTU（外来Fファイル）</t>
    <phoneticPr fontId="4"/>
  </si>
  <si>
    <t>D015_F_FILE_KYTU（Fファイル（入院））</t>
    <phoneticPr fontId="4"/>
  </si>
  <si>
    <t>D014_E_FILE_KYTU（Eファイル（入院））</t>
    <rPh sb="23" eb="25">
      <t>ニュウイン</t>
    </rPh>
    <phoneticPr fontId="4"/>
  </si>
  <si>
    <t>D021_GIRI_E_FILE_KYTU（外来Eファイル）</t>
    <phoneticPr fontId="4"/>
  </si>
  <si>
    <t>自由記載欄</t>
    <rPh sb="0" eb="2">
      <t>ジユウ</t>
    </rPh>
    <rPh sb="2" eb="4">
      <t>キサイ</t>
    </rPh>
    <rPh sb="4" eb="5">
      <t>ラン</t>
    </rPh>
    <phoneticPr fontId="4"/>
  </si>
  <si>
    <t>備考</t>
    <rPh sb="0" eb="2">
      <t>ビコウ</t>
    </rPh>
    <phoneticPr fontId="4"/>
  </si>
  <si>
    <t>数値</t>
    <rPh sb="0" eb="2">
      <t>スウチ</t>
    </rPh>
    <phoneticPr fontId="4"/>
  </si>
  <si>
    <t>-</t>
    <phoneticPr fontId="4"/>
  </si>
  <si>
    <t>-</t>
    <phoneticPr fontId="4"/>
  </si>
  <si>
    <t xml:space="preserve">ペイロードの内容を条件指定する場合は、必ずコードをあわせて指定してください。
複数のコードのペイロード内容に対して条件を指定する場合は、このシートを複写いただき、「条件等記入欄」へシート間の条件が and / or のいずれの指定であるのか記載してください。
</t>
    <rPh sb="6" eb="8">
      <t>ナイヨウ</t>
    </rPh>
    <rPh sb="9" eb="11">
      <t>ジョウケン</t>
    </rPh>
    <rPh sb="11" eb="13">
      <t>シテイ</t>
    </rPh>
    <rPh sb="15" eb="17">
      <t>バアイ</t>
    </rPh>
    <rPh sb="19" eb="20">
      <t>カナラ</t>
    </rPh>
    <rPh sb="29" eb="31">
      <t>シテイ</t>
    </rPh>
    <rPh sb="40" eb="42">
      <t>フクスウ</t>
    </rPh>
    <rPh sb="52" eb="54">
      <t>ナイヨウ</t>
    </rPh>
    <rPh sb="55" eb="56">
      <t>タイ</t>
    </rPh>
    <rPh sb="58" eb="60">
      <t>ジョウケン</t>
    </rPh>
    <rPh sb="61" eb="63">
      <t>シテイ</t>
    </rPh>
    <rPh sb="65" eb="67">
      <t>バアイ</t>
    </rPh>
    <rPh sb="75" eb="77">
      <t>フクシャ</t>
    </rPh>
    <rPh sb="83" eb="85">
      <t>ジョウケン</t>
    </rPh>
    <rPh sb="85" eb="86">
      <t>ナド</t>
    </rPh>
    <rPh sb="86" eb="88">
      <t>キニュウ</t>
    </rPh>
    <rPh sb="88" eb="89">
      <t>ラン</t>
    </rPh>
    <rPh sb="94" eb="95">
      <t>アイダ</t>
    </rPh>
    <rPh sb="96" eb="98">
      <t>ジョウケン</t>
    </rPh>
    <rPh sb="114" eb="116">
      <t>シテイ</t>
    </rPh>
    <rPh sb="121" eb="123">
      <t>キサイ</t>
    </rPh>
    <phoneticPr fontId="4"/>
  </si>
  <si>
    <t>Hugh-Jones分類</t>
    <phoneticPr fontId="4"/>
  </si>
  <si>
    <t xml:space="preserve">Hugh-Jones分類については平成23,24年度と平成25年度とで異なる値が記録されていますので、各年度の調査実施説明資料をご確認いただき、指定条件をご確認ください。
</t>
    <rPh sb="17" eb="19">
      <t>ヘイセイ</t>
    </rPh>
    <rPh sb="24" eb="26">
      <t>ネンド</t>
    </rPh>
    <rPh sb="27" eb="29">
      <t>ヘイセイ</t>
    </rPh>
    <rPh sb="31" eb="33">
      <t>ネンド</t>
    </rPh>
    <rPh sb="35" eb="36">
      <t>コト</t>
    </rPh>
    <rPh sb="38" eb="39">
      <t>アタイ</t>
    </rPh>
    <rPh sb="40" eb="42">
      <t>キロク</t>
    </rPh>
    <rPh sb="51" eb="52">
      <t>カク</t>
    </rPh>
    <rPh sb="52" eb="54">
      <t>ネンド</t>
    </rPh>
    <rPh sb="55" eb="57">
      <t>チョウサ</t>
    </rPh>
    <rPh sb="57" eb="59">
      <t>ジッシ</t>
    </rPh>
    <rPh sb="59" eb="61">
      <t>セツメイ</t>
    </rPh>
    <rPh sb="61" eb="63">
      <t>シリョウ</t>
    </rPh>
    <rPh sb="65" eb="67">
      <t>カクニン</t>
    </rPh>
    <rPh sb="72" eb="74">
      <t>シテイ</t>
    </rPh>
    <rPh sb="74" eb="76">
      <t>ジョウケン</t>
    </rPh>
    <rPh sb="78" eb="80">
      <t>カクニン</t>
    </rPh>
    <phoneticPr fontId="4"/>
  </si>
  <si>
    <t>平成24年度から記載の開始された項目であるため、平成23年度のデータでは全てNULL（長さゼロの文字列）が格納されています。</t>
    <phoneticPr fontId="4"/>
  </si>
  <si>
    <t>H23年度以降の記録はNULL（長さゼロの文字列）となっています。</t>
    <rPh sb="3" eb="5">
      <t>ネンド</t>
    </rPh>
    <rPh sb="5" eb="7">
      <t>イコウ</t>
    </rPh>
    <rPh sb="8" eb="10">
      <t>キロク</t>
    </rPh>
    <phoneticPr fontId="4"/>
  </si>
  <si>
    <t xml:space="preserve">データ取得元は統合EFファイルのEF-11「診療明細名称」です。
</t>
    <rPh sb="3" eb="5">
      <t>シュトク</t>
    </rPh>
    <rPh sb="5" eb="6">
      <t>モト</t>
    </rPh>
    <rPh sb="7" eb="9">
      <t>トウゴウ</t>
    </rPh>
    <rPh sb="22" eb="24">
      <t>シンリョウ</t>
    </rPh>
    <rPh sb="24" eb="26">
      <t>メイサイ</t>
    </rPh>
    <rPh sb="26" eb="28">
      <t>メイショウ</t>
    </rPh>
    <phoneticPr fontId="4"/>
  </si>
  <si>
    <t xml:space="preserve">データ取得元は統合EFファイルのEF-15「円・点区分」です。
</t>
    <rPh sb="3" eb="5">
      <t>シュトク</t>
    </rPh>
    <rPh sb="5" eb="6">
      <t>モト</t>
    </rPh>
    <rPh sb="7" eb="9">
      <t>トウゴウ</t>
    </rPh>
    <rPh sb="22" eb="23">
      <t>エン</t>
    </rPh>
    <rPh sb="24" eb="25">
      <t>テン</t>
    </rPh>
    <rPh sb="25" eb="27">
      <t>クブン</t>
    </rPh>
    <phoneticPr fontId="4"/>
  </si>
  <si>
    <t>※医療機関から提出された統合EFファイルの中から、Eファイルのものを分離して格納したテーブルです。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トウゴウ</t>
    </rPh>
    <rPh sb="21" eb="22">
      <t>ナカ</t>
    </rPh>
    <rPh sb="34" eb="36">
      <t>ブンリ</t>
    </rPh>
    <rPh sb="38" eb="40">
      <t>カクノウ</t>
    </rPh>
    <phoneticPr fontId="4"/>
  </si>
  <si>
    <t>※医療機関から提出された統合EFファイルの中から、Fファイルのものを分離して格納したテーブルです。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トウゴウ</t>
    </rPh>
    <rPh sb="21" eb="22">
      <t>ナカ</t>
    </rPh>
    <rPh sb="34" eb="36">
      <t>ブンリ</t>
    </rPh>
    <rPh sb="38" eb="40">
      <t>カクノウ</t>
    </rPh>
    <phoneticPr fontId="4"/>
  </si>
  <si>
    <t xml:space="preserve">データ取得元は統合EFファイルのEF-17「出来高・包括フラグ」です。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</si>
  <si>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データ取得元は統合EFファイルのEF-14「明細点数」です。
</t>
    <rPh sb="3" eb="5">
      <t>シュトク</t>
    </rPh>
    <rPh sb="5" eb="6">
      <t>モト</t>
    </rPh>
    <rPh sb="7" eb="9">
      <t>トウゴウ</t>
    </rPh>
    <rPh sb="22" eb="24">
      <t>メイサイ</t>
    </rPh>
    <rPh sb="24" eb="26">
      <t>テンスウ</t>
    </rPh>
    <phoneticPr fontId="4"/>
  </si>
  <si>
    <t xml:space="preserve">データ取得元は統合EFファイルのEF-21「行為回数」です。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rPh sb="22" eb="24">
      <t>コウイ</t>
    </rPh>
    <rPh sb="24" eb="26">
      <t>カイスウ</t>
    </rPh>
    <rPh sb="31" eb="33">
      <t>トウゴウ</t>
    </rPh>
    <rPh sb="43" eb="44">
      <t>ゼン</t>
    </rPh>
    <rPh sb="50" eb="52">
      <t>キロク</t>
    </rPh>
    <rPh sb="68" eb="70">
      <t>カクノウ</t>
    </rPh>
    <phoneticPr fontId="4"/>
  </si>
  <si>
    <t xml:space="preserve">データ取得元は統合EFファイルのEF-24「実施年月日」です。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rPh sb="22" eb="24">
      <t>ジッシ</t>
    </rPh>
    <rPh sb="24" eb="27">
      <t>ネンガッピ</t>
    </rPh>
    <phoneticPr fontId="4"/>
  </si>
  <si>
    <t xml:space="preserve">データ取得元は統合EFファイルのEF-26「診療科区分」です。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</si>
  <si>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データ取得元は統合EFファイルのEF-27「医師コード」です。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</si>
  <si>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データ取得元は統合EFファイルのEF-28「病棟コード」です。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</si>
  <si>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データ取得元は統合EFファイルのEF-29「病棟区分」です。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</si>
  <si>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>※医療機関から提出された外来統合EFファイルの中から、外来Eファイルのものを分離して格納したテーブルです。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ガイライ</t>
    </rPh>
    <rPh sb="14" eb="16">
      <t>トウゴウ</t>
    </rPh>
    <rPh sb="23" eb="24">
      <t>ナカ</t>
    </rPh>
    <rPh sb="27" eb="29">
      <t>ガイライ</t>
    </rPh>
    <rPh sb="38" eb="40">
      <t>ブンリ</t>
    </rPh>
    <rPh sb="42" eb="44">
      <t>カクノウ</t>
    </rPh>
    <phoneticPr fontId="4"/>
  </si>
  <si>
    <t>※医療機関から提出された外来統合EFファイルの中から、外来Fファイルのものを分離して格納したテーブルです。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ガイライ</t>
    </rPh>
    <rPh sb="14" eb="16">
      <t>トウゴウ</t>
    </rPh>
    <rPh sb="23" eb="24">
      <t>ナカ</t>
    </rPh>
    <rPh sb="27" eb="29">
      <t>ガイライ</t>
    </rPh>
    <rPh sb="38" eb="40">
      <t>ブンリ</t>
    </rPh>
    <rPh sb="42" eb="44">
      <t>カクノウ</t>
    </rPh>
    <phoneticPr fontId="4"/>
  </si>
  <si>
    <t xml:space="preserve">データ取得元は外来統合EFファイルのEF-11「診療明細名称」です。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シンリョウ</t>
    </rPh>
    <rPh sb="26" eb="28">
      <t>メイサイ</t>
    </rPh>
    <rPh sb="28" eb="30">
      <t>メイショウ</t>
    </rPh>
    <phoneticPr fontId="4"/>
  </si>
  <si>
    <t xml:space="preserve">データ取得元は外来統合EFファイルのEF-15「円・点区分」です。
</t>
    <rPh sb="3" eb="5">
      <t>シュトク</t>
    </rPh>
    <rPh sb="5" eb="6">
      <t>モト</t>
    </rPh>
    <rPh sb="7" eb="9">
      <t>ガイライ</t>
    </rPh>
    <rPh sb="9" eb="11">
      <t>トウゴウ</t>
    </rPh>
    <rPh sb="24" eb="25">
      <t>エン</t>
    </rPh>
    <rPh sb="26" eb="27">
      <t>テン</t>
    </rPh>
    <rPh sb="27" eb="29">
      <t>クブン</t>
    </rPh>
    <phoneticPr fontId="4"/>
  </si>
  <si>
    <t xml:space="preserve">データ取得元は外来統合EFファイルのEF-14「明細点数」です。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メイサイ</t>
    </rPh>
    <rPh sb="26" eb="28">
      <t>テンスウ</t>
    </rPh>
    <phoneticPr fontId="4"/>
  </si>
  <si>
    <t xml:space="preserve">データ取得元は外来統合EFファイルのEF-17「出来高・包括フラグ」です。
</t>
    <rPh sb="3" eb="5">
      <t>シュトク</t>
    </rPh>
    <rPh sb="5" eb="6">
      <t>モト</t>
    </rPh>
    <rPh sb="7" eb="9">
      <t>ガイライ</t>
    </rPh>
    <rPh sb="9" eb="11">
      <t>トウゴウ</t>
    </rPh>
    <phoneticPr fontId="4"/>
  </si>
  <si>
    <t xml:space="preserve">データ取得元は外来統合EFファイルのEF-21「行為回数」です。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コウイ</t>
    </rPh>
    <rPh sb="26" eb="28">
      <t>カイスウ</t>
    </rPh>
    <rPh sb="33" eb="35">
      <t>ガイライ</t>
    </rPh>
    <rPh sb="35" eb="37">
      <t>トウゴウ</t>
    </rPh>
    <rPh sb="47" eb="48">
      <t>ゼン</t>
    </rPh>
    <rPh sb="54" eb="56">
      <t>キロク</t>
    </rPh>
    <rPh sb="72" eb="74">
      <t>カクノウ</t>
    </rPh>
    <phoneticPr fontId="4"/>
  </si>
  <si>
    <t xml:space="preserve">データ取得元は外来統合EFファイルのEF-24「実施年月日」です。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ジッシ</t>
    </rPh>
    <rPh sb="26" eb="29">
      <t>ネンガッピ</t>
    </rPh>
    <phoneticPr fontId="4"/>
  </si>
  <si>
    <t xml:space="preserve">データ取得元は外来統合EFファイルのEF-26「診療科区分」です。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</si>
  <si>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データ取得元は外来統合EFファイルのEF-27「医師コード」です。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</si>
  <si>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データ取得元は外来統合EFファイルのEF-28「病棟コード」です。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</si>
  <si>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データ取得元は外来統合EFファイルのEF-29「病棟区分」です。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</si>
  <si>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予定・救急医療入院については平成23年度と平成24,25年度とで異なる記録となっていますのでご注意ください。
条件等記入欄で条件を指定する場合、平成23年度については1桁で、平成24,25年度については3桁で指定してください。
</t>
    <rPh sb="0" eb="2">
      <t>ヨテイ</t>
    </rPh>
    <rPh sb="3" eb="5">
      <t>キュウキュウ</t>
    </rPh>
    <rPh sb="5" eb="7">
      <t>イリョウ</t>
    </rPh>
    <rPh sb="7" eb="9">
      <t>ニュウイン</t>
    </rPh>
    <rPh sb="14" eb="16">
      <t>ヘイセイ</t>
    </rPh>
    <rPh sb="18" eb="20">
      <t>ネンド</t>
    </rPh>
    <rPh sb="21" eb="23">
      <t>ヘイセイ</t>
    </rPh>
    <rPh sb="28" eb="30">
      <t>ネンド</t>
    </rPh>
    <rPh sb="32" eb="33">
      <t>コト</t>
    </rPh>
    <rPh sb="35" eb="37">
      <t>キロク</t>
    </rPh>
    <rPh sb="47" eb="49">
      <t>チュウイ</t>
    </rPh>
    <rPh sb="55" eb="57">
      <t>ジョウケン</t>
    </rPh>
    <rPh sb="57" eb="58">
      <t>ナド</t>
    </rPh>
    <rPh sb="58" eb="60">
      <t>キニュウ</t>
    </rPh>
    <rPh sb="60" eb="61">
      <t>ラン</t>
    </rPh>
    <rPh sb="62" eb="64">
      <t>ジョウケン</t>
    </rPh>
    <rPh sb="65" eb="67">
      <t>シテイ</t>
    </rPh>
    <rPh sb="69" eb="71">
      <t>バアイ</t>
    </rPh>
    <rPh sb="72" eb="74">
      <t>ヘイセイ</t>
    </rPh>
    <rPh sb="76" eb="78">
      <t>ネンド</t>
    </rPh>
    <rPh sb="84" eb="85">
      <t>ケタ</t>
    </rPh>
    <rPh sb="87" eb="89">
      <t>ヘイセイ</t>
    </rPh>
    <rPh sb="94" eb="96">
      <t>ネンド</t>
    </rPh>
    <rPh sb="102" eb="103">
      <t>ケタ</t>
    </rPh>
    <rPh sb="104" eb="106">
      <t>シテイ</t>
    </rPh>
    <phoneticPr fontId="4"/>
  </si>
  <si>
    <t xml:space="preserve">脳卒中の発症時期については平成23年度と平成24,25年度とで異なる記録となっていますのでご注意ください。
条件等記入欄で条件を指定する場合、平成23年度については8桁で、平成24,25年度については1桁で指定してください。
また、平成24年度と平成25年度でも異なる値が記録されていますので、各年度の調査実施説明資料をご確認いただき、指定条件をご確認ください。
</t>
    <rPh sb="13" eb="15">
      <t>ヘイセイ</t>
    </rPh>
    <rPh sb="17" eb="19">
      <t>ネンド</t>
    </rPh>
    <rPh sb="20" eb="22">
      <t>ヘイセイ</t>
    </rPh>
    <rPh sb="27" eb="29">
      <t>ネンド</t>
    </rPh>
    <rPh sb="31" eb="32">
      <t>コト</t>
    </rPh>
    <rPh sb="34" eb="36">
      <t>キロク</t>
    </rPh>
    <rPh sb="46" eb="48">
      <t>チュウイ</t>
    </rPh>
    <rPh sb="54" eb="56">
      <t>ジョウケン</t>
    </rPh>
    <rPh sb="56" eb="57">
      <t>ナド</t>
    </rPh>
    <rPh sb="57" eb="59">
      <t>キニュウ</t>
    </rPh>
    <rPh sb="59" eb="60">
      <t>ラン</t>
    </rPh>
    <rPh sb="61" eb="63">
      <t>ジョウケン</t>
    </rPh>
    <rPh sb="64" eb="66">
      <t>シテイ</t>
    </rPh>
    <rPh sb="68" eb="70">
      <t>バアイ</t>
    </rPh>
    <rPh sb="71" eb="73">
      <t>ヘイセイ</t>
    </rPh>
    <rPh sb="75" eb="77">
      <t>ネンド</t>
    </rPh>
    <rPh sb="83" eb="84">
      <t>ケタ</t>
    </rPh>
    <rPh sb="86" eb="88">
      <t>ヘイセイ</t>
    </rPh>
    <rPh sb="93" eb="95">
      <t>ネンド</t>
    </rPh>
    <rPh sb="101" eb="102">
      <t>ケタ</t>
    </rPh>
    <rPh sb="103" eb="105">
      <t>シテイ</t>
    </rPh>
    <rPh sb="116" eb="118">
      <t>ヘイセイ</t>
    </rPh>
    <rPh sb="120" eb="122">
      <t>ネンド</t>
    </rPh>
    <rPh sb="123" eb="125">
      <t>ヘイセイ</t>
    </rPh>
    <rPh sb="127" eb="129">
      <t>ネンド</t>
    </rPh>
    <rPh sb="131" eb="132">
      <t>コト</t>
    </rPh>
    <rPh sb="134" eb="135">
      <t>アタイ</t>
    </rPh>
    <rPh sb="136" eb="138">
      <t>キロク</t>
    </rPh>
    <rPh sb="147" eb="148">
      <t>カク</t>
    </rPh>
    <rPh sb="148" eb="150">
      <t>ネンド</t>
    </rPh>
    <rPh sb="151" eb="153">
      <t>チョウサ</t>
    </rPh>
    <rPh sb="153" eb="155">
      <t>ジッシ</t>
    </rPh>
    <rPh sb="155" eb="157">
      <t>セツメイ</t>
    </rPh>
    <rPh sb="157" eb="159">
      <t>シリョウ</t>
    </rPh>
    <rPh sb="161" eb="163">
      <t>カクニン</t>
    </rPh>
    <rPh sb="168" eb="170">
      <t>シテイ</t>
    </rPh>
    <rPh sb="170" eb="172">
      <t>ジョウケン</t>
    </rPh>
    <rPh sb="174" eb="176">
      <t>カクニン</t>
    </rPh>
    <phoneticPr fontId="4"/>
  </si>
  <si>
    <t>PAYLOAD5</t>
    <phoneticPr fontId="4"/>
  </si>
  <si>
    <t>ペイロード5</t>
    <phoneticPr fontId="4"/>
  </si>
  <si>
    <t>コード</t>
    <phoneticPr fontId="4"/>
  </si>
  <si>
    <t>西暦年4桁と月2桁で格納。
例：2016年4月データ
　　 →201604
ただし、月によらないデータ項目（開設者コードなど）は0が格納されています。</t>
    <rPh sb="0" eb="2">
      <t>セイレキ</t>
    </rPh>
    <rPh sb="2" eb="3">
      <t>ネン</t>
    </rPh>
    <rPh sb="4" eb="5">
      <t>ケタ</t>
    </rPh>
    <rPh sb="6" eb="7">
      <t>ゲツ</t>
    </rPh>
    <rPh sb="8" eb="9">
      <t>ケタ</t>
    </rPh>
    <rPh sb="10" eb="12">
      <t>カクノウ</t>
    </rPh>
    <rPh sb="14" eb="15">
      <t>レイ</t>
    </rPh>
    <rPh sb="66" eb="68">
      <t>カクノウ</t>
    </rPh>
    <phoneticPr fontId="4"/>
  </si>
  <si>
    <t xml:space="preserve">月を格納。
例：2016年4月のデータ
　　→4
ただし、月によらないデータ項目（開設者コードなど）は0を設定する。
</t>
    <rPh sb="0" eb="1">
      <t>ゲツ</t>
    </rPh>
    <rPh sb="2" eb="4">
      <t>カクノウ</t>
    </rPh>
    <rPh sb="6" eb="7">
      <t>レイ</t>
    </rPh>
    <rPh sb="12" eb="13">
      <t>ネン</t>
    </rPh>
    <rPh sb="14" eb="15">
      <t>ガツ</t>
    </rPh>
    <phoneticPr fontId="4"/>
  </si>
  <si>
    <t>該当年月</t>
    <phoneticPr fontId="4"/>
  </si>
  <si>
    <t>NAME1</t>
    <phoneticPr fontId="4"/>
  </si>
  <si>
    <t>NAME2</t>
    <phoneticPr fontId="4"/>
  </si>
  <si>
    <t>ATAI</t>
    <phoneticPr fontId="4"/>
  </si>
  <si>
    <t>値</t>
    <phoneticPr fontId="4"/>
  </si>
  <si>
    <t>CONCD_PRD</t>
    <phoneticPr fontId="4"/>
  </si>
  <si>
    <t xml:space="preserve">  期間指定確認</t>
    <rPh sb="2" eb="4">
      <t>キカン</t>
    </rPh>
    <phoneticPr fontId="4"/>
  </si>
  <si>
    <t>結合条件１</t>
    <rPh sb="0" eb="2">
      <t>ケツゴウ</t>
    </rPh>
    <rPh sb="2" eb="4">
      <t>ジョウケン</t>
    </rPh>
    <phoneticPr fontId="4"/>
  </si>
  <si>
    <t>シート名</t>
    <rPh sb="3" eb="4">
      <t>メイ</t>
    </rPh>
    <phoneticPr fontId="4"/>
  </si>
  <si>
    <t>結合条件２</t>
    <rPh sb="0" eb="2">
      <t>ケツゴウ</t>
    </rPh>
    <rPh sb="2" eb="4">
      <t>ジョウケン</t>
    </rPh>
    <phoneticPr fontId="4"/>
  </si>
  <si>
    <t>結合条件３</t>
    <rPh sb="0" eb="2">
      <t>ケツゴウ</t>
    </rPh>
    <rPh sb="2" eb="4">
      <t>ジョウケン</t>
    </rPh>
    <phoneticPr fontId="4"/>
  </si>
  <si>
    <t>結合条件４</t>
    <rPh sb="0" eb="2">
      <t>ケツゴウ</t>
    </rPh>
    <rPh sb="2" eb="4">
      <t>ジョウケン</t>
    </rPh>
    <phoneticPr fontId="4"/>
  </si>
  <si>
    <t>結合条件５</t>
    <rPh sb="0" eb="2">
      <t>ケツゴウ</t>
    </rPh>
    <rPh sb="2" eb="4">
      <t>ジョウケン</t>
    </rPh>
    <phoneticPr fontId="4"/>
  </si>
  <si>
    <t xml:space="preserve">結合条件記載 </t>
  </si>
  <si>
    <t>抽出結果の結合条件記載</t>
    <rPh sb="0" eb="2">
      <t>チュウシュツ</t>
    </rPh>
    <rPh sb="2" eb="4">
      <t>ケッカ</t>
    </rPh>
    <rPh sb="5" eb="7">
      <t>ケツゴウ</t>
    </rPh>
    <rPh sb="7" eb="9">
      <t>ジョウケン</t>
    </rPh>
    <rPh sb="9" eb="11">
      <t>キサイ</t>
    </rPh>
    <phoneticPr fontId="4"/>
  </si>
  <si>
    <t>様式1_ペイロードH26以降</t>
  </si>
  <si>
    <t>別添８　シート一覧</t>
    <rPh sb="0" eb="2">
      <t>ベッテン</t>
    </rPh>
    <rPh sb="7" eb="9">
      <t>イチラン</t>
    </rPh>
    <phoneticPr fontId="4"/>
  </si>
  <si>
    <t>用途</t>
    <rPh sb="0" eb="2">
      <t>ヨウト</t>
    </rPh>
    <phoneticPr fontId="4"/>
  </si>
  <si>
    <t>様式3</t>
  </si>
  <si>
    <t>様式4</t>
  </si>
  <si>
    <t>Eファイル（入院）</t>
  </si>
  <si>
    <t>Fファイル（入院）</t>
  </si>
  <si>
    <t>外来Eファイル</t>
  </si>
  <si>
    <t>外来Fファイル</t>
  </si>
  <si>
    <t>集計条件記載（条件の詳細等）</t>
    <rPh sb="0" eb="2">
      <t>シュウケイ</t>
    </rPh>
    <rPh sb="2" eb="4">
      <t>ジョウケン</t>
    </rPh>
    <rPh sb="4" eb="6">
      <t>キサイ</t>
    </rPh>
    <rPh sb="7" eb="9">
      <t>ジョウケン</t>
    </rPh>
    <rPh sb="10" eb="12">
      <t>ショウサイ</t>
    </rPh>
    <rPh sb="12" eb="13">
      <t>ナド</t>
    </rPh>
    <phoneticPr fontId="4"/>
  </si>
  <si>
    <t>複写可</t>
    <rPh sb="0" eb="2">
      <t>フクシャ</t>
    </rPh>
    <rPh sb="2" eb="3">
      <t>カ</t>
    </rPh>
    <phoneticPr fontId="4"/>
  </si>
  <si>
    <t>No</t>
    <phoneticPr fontId="4"/>
  </si>
  <si>
    <t>各抽出シートの結合条件を記載</t>
    <rPh sb="0" eb="1">
      <t>カク</t>
    </rPh>
    <rPh sb="1" eb="3">
      <t>チュウシュツ</t>
    </rPh>
    <rPh sb="7" eb="9">
      <t>ケツゴウ</t>
    </rPh>
    <rPh sb="9" eb="11">
      <t>ジョウケン</t>
    </rPh>
    <rPh sb="12" eb="14">
      <t>キサイ</t>
    </rPh>
    <phoneticPr fontId="4"/>
  </si>
  <si>
    <t>集計条件記載</t>
    <phoneticPr fontId="4"/>
  </si>
  <si>
    <t>帳票イメージ</t>
    <rPh sb="0" eb="2">
      <t>チョウヒョウ</t>
    </rPh>
    <phoneticPr fontId="4"/>
  </si>
  <si>
    <t>不可</t>
    <rPh sb="0" eb="2">
      <t>フカ</t>
    </rPh>
    <phoneticPr fontId="4"/>
  </si>
  <si>
    <t>集計後の帳票イメージを記載</t>
    <rPh sb="0" eb="2">
      <t>シュウケイ</t>
    </rPh>
    <rPh sb="2" eb="3">
      <t>ゴ</t>
    </rPh>
    <rPh sb="4" eb="6">
      <t>チョウヒョウ</t>
    </rPh>
    <rPh sb="11" eb="13">
      <t>キサイ</t>
    </rPh>
    <phoneticPr fontId="4"/>
  </si>
  <si>
    <t>各抽出シート、結合条件記載シートより次元（集計順）を記載</t>
    <rPh sb="0" eb="1">
      <t>カク</t>
    </rPh>
    <rPh sb="1" eb="3">
      <t>チュウシュツ</t>
    </rPh>
    <rPh sb="7" eb="9">
      <t>ケツゴウ</t>
    </rPh>
    <rPh sb="9" eb="11">
      <t>ジョウケン</t>
    </rPh>
    <rPh sb="11" eb="13">
      <t>キサイ</t>
    </rPh>
    <rPh sb="18" eb="20">
      <t>ジゲン</t>
    </rPh>
    <rPh sb="21" eb="23">
      <t>シュウケイ</t>
    </rPh>
    <rPh sb="23" eb="24">
      <t>ジュン</t>
    </rPh>
    <rPh sb="26" eb="28">
      <t>キサイ</t>
    </rPh>
    <phoneticPr fontId="4"/>
  </si>
  <si>
    <t>必須</t>
    <rPh sb="0" eb="2">
      <t>ヒッス</t>
    </rPh>
    <phoneticPr fontId="4"/>
  </si>
  <si>
    <t>別シートもしくは別ファイルで代用可</t>
    <rPh sb="0" eb="1">
      <t>ベツ</t>
    </rPh>
    <rPh sb="8" eb="9">
      <t>ベツ</t>
    </rPh>
    <rPh sb="14" eb="16">
      <t>ダイヨウ</t>
    </rPh>
    <rPh sb="16" eb="17">
      <t>カ</t>
    </rPh>
    <phoneticPr fontId="4"/>
  </si>
  <si>
    <t>提出時は
未使用シートは削除願います。</t>
    <rPh sb="0" eb="2">
      <t>テイシュツ</t>
    </rPh>
    <rPh sb="2" eb="3">
      <t>ジ</t>
    </rPh>
    <rPh sb="5" eb="8">
      <t>ミシヨウ</t>
    </rPh>
    <rPh sb="12" eb="14">
      <t>サクジョ</t>
    </rPh>
    <rPh sb="14" eb="15">
      <t>ネガ</t>
    </rPh>
    <phoneticPr fontId="4"/>
  </si>
  <si>
    <t>－</t>
    <phoneticPr fontId="4"/>
  </si>
  <si>
    <t>複写使用</t>
    <rPh sb="0" eb="2">
      <t>フクシャ</t>
    </rPh>
    <rPh sb="2" eb="4">
      <t>シヨウ</t>
    </rPh>
    <phoneticPr fontId="4"/>
  </si>
  <si>
    <t>提出時注意</t>
    <rPh sb="0" eb="2">
      <t>テイシュツ</t>
    </rPh>
    <rPh sb="2" eb="3">
      <t>ジ</t>
    </rPh>
    <rPh sb="3" eb="5">
      <t>チュウイ</t>
    </rPh>
    <phoneticPr fontId="4"/>
  </si>
  <si>
    <r>
      <t xml:space="preserve">抽出条件、集計項目の指定
</t>
    </r>
    <r>
      <rPr>
        <sz val="9"/>
        <color theme="5"/>
        <rFont val="Meiryo UI"/>
        <family val="3"/>
        <charset val="128"/>
      </rPr>
      <t xml:space="preserve">
「集計条件」欄、「項目使用」欄は１項目（１行）で１選択となりますので同一項目で複数「集計条件」欄、「項目使用」欄を使用する場合はシートを複写して記載して下さい。</t>
    </r>
    <rPh sb="0" eb="2">
      <t>チュウシュツ</t>
    </rPh>
    <rPh sb="2" eb="4">
      <t>ジョウケン</t>
    </rPh>
    <rPh sb="5" eb="7">
      <t>シュウケイ</t>
    </rPh>
    <rPh sb="7" eb="9">
      <t>コウモク</t>
    </rPh>
    <rPh sb="10" eb="12">
      <t>シテイ</t>
    </rPh>
    <rPh sb="21" eb="22">
      <t>ラン</t>
    </rPh>
    <rPh sb="24" eb="26">
      <t>コウモク</t>
    </rPh>
    <rPh sb="26" eb="28">
      <t>シヨウ</t>
    </rPh>
    <rPh sb="29" eb="30">
      <t>ラン</t>
    </rPh>
    <rPh sb="32" eb="34">
      <t>コウモク</t>
    </rPh>
    <rPh sb="36" eb="37">
      <t>ギョウ</t>
    </rPh>
    <rPh sb="40" eb="42">
      <t>センタク</t>
    </rPh>
    <rPh sb="49" eb="51">
      <t>ドウイツ</t>
    </rPh>
    <rPh sb="51" eb="53">
      <t>コウモク</t>
    </rPh>
    <rPh sb="54" eb="56">
      <t>フクスウ</t>
    </rPh>
    <rPh sb="72" eb="74">
      <t>シヨウ</t>
    </rPh>
    <rPh sb="76" eb="78">
      <t>バアイ</t>
    </rPh>
    <rPh sb="83" eb="85">
      <t>フクシャ</t>
    </rPh>
    <rPh sb="87" eb="89">
      <t>キサイ</t>
    </rPh>
    <rPh sb="91" eb="92">
      <t>クダ</t>
    </rPh>
    <phoneticPr fontId="4"/>
  </si>
  <si>
    <t>シート一覧へ戻る</t>
  </si>
  <si>
    <t>様式1_横持ちH25以前</t>
    <phoneticPr fontId="4"/>
  </si>
  <si>
    <t>任意</t>
    <rPh sb="0" eb="2">
      <t>ニンイ</t>
    </rPh>
    <phoneticPr fontId="4"/>
  </si>
  <si>
    <r>
      <t xml:space="preserve">レセプト電算処理システム用コード、ＩＣＤ１０コード等で
「絞込み条件」での指定コードが多い場合は申出者で指定コードのマスターを作成し、本Excelにシートを追加して下さい。
</t>
    </r>
    <r>
      <rPr>
        <sz val="9"/>
        <color rgb="FFC00000"/>
        <rFont val="Meiryo UI"/>
        <family val="3"/>
        <charset val="128"/>
      </rPr>
      <t>（シート名、項目名等は任意）</t>
    </r>
    <rPh sb="4" eb="6">
      <t>デンサン</t>
    </rPh>
    <rPh sb="6" eb="8">
      <t>ショリ</t>
    </rPh>
    <rPh sb="12" eb="13">
      <t>ヨウ</t>
    </rPh>
    <rPh sb="25" eb="26">
      <t>トウ</t>
    </rPh>
    <rPh sb="29" eb="30">
      <t>シボ</t>
    </rPh>
    <rPh sb="30" eb="31">
      <t>コ</t>
    </rPh>
    <rPh sb="32" eb="34">
      <t>ジョウケン</t>
    </rPh>
    <rPh sb="37" eb="39">
      <t>シテイ</t>
    </rPh>
    <rPh sb="43" eb="44">
      <t>オオ</t>
    </rPh>
    <rPh sb="45" eb="47">
      <t>バアイ</t>
    </rPh>
    <rPh sb="48" eb="50">
      <t>モウシデ</t>
    </rPh>
    <rPh sb="50" eb="51">
      <t>シャ</t>
    </rPh>
    <rPh sb="63" eb="65">
      <t>サクセイ</t>
    </rPh>
    <rPh sb="67" eb="68">
      <t>ホン</t>
    </rPh>
    <rPh sb="78" eb="80">
      <t>ツイカ</t>
    </rPh>
    <rPh sb="82" eb="83">
      <t>クダ</t>
    </rPh>
    <rPh sb="91" eb="92">
      <t>メイ</t>
    </rPh>
    <rPh sb="93" eb="95">
      <t>コウモク</t>
    </rPh>
    <rPh sb="95" eb="96">
      <t>メイ</t>
    </rPh>
    <rPh sb="96" eb="97">
      <t>トウ</t>
    </rPh>
    <rPh sb="98" eb="100">
      <t>ニンイ</t>
    </rPh>
    <phoneticPr fontId="4"/>
  </si>
  <si>
    <t>※本テンプレートの記載方法については「別添８　詳細な抽出条件の指定の説明」をご参照下さい。</t>
    <rPh sb="1" eb="2">
      <t>ホン</t>
    </rPh>
    <rPh sb="9" eb="11">
      <t>キサイ</t>
    </rPh>
    <rPh sb="11" eb="13">
      <t>ホウホウ</t>
    </rPh>
    <rPh sb="19" eb="21">
      <t>ベッテン</t>
    </rPh>
    <rPh sb="39" eb="41">
      <t>サンショウ</t>
    </rPh>
    <rPh sb="41" eb="42">
      <t>クダ</t>
    </rPh>
    <phoneticPr fontId="4"/>
  </si>
  <si>
    <t>結合名称
【任意】</t>
    <rPh sb="0" eb="2">
      <t>ケツゴウ</t>
    </rPh>
    <rPh sb="2" eb="4">
      <t>メイショウ</t>
    </rPh>
    <rPh sb="6" eb="8">
      <t>ニンイ</t>
    </rPh>
    <phoneticPr fontId="4"/>
  </si>
  <si>
    <t>自由記載欄（条件の詳細等）</t>
    <rPh sb="0" eb="2">
      <t>ジユウ</t>
    </rPh>
    <rPh sb="2" eb="4">
      <t>キサイ</t>
    </rPh>
    <rPh sb="4" eb="5">
      <t>ラン</t>
    </rPh>
    <rPh sb="6" eb="8">
      <t>ジョウケン</t>
    </rPh>
    <rPh sb="9" eb="11">
      <t>ショウサイ</t>
    </rPh>
    <rPh sb="11" eb="12">
      <t>ナド</t>
    </rPh>
    <phoneticPr fontId="4"/>
  </si>
  <si>
    <t>別添シート</t>
    <rPh sb="0" eb="2">
      <t>ベッテン</t>
    </rPh>
    <phoneticPr fontId="4"/>
  </si>
  <si>
    <t>集計軸（横２）
【任意】</t>
    <rPh sb="0" eb="2">
      <t>シュウケイ</t>
    </rPh>
    <rPh sb="2" eb="3">
      <t>ジク</t>
    </rPh>
    <rPh sb="4" eb="5">
      <t>ヨコ</t>
    </rPh>
    <rPh sb="9" eb="11">
      <t>ニンイ</t>
    </rPh>
    <phoneticPr fontId="4"/>
  </si>
  <si>
    <t>集計軸（横３）
【任意】</t>
    <rPh sb="0" eb="2">
      <t>シュウケイ</t>
    </rPh>
    <rPh sb="2" eb="3">
      <t>ジク</t>
    </rPh>
    <rPh sb="4" eb="5">
      <t>ヨコ</t>
    </rPh>
    <rPh sb="9" eb="11">
      <t>ニンイ</t>
    </rPh>
    <phoneticPr fontId="4"/>
  </si>
  <si>
    <t>集計軸（縦３）
【任意】</t>
    <rPh sb="0" eb="2">
      <t>シュウケイ</t>
    </rPh>
    <rPh sb="2" eb="3">
      <t>ジク</t>
    </rPh>
    <rPh sb="4" eb="5">
      <t>タテ</t>
    </rPh>
    <rPh sb="9" eb="11">
      <t>ニンイ</t>
    </rPh>
    <phoneticPr fontId="4"/>
  </si>
  <si>
    <t>集計軸（縦２）
【任意】</t>
    <rPh sb="0" eb="2">
      <t>シュウケイ</t>
    </rPh>
    <rPh sb="2" eb="3">
      <t>ジク</t>
    </rPh>
    <rPh sb="4" eb="5">
      <t>タテ</t>
    </rPh>
    <rPh sb="9" eb="11">
      <t>ニンイ</t>
    </rPh>
    <phoneticPr fontId="4"/>
  </si>
  <si>
    <r>
      <t>いずれかの
シート</t>
    </r>
    <r>
      <rPr>
        <sz val="9"/>
        <color rgb="FFFF0000"/>
        <rFont val="Meiryo UI"/>
        <family val="3"/>
        <charset val="128"/>
      </rPr>
      <t>必須</t>
    </r>
    <rPh sb="9" eb="11">
      <t>ヒッス</t>
    </rPh>
    <phoneticPr fontId="4"/>
  </si>
  <si>
    <r>
      <t xml:space="preserve">主シート名称
</t>
    </r>
    <r>
      <rPr>
        <sz val="9"/>
        <color rgb="FFFF0000"/>
        <rFont val="ＭＳ Ｐゴシック"/>
        <family val="3"/>
        <charset val="128"/>
      </rPr>
      <t>【必須】</t>
    </r>
    <rPh sb="0" eb="1">
      <t>シュ</t>
    </rPh>
    <rPh sb="4" eb="6">
      <t>メイショウ</t>
    </rPh>
    <rPh sb="8" eb="10">
      <t>ヒッス</t>
    </rPh>
    <phoneticPr fontId="4"/>
  </si>
  <si>
    <r>
      <t xml:space="preserve">従シート名称
</t>
    </r>
    <r>
      <rPr>
        <sz val="9"/>
        <color rgb="FFFF0000"/>
        <rFont val="ＭＳ Ｐゴシック"/>
        <family val="3"/>
        <charset val="128"/>
      </rPr>
      <t>【必須】</t>
    </r>
    <rPh sb="0" eb="1">
      <t>ジュウ</t>
    </rPh>
    <rPh sb="4" eb="6">
      <t>メイショウ</t>
    </rPh>
    <rPh sb="8" eb="10">
      <t>ヒッス</t>
    </rPh>
    <phoneticPr fontId="4"/>
  </si>
  <si>
    <r>
      <t xml:space="preserve">抽出条件
</t>
    </r>
    <r>
      <rPr>
        <sz val="9"/>
        <color rgb="FFFF0000"/>
        <rFont val="ＭＳ Ｐゴシック"/>
        <family val="3"/>
        <charset val="128"/>
      </rPr>
      <t>【必須】</t>
    </r>
    <rPh sb="0" eb="2">
      <t>チュウシュツ</t>
    </rPh>
    <rPh sb="2" eb="4">
      <t>ジョウケン</t>
    </rPh>
    <rPh sb="6" eb="8">
      <t>ヒッス</t>
    </rPh>
    <phoneticPr fontId="4"/>
  </si>
  <si>
    <r>
      <t xml:space="preserve">結合キー（属性名）
</t>
    </r>
    <r>
      <rPr>
        <sz val="9"/>
        <color rgb="FFFF0000"/>
        <rFont val="ＭＳ Ｐゴシック"/>
        <family val="3"/>
        <charset val="128"/>
      </rPr>
      <t>【必須】</t>
    </r>
    <phoneticPr fontId="4"/>
  </si>
  <si>
    <r>
      <t xml:space="preserve">集計軸（縦１）
</t>
    </r>
    <r>
      <rPr>
        <sz val="9"/>
        <color rgb="FFFF0000"/>
        <rFont val="ＭＳ ゴシック"/>
        <family val="3"/>
        <charset val="128"/>
      </rPr>
      <t>【必須】</t>
    </r>
    <rPh sb="0" eb="2">
      <t>シュウケイ</t>
    </rPh>
    <rPh sb="2" eb="3">
      <t>ジク</t>
    </rPh>
    <rPh sb="4" eb="5">
      <t>タテ</t>
    </rPh>
    <rPh sb="9" eb="11">
      <t>ヒッス</t>
    </rPh>
    <phoneticPr fontId="4"/>
  </si>
  <si>
    <r>
      <t xml:space="preserve">集計軸（横１）
</t>
    </r>
    <r>
      <rPr>
        <sz val="9"/>
        <color rgb="FFFF0000"/>
        <rFont val="ＭＳ ゴシック"/>
        <family val="3"/>
        <charset val="128"/>
      </rPr>
      <t>【必須】</t>
    </r>
    <rPh sb="0" eb="2">
      <t>シュウケイ</t>
    </rPh>
    <rPh sb="2" eb="3">
      <t>ジク</t>
    </rPh>
    <rPh sb="4" eb="5">
      <t>ヨコ</t>
    </rPh>
    <rPh sb="9" eb="11">
      <t>ヒッス</t>
    </rPh>
    <phoneticPr fontId="4"/>
  </si>
  <si>
    <t>Ｈファイル</t>
    <phoneticPr fontId="4"/>
  </si>
  <si>
    <t>Dファイル</t>
    <phoneticPr fontId="4"/>
  </si>
  <si>
    <t>D007_H_FILE（Hファイル）</t>
    <phoneticPr fontId="4"/>
  </si>
  <si>
    <t>コード</t>
  </si>
  <si>
    <t>バージョン</t>
  </si>
  <si>
    <t>連番</t>
  </si>
  <si>
    <t>ペイロード 1</t>
  </si>
  <si>
    <t>ペイロード 2</t>
  </si>
  <si>
    <t>ペイロード 3</t>
  </si>
  <si>
    <t>ペイロード 4</t>
  </si>
  <si>
    <t>ペイロード 5</t>
  </si>
  <si>
    <t>ペイロード 6</t>
  </si>
  <si>
    <t>ペイロード 7</t>
  </si>
  <si>
    <t>ペイロード 8</t>
  </si>
  <si>
    <t>ペイロード 9</t>
  </si>
  <si>
    <t>ペイロード 10</t>
  </si>
  <si>
    <t>ペイロード 11</t>
  </si>
  <si>
    <t>ペイロード 12</t>
  </si>
  <si>
    <t>ペイロード 13</t>
  </si>
  <si>
    <t>ペイロード 14</t>
  </si>
  <si>
    <t>ペイロード 15</t>
  </si>
  <si>
    <t>ペイロード 16</t>
  </si>
  <si>
    <t>ペイロード 17</t>
  </si>
  <si>
    <t>ペイロード 18</t>
  </si>
  <si>
    <t>ペイロード 19</t>
  </si>
  <si>
    <t>ペイロード 20</t>
  </si>
  <si>
    <t>PAYLOAD5</t>
  </si>
  <si>
    <t>PAYLOAD10</t>
  </si>
  <si>
    <t>PAYLOAD11</t>
  </si>
  <si>
    <t>PAYLOAD12</t>
  </si>
  <si>
    <t>PAYLOAD13</t>
  </si>
  <si>
    <t>PAYLOAD14</t>
  </si>
  <si>
    <t>PAYLOAD15</t>
  </si>
  <si>
    <t>PAYLOAD16</t>
  </si>
  <si>
    <t>PAYLOAD17</t>
  </si>
  <si>
    <t>PAYLOAD18</t>
  </si>
  <si>
    <t>PAYLOAD19</t>
  </si>
  <si>
    <t>PAYLOAD20</t>
  </si>
  <si>
    <t xml:space="preserve">ペイロードの内容を条件指定する場合は、必ずコードをあわせて指定してください。
複数のコードのペイロード内容に対して条件を指定する場合は、このシートを複写いただき、「条件等記入欄」へシート間の条件が and / or のいずれの指定であるのか記載してください。
</t>
    <phoneticPr fontId="4"/>
  </si>
  <si>
    <t>文字</t>
    <phoneticPr fontId="4"/>
  </si>
  <si>
    <t>自由記載欄
（集計軸の詳細等）</t>
    <rPh sb="7" eb="9">
      <t>シュウケイ</t>
    </rPh>
    <rPh sb="9" eb="10">
      <t>ジク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</si>
</sst>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.000_);_(&quot;$&quot;* \(#,##0.000\);_(&quot;$&quot;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&quot;$&quot;#,##0\ ;\(&quot;$&quot;#,##0\)"/>
    <numFmt numFmtId="181" formatCode="&quot;｣&quot;#,##0.00;\-&quot;｣&quot;#,##0.00"/>
    <numFmt numFmtId="182" formatCode="#,##0_ ;[Red]&quot;¥&quot;\!\-#,##0&quot;¥&quot;\!\ "/>
    <numFmt numFmtId="183" formatCode="#,##0.0;\-#,##0.0"/>
    <numFmt numFmtId="184" formatCode="#,##0\-;&quot;▲&quot;#,##0\-"/>
    <numFmt numFmtId="185" formatCode="&quot;¥&quot;#,##0;[Red]\-&quot;¥&quot;#,##0"/>
    <numFmt numFmtId="186" formatCode="&quot;¥&quot;#,##0\-;&quot;¥&quot;&quot;▲&quot;#,##0\-"/>
    <numFmt numFmtId="187" formatCode="0_ ;[Red]&quot;¥&quot;\!\-0&quot;¥&quot;\!\ "/>
    <numFmt numFmtId="188" formatCode="0_);\(0\)"/>
    <numFmt numFmtId="189" formatCode="#,##0_ "/>
    <numFmt numFmtId="190" formatCode="&quot;¥&quot;#,##0;\-&quot;¥&quot;#,##0"/>
    <numFmt numFmtId="191" formatCode="General_)"/>
  </numFmts>
  <fonts count="14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?? ?????"/>
      <family val="3"/>
    </font>
    <font>
      <sz val="12"/>
      <name val="ＭＳ 明朝"/>
      <family val="1"/>
      <charset val="128"/>
    </font>
    <font>
      <sz val="10"/>
      <color indexed="63"/>
      <name val="Arial"/>
      <family val="2"/>
    </font>
    <font>
      <sz val="9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9"/>
      <color indexed="9"/>
      <name val="ＭＳ Ｐゴシック"/>
      <family val="3"/>
      <charset val="128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中ゴシックＢＢＢ"/>
      <family val="1"/>
      <charset val="128"/>
    </font>
    <font>
      <b/>
      <sz val="10"/>
      <color indexed="28"/>
      <name val="Arial"/>
      <family val="2"/>
    </font>
    <font>
      <b/>
      <sz val="10"/>
      <color indexed="9"/>
      <name val="Arial"/>
      <family val="2"/>
    </font>
    <font>
      <sz val="10"/>
      <color indexed="2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1"/>
      <color indexed="25"/>
      <name val="Arial"/>
      <family val="2"/>
    </font>
    <font>
      <u/>
      <sz val="10"/>
      <color indexed="12"/>
      <name val="Arial"/>
      <family val="2"/>
    </font>
    <font>
      <sz val="10"/>
      <color indexed="25"/>
      <name val="Arial"/>
      <family val="2"/>
    </font>
    <font>
      <sz val="10"/>
      <color indexed="28"/>
      <name val="Arial"/>
      <family val="2"/>
    </font>
    <font>
      <b/>
      <sz val="11"/>
      <name val="Helv"/>
      <family val="2"/>
    </font>
    <font>
      <sz val="10"/>
      <color indexed="16"/>
      <name val="Arial"/>
      <family val="2"/>
    </font>
    <font>
      <sz val="10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12"/>
      <color indexed="18"/>
      <name val="MS Sans Serif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i/>
      <sz val="10"/>
      <name val="Times New Roman"/>
      <family val="1"/>
    </font>
    <font>
      <sz val="15"/>
      <name val="明朝"/>
      <family val="1"/>
      <charset val="128"/>
    </font>
    <font>
      <b/>
      <sz val="18"/>
      <color indexed="25"/>
      <name val="Cambria"/>
      <family val="1"/>
    </font>
    <font>
      <sz val="9"/>
      <name val="明朝"/>
      <family val="1"/>
      <charset val="128"/>
    </font>
    <font>
      <sz val="10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1"/>
      <name val="明朝"/>
      <family val="3"/>
      <charset val="128"/>
    </font>
    <font>
      <b/>
      <sz val="10"/>
      <color indexed="10"/>
      <name val="明朝"/>
      <family val="1"/>
      <charset val="128"/>
    </font>
    <font>
      <i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・団"/>
      <family val="1"/>
      <charset val="128"/>
    </font>
    <font>
      <b/>
      <sz val="14"/>
      <name val="明朝"/>
      <family val="1"/>
      <charset val="128"/>
    </font>
    <font>
      <sz val="9"/>
      <color indexed="16"/>
      <name val="明朝"/>
      <family val="1"/>
      <charset val="128"/>
    </font>
    <font>
      <sz val="14"/>
      <name val="明朝"/>
      <family val="3"/>
      <charset val="128"/>
    </font>
    <font>
      <b/>
      <sz val="14"/>
      <color indexed="9"/>
      <name val="明朝"/>
      <family val="1"/>
      <charset val="128"/>
    </font>
    <font>
      <sz val="9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20"/>
      <name val="ＭＳ Ｐゴシック"/>
      <family val="3"/>
      <charset val="128"/>
    </font>
    <font>
      <sz val="10"/>
      <name val="ＭＳ Ｐ・団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明朝"/>
      <family val="3"/>
      <charset val="128"/>
    </font>
    <font>
      <sz val="14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ＨＧ丸ゴシックM"/>
      <family val="3"/>
      <charset val="128"/>
    </font>
    <font>
      <sz val="12"/>
      <name val="Times New Roman"/>
      <family val="1"/>
    </font>
    <font>
      <sz val="11"/>
      <color indexed="9"/>
      <name val="ＭＳ Ｐゴシック"/>
      <family val="3"/>
      <charset val="128"/>
    </font>
    <font>
      <sz val="12"/>
      <name val="システム"/>
      <family val="3"/>
      <charset val="128"/>
    </font>
    <font>
      <sz val="12"/>
      <name val="Tms Rmn"/>
      <family val="1"/>
    </font>
    <font>
      <b/>
      <sz val="12"/>
      <name val="Helv"/>
      <family val="2"/>
    </font>
    <font>
      <sz val="12"/>
      <name val="Helv"/>
      <family val="2"/>
    </font>
    <font>
      <sz val="11"/>
      <color indexed="8"/>
      <name val="游ゴシック"/>
      <family val="3"/>
      <charset val="128"/>
    </font>
    <font>
      <b/>
      <sz val="12"/>
      <color indexed="9"/>
      <name val="Tms Rmn"/>
      <family val="1"/>
    </font>
    <font>
      <b/>
      <sz val="12"/>
      <name val="Tms Rmn"/>
      <family val="1"/>
    </font>
    <font>
      <sz val="11"/>
      <name val="ＨＧ丸ゴシックM"/>
      <family val="3"/>
      <charset val="128"/>
    </font>
    <font>
      <sz val="14"/>
      <name val="ＨＧ丸ゴシックM"/>
      <family val="3"/>
      <charset val="128"/>
    </font>
    <font>
      <b/>
      <sz val="12"/>
      <color indexed="8"/>
      <name val="Tms Rmn"/>
      <family val="1"/>
    </font>
    <font>
      <sz val="10"/>
      <color rgb="FFFF0000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theme="10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IPAex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5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Meiryo UI"/>
      <family val="3"/>
      <charset val="128"/>
    </font>
    <font>
      <sz val="10"/>
      <name val="Meiryo UI"/>
      <family val="3"/>
      <charset val="128"/>
    </font>
    <font>
      <sz val="9"/>
      <color rgb="FFC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rgb="FFFF0000"/>
      <name val="ＭＳ ゴシック"/>
      <family val="3"/>
      <charset val="128"/>
    </font>
  </fonts>
  <fills count="7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13"/>
      </patternFill>
    </fill>
    <fill>
      <patternFill patternType="solid">
        <fgColor indexed="11"/>
      </patternFill>
    </fill>
    <fill>
      <patternFill patternType="solid">
        <fgColor indexed="19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</patternFill>
    </fill>
    <fill>
      <patternFill patternType="solid">
        <fgColor indexed="52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21"/>
      </patternFill>
    </fill>
    <fill>
      <patternFill patternType="darkGray">
        <fgColor indexed="22"/>
      </patternFill>
    </fill>
    <fill>
      <patternFill patternType="mediumGray">
        <fgColor indexed="13"/>
      </patternFill>
    </fill>
    <fill>
      <patternFill patternType="mediumGray">
        <fgColor indexed="10"/>
      </patternFill>
    </fill>
    <fill>
      <patternFill patternType="mediumGray">
        <fgColor indexed="11"/>
      </patternFill>
    </fill>
    <fill>
      <patternFill patternType="mediumGray">
        <fgColor indexed="15"/>
      </patternFill>
    </fill>
    <fill>
      <patternFill patternType="mediumGray">
        <fgColor indexed="20"/>
      </patternFill>
    </fill>
    <fill>
      <patternFill patternType="mediumGray">
        <fgColor indexed="21"/>
      </patternFill>
    </fill>
    <fill>
      <patternFill patternType="solid">
        <fgColor indexed="23"/>
        <bgColor indexed="9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6"/>
      </bottom>
      <diagonal/>
    </border>
    <border>
      <left/>
      <right/>
      <top/>
      <bottom style="double">
        <color indexed="28"/>
      </bottom>
      <diagonal/>
    </border>
    <border>
      <left/>
      <right/>
      <top/>
      <bottom style="medium">
        <color indexed="6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indexed="23"/>
      </left>
      <right style="thick">
        <color indexed="9"/>
      </right>
      <top style="thick">
        <color indexed="23"/>
      </top>
      <bottom style="thick">
        <color indexed="9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9"/>
      </left>
      <right style="thick">
        <color indexed="8"/>
      </right>
      <top style="thick">
        <color indexed="9"/>
      </top>
      <bottom style="thick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08">
    <xf numFmtId="0" fontId="0" fillId="0" borderId="0"/>
    <xf numFmtId="0" fontId="9" fillId="0" borderId="0">
      <alignment vertical="center"/>
    </xf>
    <xf numFmtId="0" fontId="10" fillId="0" borderId="0"/>
    <xf numFmtId="0" fontId="3" fillId="0" borderId="0">
      <alignment vertical="center"/>
    </xf>
    <xf numFmtId="0" fontId="10" fillId="0" borderId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/>
    <xf numFmtId="0" fontId="17" fillId="0" borderId="25" applyNumberFormat="0" applyFont="0" applyFill="0" applyAlignment="0" applyProtection="0"/>
    <xf numFmtId="0" fontId="10" fillId="0" borderId="25" applyNumberFormat="0" applyFont="0" applyFill="0" applyAlignment="0" applyProtection="0"/>
    <xf numFmtId="40" fontId="12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21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1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6" borderId="0" applyNumberFormat="0" applyBorder="0" applyAlignment="0" applyProtection="0"/>
    <xf numFmtId="0" fontId="20" fillId="10" borderId="0" applyNumberFormat="0" applyBorder="0" applyAlignment="0" applyProtection="0"/>
    <xf numFmtId="0" fontId="22" fillId="0" borderId="0">
      <alignment horizontal="center" wrapText="1"/>
      <protection locked="0"/>
    </xf>
    <xf numFmtId="0" fontId="23" fillId="6" borderId="0" applyNumberFormat="0" applyBorder="0" applyAlignment="0" applyProtection="0"/>
    <xf numFmtId="0" fontId="24" fillId="0" borderId="0"/>
    <xf numFmtId="176" fontId="23" fillId="0" borderId="0" applyFill="0" applyBorder="0" applyAlignment="0"/>
    <xf numFmtId="0" fontId="25" fillId="30" borderId="26" applyNumberFormat="0" applyAlignment="0" applyProtection="0"/>
    <xf numFmtId="0" fontId="26" fillId="21" borderId="27" applyNumberFormat="0" applyAlignment="0" applyProtection="0"/>
    <xf numFmtId="4" fontId="27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10" fillId="0" borderId="0" applyFont="0" applyFill="0" applyBorder="0" applyAlignment="0" applyProtection="0"/>
    <xf numFmtId="177" fontId="7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0" fillId="0" borderId="0">
      <alignment horizontal="left"/>
    </xf>
    <xf numFmtId="0" fontId="31" fillId="0" borderId="0" applyNumberFormat="0" applyFill="0" applyBorder="0" applyAlignment="0" applyProtection="0"/>
    <xf numFmtId="2" fontId="29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33" fillId="5" borderId="0" applyNumberFormat="0" applyBorder="0" applyAlignment="0" applyProtection="0"/>
    <xf numFmtId="0" fontId="34" fillId="0" borderId="1" applyNumberFormat="0" applyAlignment="0" applyProtection="0">
      <alignment horizontal="left" vertical="center"/>
    </xf>
    <xf numFmtId="0" fontId="34" fillId="0" borderId="28">
      <alignment horizontal="left" vertical="center"/>
    </xf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7" fillId="0" borderId="0" applyBorder="0"/>
    <xf numFmtId="0" fontId="38" fillId="10" borderId="26" applyNumberFormat="0" applyAlignment="0" applyProtection="0"/>
    <xf numFmtId="10" fontId="33" fillId="31" borderId="24" applyNumberFormat="0" applyBorder="0" applyAlignment="0" applyProtection="0"/>
    <xf numFmtId="0" fontId="38" fillId="10" borderId="26" applyNumberFormat="0" applyAlignment="0" applyProtection="0"/>
    <xf numFmtId="0" fontId="7" fillId="0" borderId="0"/>
    <xf numFmtId="0" fontId="39" fillId="0" borderId="30" applyNumberFormat="0" applyFill="0" applyAlignment="0" applyProtection="0"/>
    <xf numFmtId="0" fontId="40" fillId="0" borderId="31"/>
    <xf numFmtId="0" fontId="41" fillId="10" borderId="0" applyNumberFormat="0" applyBorder="0" applyAlignment="0" applyProtection="0"/>
    <xf numFmtId="181" fontId="42" fillId="0" borderId="0"/>
    <xf numFmtId="0" fontId="28" fillId="10" borderId="32" applyNumberFormat="0" applyFont="0" applyAlignment="0" applyProtection="0"/>
    <xf numFmtId="0" fontId="10" fillId="32" borderId="32" applyNumberFormat="0" applyFont="0" applyAlignment="0" applyProtection="0"/>
    <xf numFmtId="0" fontId="43" fillId="30" borderId="33" applyNumberFormat="0" applyAlignment="0" applyProtection="0"/>
    <xf numFmtId="14" fontId="22" fillId="0" borderId="0">
      <alignment horizontal="center" wrapText="1"/>
      <protection locked="0"/>
    </xf>
    <xf numFmtId="10" fontId="27" fillId="0" borderId="0" applyFont="0" applyFill="0" applyBorder="0" applyAlignment="0" applyProtection="0"/>
    <xf numFmtId="10" fontId="28" fillId="0" borderId="0" applyFont="0" applyFill="0" applyBorder="0" applyAlignment="0" applyProtection="0"/>
    <xf numFmtId="10" fontId="10" fillId="0" borderId="0" applyFont="0" applyFill="0" applyBorder="0" applyAlignment="0" applyProtection="0"/>
    <xf numFmtId="4" fontId="30" fillId="0" borderId="0">
      <alignment horizontal="right"/>
    </xf>
    <xf numFmtId="0" fontId="44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45" fillId="0" borderId="31">
      <alignment horizontal="center"/>
    </xf>
    <xf numFmtId="4" fontId="46" fillId="0" borderId="0">
      <alignment horizontal="right"/>
    </xf>
    <xf numFmtId="4" fontId="47" fillId="33" borderId="34" applyNumberFormat="0" applyProtection="0">
      <alignment vertical="center"/>
    </xf>
    <xf numFmtId="4" fontId="48" fillId="33" borderId="34" applyNumberFormat="0" applyProtection="0">
      <alignment vertical="center"/>
    </xf>
    <xf numFmtId="4" fontId="49" fillId="33" borderId="34" applyNumberFormat="0" applyProtection="0">
      <alignment horizontal="left" vertical="center"/>
    </xf>
    <xf numFmtId="4" fontId="50" fillId="34" borderId="34" applyNumberFormat="0" applyProtection="0">
      <alignment horizontal="left" vertical="center"/>
    </xf>
    <xf numFmtId="4" fontId="51" fillId="35" borderId="34" applyNumberFormat="0" applyProtection="0">
      <alignment vertical="center"/>
    </xf>
    <xf numFmtId="4" fontId="52" fillId="5" borderId="34" applyNumberFormat="0" applyProtection="0">
      <alignment vertical="center"/>
    </xf>
    <xf numFmtId="4" fontId="51" fillId="36" borderId="34" applyNumberFormat="0" applyProtection="0">
      <alignment vertical="center"/>
    </xf>
    <xf numFmtId="4" fontId="53" fillId="35" borderId="34" applyNumberFormat="0" applyProtection="0">
      <alignment vertical="center"/>
    </xf>
    <xf numFmtId="4" fontId="54" fillId="37" borderId="34" applyNumberFormat="0" applyProtection="0">
      <alignment horizontal="left" vertical="center"/>
    </xf>
    <xf numFmtId="4" fontId="54" fillId="38" borderId="34" applyNumberFormat="0" applyProtection="0">
      <alignment horizontal="left" vertical="center"/>
    </xf>
    <xf numFmtId="4" fontId="55" fillId="34" borderId="34" applyNumberFormat="0" applyProtection="0">
      <alignment horizontal="left" vertical="center"/>
    </xf>
    <xf numFmtId="4" fontId="56" fillId="17" borderId="34" applyNumberFormat="0" applyProtection="0">
      <alignment vertical="center"/>
    </xf>
    <xf numFmtId="4" fontId="57" fillId="39" borderId="34" applyNumberFormat="0" applyProtection="0">
      <alignment horizontal="left" vertical="center"/>
    </xf>
    <xf numFmtId="4" fontId="58" fillId="38" borderId="34" applyNumberFormat="0" applyProtection="0">
      <alignment horizontal="left" vertical="center"/>
    </xf>
    <xf numFmtId="4" fontId="20" fillId="34" borderId="34" applyNumberFormat="0" applyProtection="0">
      <alignment horizontal="left" vertical="center"/>
    </xf>
    <xf numFmtId="4" fontId="59" fillId="39" borderId="34" applyNumberFormat="0" applyProtection="0">
      <alignment vertical="center"/>
    </xf>
    <xf numFmtId="4" fontId="60" fillId="39" borderId="34" applyNumberFormat="0" applyProtection="0">
      <alignment vertical="center"/>
    </xf>
    <xf numFmtId="4" fontId="54" fillId="38" borderId="34" applyNumberFormat="0" applyProtection="0">
      <alignment horizontal="left" vertical="center"/>
    </xf>
    <xf numFmtId="4" fontId="61" fillId="39" borderId="34" applyNumberFormat="0" applyProtection="0">
      <alignment vertical="center"/>
    </xf>
    <xf numFmtId="4" fontId="62" fillId="39" borderId="34" applyNumberFormat="0" applyProtection="0">
      <alignment vertical="center"/>
    </xf>
    <xf numFmtId="4" fontId="54" fillId="38" borderId="34" applyNumberFormat="0" applyProtection="0">
      <alignment horizontal="left" vertical="center"/>
    </xf>
    <xf numFmtId="4" fontId="63" fillId="39" borderId="34" applyNumberFormat="0" applyProtection="0">
      <alignment vertical="center"/>
    </xf>
    <xf numFmtId="4" fontId="64" fillId="39" borderId="34" applyNumberFormat="0" applyProtection="0">
      <alignment vertical="center"/>
    </xf>
    <xf numFmtId="4" fontId="54" fillId="31" borderId="34" applyNumberFormat="0" applyProtection="0">
      <alignment horizontal="left" vertical="center"/>
    </xf>
    <xf numFmtId="4" fontId="65" fillId="17" borderId="34" applyNumberFormat="0" applyProtection="0">
      <alignment horizontal="left"/>
    </xf>
    <xf numFmtId="4" fontId="66" fillId="39" borderId="34" applyNumberFormat="0" applyProtection="0">
      <alignment vertical="center"/>
    </xf>
    <xf numFmtId="0" fontId="67" fillId="0" borderId="0">
      <alignment horizontal="left"/>
    </xf>
    <xf numFmtId="0" fontId="14" fillId="39" borderId="0">
      <alignment horizontal="left" vertical="top"/>
    </xf>
    <xf numFmtId="0" fontId="14" fillId="39" borderId="0">
      <alignment horizontal="left" vertical="top"/>
    </xf>
    <xf numFmtId="0" fontId="40" fillId="0" borderId="0"/>
    <xf numFmtId="0" fontId="68" fillId="0" borderId="0">
      <alignment horizontal="center"/>
    </xf>
    <xf numFmtId="0" fontId="69" fillId="0" borderId="0" applyNumberFormat="0" applyFill="0" applyBorder="0" applyAlignment="0" applyProtection="0"/>
    <xf numFmtId="0" fontId="29" fillId="0" borderId="35" applyNumberFormat="0" applyFont="0" applyFill="0" applyAlignment="0" applyProtection="0"/>
    <xf numFmtId="0" fontId="10" fillId="0" borderId="35" applyNumberFormat="0" applyFont="0" applyFill="0" applyAlignment="0" applyProtection="0"/>
    <xf numFmtId="0" fontId="39" fillId="0" borderId="0" applyNumberFormat="0" applyFill="0" applyBorder="0" applyAlignment="0" applyProtection="0"/>
    <xf numFmtId="0" fontId="70" fillId="0" borderId="24"/>
    <xf numFmtId="0" fontId="70" fillId="40" borderId="4"/>
    <xf numFmtId="0" fontId="70" fillId="0" borderId="24">
      <protection locked="0" hidden="1"/>
    </xf>
    <xf numFmtId="0" fontId="42" fillId="0" borderId="0"/>
    <xf numFmtId="0" fontId="71" fillId="0" borderId="36" applyBorder="0"/>
    <xf numFmtId="0" fontId="12" fillId="41" borderId="37"/>
    <xf numFmtId="0" fontId="72" fillId="42" borderId="38">
      <alignment horizontal="center" vertical="center"/>
    </xf>
    <xf numFmtId="0" fontId="72" fillId="43" borderId="38">
      <alignment horizontal="center" vertical="center"/>
    </xf>
    <xf numFmtId="0" fontId="72" fillId="44" borderId="38">
      <alignment horizontal="center" vertical="center"/>
    </xf>
    <xf numFmtId="0" fontId="72" fillId="45" borderId="38">
      <alignment horizontal="center" vertical="center"/>
    </xf>
    <xf numFmtId="0" fontId="72" fillId="46" borderId="38">
      <alignment horizontal="center" vertical="center"/>
    </xf>
    <xf numFmtId="0" fontId="12" fillId="0" borderId="24"/>
    <xf numFmtId="0" fontId="73" fillId="40" borderId="4"/>
    <xf numFmtId="0" fontId="74" fillId="0" borderId="24">
      <alignment vertical="center"/>
    </xf>
    <xf numFmtId="0" fontId="70" fillId="0" borderId="24">
      <protection locked="0"/>
    </xf>
    <xf numFmtId="0" fontId="75" fillId="0" borderId="0" applyNumberFormat="0" applyFill="0" applyBorder="0" applyAlignment="0" applyProtection="0"/>
    <xf numFmtId="0" fontId="12" fillId="0" borderId="0"/>
    <xf numFmtId="0" fontId="10" fillId="0" borderId="39"/>
    <xf numFmtId="0" fontId="10" fillId="0" borderId="39"/>
    <xf numFmtId="182" fontId="76" fillId="0" borderId="0" applyBorder="0">
      <alignment horizontal="right"/>
    </xf>
    <xf numFmtId="182" fontId="76" fillId="0" borderId="0" applyBorder="0">
      <alignment horizontal="right"/>
    </xf>
    <xf numFmtId="0" fontId="77" fillId="0" borderId="0" applyNumberFormat="0" applyFill="0" applyBorder="0" applyAlignment="0" applyProtection="0">
      <alignment vertical="center"/>
    </xf>
    <xf numFmtId="49" fontId="10" fillId="0" borderId="0" applyFont="0"/>
    <xf numFmtId="49" fontId="10" fillId="0" borderId="0" applyFont="0"/>
    <xf numFmtId="0" fontId="78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38" fontId="79" fillId="0" borderId="0" applyFont="0" applyFill="0" applyBorder="0" applyProtection="0">
      <alignment vertical="center"/>
    </xf>
    <xf numFmtId="183" fontId="80" fillId="0" borderId="0" applyFont="0" applyFill="0" applyBorder="0" applyAlignment="0">
      <alignment horizontal="centerContinuous"/>
    </xf>
    <xf numFmtId="183" fontId="10" fillId="0" borderId="0" applyFont="0" applyFill="0" applyBorder="0" applyAlignment="0">
      <alignment horizontal="centerContinuous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81" fillId="42" borderId="4">
      <alignment horizontal="center" vertical="center"/>
    </xf>
    <xf numFmtId="0" fontId="82" fillId="47" borderId="1">
      <alignment vertical="center"/>
    </xf>
    <xf numFmtId="0" fontId="83" fillId="48" borderId="40">
      <alignment horizontal="distributed" vertical="center"/>
    </xf>
    <xf numFmtId="0" fontId="83" fillId="29" borderId="40">
      <alignment horizontal="distributed" vertical="center"/>
    </xf>
    <xf numFmtId="0" fontId="83" fillId="29" borderId="40">
      <alignment horizontal="distributed" vertical="center"/>
    </xf>
    <xf numFmtId="0" fontId="83" fillId="29" borderId="40">
      <alignment horizontal="distributed" vertical="center"/>
    </xf>
    <xf numFmtId="0" fontId="83" fillId="29" borderId="40">
      <alignment horizontal="distributed" vertical="center"/>
    </xf>
    <xf numFmtId="184" fontId="71" fillId="0" borderId="41">
      <protection locked="0"/>
    </xf>
    <xf numFmtId="184" fontId="71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6" fontId="71" fillId="0" borderId="41">
      <protection locked="0"/>
    </xf>
    <xf numFmtId="186" fontId="71" fillId="0" borderId="41">
      <protection locked="0"/>
    </xf>
    <xf numFmtId="0" fontId="84" fillId="2" borderId="0" applyNumberFormat="0" applyBorder="0" applyAlignment="0" applyProtection="0">
      <alignment vertical="center"/>
    </xf>
    <xf numFmtId="0" fontId="85" fillId="0" borderId="0"/>
    <xf numFmtId="0" fontId="85" fillId="0" borderId="0"/>
    <xf numFmtId="0" fontId="86" fillId="12" borderId="0" applyNumberFormat="0" applyBorder="0" applyAlignment="0" applyProtection="0">
      <alignment vertical="center"/>
    </xf>
    <xf numFmtId="0" fontId="10" fillId="0" borderId="0"/>
    <xf numFmtId="187" fontId="76" fillId="0" borderId="0" applyFill="0" applyBorder="0"/>
    <xf numFmtId="187" fontId="76" fillId="0" borderId="0" applyFill="0" applyBorder="0"/>
    <xf numFmtId="182" fontId="76" fillId="0" borderId="0" applyFill="0" applyBorder="0"/>
    <xf numFmtId="182" fontId="76" fillId="0" borderId="0" applyFill="0" applyBorder="0"/>
    <xf numFmtId="188" fontId="76" fillId="0" borderId="0" applyBorder="0">
      <alignment horizontal="left"/>
    </xf>
    <xf numFmtId="49" fontId="76" fillId="39" borderId="42">
      <alignment horizontal="center"/>
    </xf>
    <xf numFmtId="49" fontId="76" fillId="39" borderId="42">
      <alignment horizontal="center"/>
    </xf>
    <xf numFmtId="189" fontId="76" fillId="39" borderId="42">
      <alignment horizontal="right"/>
    </xf>
    <xf numFmtId="189" fontId="76" fillId="39" borderId="42">
      <alignment horizontal="right"/>
    </xf>
    <xf numFmtId="14" fontId="76" fillId="39" borderId="0" applyBorder="0">
      <alignment horizontal="center"/>
    </xf>
    <xf numFmtId="14" fontId="76" fillId="39" borderId="0" applyBorder="0">
      <alignment horizontal="center"/>
    </xf>
    <xf numFmtId="49" fontId="76" fillId="0" borderId="42"/>
    <xf numFmtId="49" fontId="76" fillId="0" borderId="42"/>
    <xf numFmtId="8" fontId="87" fillId="0" borderId="0" applyFont="0" applyFill="0" applyBorder="0" applyAlignment="0" applyProtection="0"/>
    <xf numFmtId="6" fontId="87" fillId="0" borderId="0" applyFont="0" applyFill="0" applyBorder="0" applyAlignment="0" applyProtection="0"/>
    <xf numFmtId="0" fontId="10" fillId="31" borderId="43" applyNumberFormat="0" applyFont="0" applyAlignment="0" applyProtection="0">
      <alignment vertical="center"/>
    </xf>
    <xf numFmtId="190" fontId="17" fillId="0" borderId="44"/>
    <xf numFmtId="190" fontId="17" fillId="0" borderId="44"/>
    <xf numFmtId="14" fontId="76" fillId="0" borderId="45" applyBorder="0">
      <alignment horizontal="left"/>
    </xf>
    <xf numFmtId="14" fontId="76" fillId="0" borderId="45" applyBorder="0">
      <alignment horizontal="left"/>
    </xf>
    <xf numFmtId="14" fontId="76" fillId="0" borderId="0" applyFill="0" applyBorder="0"/>
    <xf numFmtId="14" fontId="76" fillId="0" borderId="0" applyFill="0" applyBorder="0"/>
    <xf numFmtId="0" fontId="10" fillId="0" borderId="0"/>
    <xf numFmtId="0" fontId="13" fillId="0" borderId="0">
      <alignment vertical="center"/>
    </xf>
    <xf numFmtId="0" fontId="88" fillId="0" borderId="0">
      <alignment vertical="center"/>
    </xf>
    <xf numFmtId="0" fontId="10" fillId="0" borderId="0"/>
    <xf numFmtId="0" fontId="88" fillId="0" borderId="0">
      <alignment vertical="center"/>
    </xf>
    <xf numFmtId="0" fontId="10" fillId="0" borderId="0"/>
    <xf numFmtId="0" fontId="88" fillId="0" borderId="0">
      <alignment vertical="center"/>
    </xf>
    <xf numFmtId="0" fontId="9" fillId="0" borderId="0">
      <alignment vertical="center"/>
    </xf>
    <xf numFmtId="0" fontId="76" fillId="0" borderId="0"/>
    <xf numFmtId="0" fontId="76" fillId="0" borderId="0"/>
    <xf numFmtId="0" fontId="10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0" fillId="0" borderId="0"/>
    <xf numFmtId="0" fontId="90" fillId="0" borderId="0"/>
    <xf numFmtId="0" fontId="91" fillId="0" borderId="24">
      <protection hidden="1"/>
    </xf>
    <xf numFmtId="49" fontId="90" fillId="0" borderId="0"/>
    <xf numFmtId="49" fontId="90" fillId="0" borderId="0"/>
    <xf numFmtId="49" fontId="76" fillId="0" borderId="0"/>
    <xf numFmtId="49" fontId="76" fillId="0" borderId="0"/>
    <xf numFmtId="1" fontId="92" fillId="0" borderId="0"/>
    <xf numFmtId="1" fontId="92" fillId="0" borderId="0"/>
    <xf numFmtId="0" fontId="21" fillId="4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52" borderId="27" applyNumberFormat="0" applyAlignment="0" applyProtection="0">
      <alignment vertical="center"/>
    </xf>
    <xf numFmtId="0" fontId="98" fillId="0" borderId="0"/>
    <xf numFmtId="0" fontId="99" fillId="0" borderId="49" applyNumberFormat="0" applyFill="0" applyAlignment="0" applyProtection="0">
      <alignment vertical="center"/>
    </xf>
    <xf numFmtId="0" fontId="100" fillId="5" borderId="26" applyNumberFormat="0" applyAlignment="0" applyProtection="0">
      <alignment vertical="center"/>
    </xf>
    <xf numFmtId="0" fontId="101" fillId="5" borderId="33" applyNumberFormat="0" applyAlignment="0" applyProtection="0">
      <alignment vertical="center"/>
    </xf>
    <xf numFmtId="0" fontId="102" fillId="15" borderId="26" applyNumberFormat="0" applyAlignment="0" applyProtection="0">
      <alignment vertical="center"/>
    </xf>
    <xf numFmtId="0" fontId="103" fillId="33" borderId="0" applyNumberFormat="0" applyBorder="0" applyAlignment="0" applyProtection="0">
      <alignment vertical="center"/>
    </xf>
    <xf numFmtId="0" fontId="104" fillId="0" borderId="50" applyNumberFormat="0" applyFill="0" applyAlignment="0" applyProtection="0">
      <alignment vertical="center"/>
    </xf>
    <xf numFmtId="0" fontId="106" fillId="0" borderId="0"/>
    <xf numFmtId="0" fontId="28" fillId="0" borderId="0"/>
    <xf numFmtId="0" fontId="107" fillId="0" borderId="0" applyNumberFormat="0" applyFill="0" applyBorder="0" applyAlignment="0" applyProtection="0"/>
    <xf numFmtId="0" fontId="10" fillId="0" borderId="0"/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0" fontId="109" fillId="0" borderId="0" applyFont="0" applyBorder="0" applyAlignment="0">
      <alignment horizontal="left"/>
    </xf>
    <xf numFmtId="0" fontId="110" fillId="0" borderId="0" applyNumberFormat="0" applyFill="0" applyBorder="0" applyAlignment="0" applyProtection="0"/>
    <xf numFmtId="191" fontId="111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113" fillId="0" borderId="0">
      <alignment vertical="center"/>
    </xf>
    <xf numFmtId="0" fontId="114" fillId="63" borderId="0"/>
    <xf numFmtId="0" fontId="115" fillId="0" borderId="0"/>
    <xf numFmtId="49" fontId="76" fillId="0" borderId="23" applyFill="0" applyBorder="0" applyProtection="0">
      <alignment vertical="center"/>
    </xf>
    <xf numFmtId="0" fontId="28" fillId="0" borderId="0"/>
    <xf numFmtId="0" fontId="116" fillId="0" borderId="0">
      <alignment horizontal="center" vertical="center"/>
    </xf>
    <xf numFmtId="49" fontId="117" fillId="0" borderId="0" applyFill="0" applyBorder="0" applyProtection="0">
      <alignment horizontal="centerContinuous" vertical="center"/>
    </xf>
    <xf numFmtId="0" fontId="117" fillId="31" borderId="0" applyFill="0" applyBorder="0" applyProtection="0">
      <alignment horizontal="center" vertical="center"/>
    </xf>
    <xf numFmtId="49" fontId="117" fillId="0" borderId="0" applyFill="0" applyBorder="0" applyProtection="0">
      <alignment horizontal="centerContinuous"/>
      <protection locked="0"/>
    </xf>
    <xf numFmtId="0" fontId="118" fillId="0" borderId="51"/>
    <xf numFmtId="0" fontId="110" fillId="0" borderId="0"/>
    <xf numFmtId="0" fontId="108" fillId="64" borderId="0" applyNumberFormat="0" applyBorder="0" applyAlignment="0" applyProtection="0">
      <alignment vertical="center"/>
    </xf>
    <xf numFmtId="0" fontId="108" fillId="64" borderId="0" applyNumberFormat="0" applyBorder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9" fillId="0" borderId="0">
      <alignment vertical="top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0" fillId="16" borderId="27" applyNumberFormat="0" applyAlignment="0" applyProtection="0">
      <alignment vertical="center"/>
    </xf>
    <xf numFmtId="0" fontId="120" fillId="16" borderId="27" applyNumberFormat="0" applyAlignment="0" applyProtection="0">
      <alignment vertical="center"/>
    </xf>
    <xf numFmtId="0" fontId="121" fillId="68" borderId="0" applyNumberFormat="0" applyBorder="0" applyAlignment="0" applyProtection="0">
      <alignment vertical="center"/>
    </xf>
    <xf numFmtId="0" fontId="121" fillId="6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0" fillId="6" borderId="43" applyNumberFormat="0" applyFont="0" applyAlignment="0" applyProtection="0">
      <alignment vertical="center"/>
    </xf>
    <xf numFmtId="0" fontId="10" fillId="6" borderId="43" applyNumberFormat="0" applyFont="0" applyAlignment="0" applyProtection="0">
      <alignment vertical="center"/>
    </xf>
    <xf numFmtId="0" fontId="123" fillId="0" borderId="50" applyNumberFormat="0" applyFill="0" applyAlignment="0" applyProtection="0">
      <alignment vertical="center"/>
    </xf>
    <xf numFmtId="0" fontId="123" fillId="0" borderId="50" applyNumberFormat="0" applyFill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5" fillId="69" borderId="26" applyNumberFormat="0" applyAlignment="0" applyProtection="0">
      <alignment vertical="center"/>
    </xf>
    <xf numFmtId="0" fontId="125" fillId="69" borderId="26" applyNumberFormat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0" fontId="127" fillId="0" borderId="49" applyNumberFormat="0" applyFill="0" applyAlignment="0" applyProtection="0">
      <alignment vertical="center"/>
    </xf>
    <xf numFmtId="0" fontId="127" fillId="0" borderId="49" applyNumberFormat="0" applyFill="0" applyAlignment="0" applyProtection="0">
      <alignment vertical="center"/>
    </xf>
    <xf numFmtId="0" fontId="128" fillId="69" borderId="33" applyNumberFormat="0" applyAlignment="0" applyProtection="0">
      <alignment vertical="center"/>
    </xf>
    <xf numFmtId="0" fontId="128" fillId="69" borderId="33" applyNumberFormat="0" applyAlignment="0" applyProtection="0">
      <alignment vertical="center"/>
    </xf>
    <xf numFmtId="0" fontId="10" fillId="0" borderId="0"/>
    <xf numFmtId="0" fontId="129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8" fontId="7" fillId="0" borderId="0" applyFont="0" applyFill="0" applyBorder="0" applyAlignment="0" applyProtection="0"/>
    <xf numFmtId="0" fontId="130" fillId="21" borderId="26" applyNumberFormat="0" applyAlignment="0" applyProtection="0">
      <alignment vertical="center"/>
    </xf>
    <xf numFmtId="0" fontId="130" fillId="21" borderId="2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2" fillId="38" borderId="4" applyNumberFormat="0">
      <alignment horizontal="center"/>
    </xf>
    <xf numFmtId="0" fontId="133" fillId="55" borderId="0" applyNumberFormat="0" applyBorder="0" applyAlignment="0" applyProtection="0">
      <alignment vertical="center"/>
    </xf>
    <xf numFmtId="0" fontId="133" fillId="5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37" fontId="135" fillId="0" borderId="0"/>
    <xf numFmtId="0" fontId="108" fillId="64" borderId="0" applyNumberFormat="0" applyBorder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0" fillId="16" borderId="27" applyNumberFormat="0" applyAlignment="0" applyProtection="0">
      <alignment vertical="center"/>
    </xf>
    <xf numFmtId="0" fontId="6" fillId="0" borderId="0">
      <alignment vertical="top" wrapText="1"/>
    </xf>
    <xf numFmtId="0" fontId="121" fillId="68" borderId="0" applyNumberFormat="0" applyBorder="0" applyAlignment="0" applyProtection="0">
      <alignment vertical="center"/>
    </xf>
    <xf numFmtId="0" fontId="123" fillId="0" borderId="50" applyNumberFormat="0" applyFill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5" fillId="69" borderId="26" applyNumberFormat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27" fillId="0" borderId="49" applyNumberFormat="0" applyFill="0" applyAlignment="0" applyProtection="0">
      <alignment vertical="center"/>
    </xf>
    <xf numFmtId="0" fontId="128" fillId="69" borderId="33" applyNumberFormat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130" fillId="21" borderId="26" applyNumberFormat="0" applyAlignment="0" applyProtection="0">
      <alignment vertical="center"/>
    </xf>
    <xf numFmtId="0" fontId="133" fillId="55" borderId="0" applyNumberFormat="0" applyBorder="0" applyAlignment="0" applyProtection="0">
      <alignment vertical="center"/>
    </xf>
    <xf numFmtId="0" fontId="140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4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5" xfId="0" applyFont="1" applyFill="1" applyBorder="1" applyAlignment="1">
      <alignment horizontal="center" vertical="center"/>
    </xf>
    <xf numFmtId="0" fontId="5" fillId="0" borderId="0" xfId="0" applyFont="1" applyAlignment="1"/>
    <xf numFmtId="0" fontId="5" fillId="3" borderId="0" xfId="0" applyFont="1" applyFill="1"/>
    <xf numFmtId="0" fontId="6" fillId="0" borderId="0" xfId="0" applyFont="1" applyBorder="1" applyAlignment="1">
      <alignment vertical="center"/>
    </xf>
    <xf numFmtId="0" fontId="6" fillId="0" borderId="7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/>
    <xf numFmtId="0" fontId="6" fillId="0" borderId="9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5" fillId="0" borderId="0" xfId="0" applyFont="1" applyFill="1" applyBorder="1"/>
    <xf numFmtId="0" fontId="6" fillId="0" borderId="6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5" fillId="0" borderId="0" xfId="0" applyFont="1" applyFill="1" applyAlignment="1"/>
    <xf numFmtId="0" fontId="0" fillId="0" borderId="12" xfId="0" applyFont="1" applyFill="1" applyBorder="1" applyAlignment="1">
      <alignment vertical="top"/>
    </xf>
    <xf numFmtId="0" fontId="0" fillId="0" borderId="13" xfId="0" applyFont="1" applyFill="1" applyBorder="1" applyAlignment="1">
      <alignment vertical="top"/>
    </xf>
    <xf numFmtId="0" fontId="11" fillId="0" borderId="0" xfId="0" applyFont="1" applyFill="1"/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7" fillId="2" borderId="21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0" fillId="0" borderId="0" xfId="0" applyBorder="1" applyAlignme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3" xfId="0" applyFont="1" applyBorder="1" applyAlignment="1">
      <alignment vertical="center"/>
    </xf>
    <xf numFmtId="0" fontId="5" fillId="3" borderId="0" xfId="0" applyFont="1" applyFill="1" applyBorder="1"/>
    <xf numFmtId="0" fontId="7" fillId="2" borderId="55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7" fillId="2" borderId="3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Border="1"/>
    <xf numFmtId="0" fontId="5" fillId="0" borderId="0" xfId="0" applyFont="1" applyFill="1" applyAlignment="1">
      <alignment vertical="top"/>
    </xf>
    <xf numFmtId="0" fontId="5" fillId="0" borderId="0" xfId="0" applyFont="1" applyBorder="1"/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7" fillId="2" borderId="3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vertical="top"/>
    </xf>
    <xf numFmtId="0" fontId="6" fillId="0" borderId="52" xfId="2" applyFont="1" applyFill="1" applyBorder="1" applyAlignment="1">
      <alignment horizontal="left" vertical="top"/>
    </xf>
    <xf numFmtId="0" fontId="6" fillId="0" borderId="52" xfId="0" applyFont="1" applyFill="1" applyBorder="1" applyAlignment="1">
      <alignment vertical="top"/>
    </xf>
    <xf numFmtId="0" fontId="5" fillId="0" borderId="52" xfId="0" applyFont="1" applyFill="1" applyBorder="1" applyAlignment="1">
      <alignment horizontal="left" vertical="top"/>
    </xf>
    <xf numFmtId="0" fontId="0" fillId="0" borderId="52" xfId="0" applyFill="1" applyBorder="1" applyAlignment="1">
      <alignment horizontal="left" vertical="top"/>
    </xf>
    <xf numFmtId="0" fontId="6" fillId="0" borderId="23" xfId="0" applyFont="1" applyFill="1" applyBorder="1" applyAlignment="1">
      <alignment vertical="top"/>
    </xf>
    <xf numFmtId="0" fontId="6" fillId="0" borderId="0" xfId="2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59" xfId="0" applyFill="1" applyBorder="1" applyAlignment="1">
      <alignment horizontal="left" vertical="top"/>
    </xf>
    <xf numFmtId="0" fontId="0" fillId="0" borderId="60" xfId="0" applyFill="1" applyBorder="1" applyAlignment="1">
      <alignment horizontal="left" vertical="top"/>
    </xf>
    <xf numFmtId="0" fontId="6" fillId="0" borderId="61" xfId="0" applyFont="1" applyFill="1" applyBorder="1" applyAlignment="1">
      <alignment vertical="top"/>
    </xf>
    <xf numFmtId="0" fontId="6" fillId="0" borderId="31" xfId="2" applyFont="1" applyFill="1" applyBorder="1" applyAlignment="1">
      <alignment horizontal="left" vertical="top"/>
    </xf>
    <xf numFmtId="0" fontId="6" fillId="0" borderId="31" xfId="0" applyFont="1" applyFill="1" applyBorder="1" applyAlignment="1">
      <alignment vertical="top"/>
    </xf>
    <xf numFmtId="0" fontId="5" fillId="0" borderId="31" xfId="0" applyFont="1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62" xfId="0" applyFill="1" applyBorder="1" applyAlignment="1">
      <alignment horizontal="left" vertical="top"/>
    </xf>
    <xf numFmtId="0" fontId="7" fillId="2" borderId="79" xfId="0" applyFont="1" applyFill="1" applyBorder="1" applyAlignment="1">
      <alignment horizontal="center" vertical="center"/>
    </xf>
    <xf numFmtId="0" fontId="138" fillId="0" borderId="0" xfId="0" applyFont="1"/>
    <xf numFmtId="0" fontId="138" fillId="0" borderId="0" xfId="0" applyFont="1" applyAlignment="1">
      <alignment vertical="center"/>
    </xf>
    <xf numFmtId="0" fontId="138" fillId="0" borderId="24" xfId="0" applyFont="1" applyBorder="1" applyAlignment="1">
      <alignment horizontal="center" vertical="center"/>
    </xf>
    <xf numFmtId="0" fontId="138" fillId="0" borderId="24" xfId="0" applyFont="1" applyBorder="1" applyAlignment="1">
      <alignment vertical="center"/>
    </xf>
    <xf numFmtId="0" fontId="138" fillId="0" borderId="24" xfId="0" applyFont="1" applyBorder="1" applyAlignment="1">
      <alignment horizontal="center" vertical="center"/>
    </xf>
    <xf numFmtId="0" fontId="138" fillId="0" borderId="24" xfId="0" applyFont="1" applyBorder="1" applyAlignment="1">
      <alignment horizontal="left" vertical="center"/>
    </xf>
    <xf numFmtId="0" fontId="7" fillId="2" borderId="82" xfId="0" applyFont="1" applyFill="1" applyBorder="1" applyAlignment="1">
      <alignment horizontal="left" vertical="top"/>
    </xf>
    <xf numFmtId="0" fontId="7" fillId="2" borderId="83" xfId="0" applyFont="1" applyFill="1" applyBorder="1" applyAlignment="1">
      <alignment horizontal="center" vertical="center"/>
    </xf>
    <xf numFmtId="0" fontId="6" fillId="0" borderId="23" xfId="0" applyFont="1" applyBorder="1"/>
    <xf numFmtId="0" fontId="5" fillId="0" borderId="60" xfId="0" applyFont="1" applyBorder="1"/>
    <xf numFmtId="0" fontId="141" fillId="0" borderId="24" xfId="704" applyFont="1" applyBorder="1" applyAlignment="1">
      <alignment vertical="center"/>
    </xf>
    <xf numFmtId="0" fontId="6" fillId="0" borderId="6" xfId="0" applyFont="1" applyFill="1" applyBorder="1" applyAlignment="1" applyProtection="1">
      <alignment vertical="top"/>
    </xf>
    <xf numFmtId="0" fontId="6" fillId="0" borderId="14" xfId="0" applyFont="1" applyFill="1" applyBorder="1" applyAlignment="1" applyProtection="1">
      <alignment vertical="top"/>
    </xf>
    <xf numFmtId="0" fontId="6" fillId="0" borderId="18" xfId="0" applyFont="1" applyFill="1" applyBorder="1" applyAlignment="1" applyProtection="1">
      <alignment vertical="top"/>
    </xf>
    <xf numFmtId="0" fontId="6" fillId="0" borderId="15" xfId="0" applyFont="1" applyFill="1" applyBorder="1" applyAlignment="1" applyProtection="1">
      <alignment vertical="top"/>
    </xf>
    <xf numFmtId="0" fontId="6" fillId="0" borderId="7" xfId="0" applyFont="1" applyFill="1" applyBorder="1" applyAlignment="1" applyProtection="1">
      <alignment vertical="top"/>
    </xf>
    <xf numFmtId="0" fontId="6" fillId="0" borderId="11" xfId="0" applyFont="1" applyFill="1" applyBorder="1" applyAlignment="1" applyProtection="1">
      <alignment vertical="top"/>
    </xf>
    <xf numFmtId="0" fontId="6" fillId="0" borderId="12" xfId="0" applyFont="1" applyFill="1" applyBorder="1" applyAlignment="1" applyProtection="1">
      <alignment vertical="top"/>
    </xf>
    <xf numFmtId="0" fontId="6" fillId="0" borderId="13" xfId="0" applyFont="1" applyFill="1" applyBorder="1" applyAlignment="1" applyProtection="1">
      <alignment vertical="top"/>
    </xf>
    <xf numFmtId="0" fontId="6" fillId="0" borderId="9" xfId="0" applyFont="1" applyFill="1" applyBorder="1" applyAlignment="1" applyProtection="1">
      <alignment vertical="top"/>
    </xf>
    <xf numFmtId="0" fontId="6" fillId="0" borderId="16" xfId="0" applyFont="1" applyFill="1" applyBorder="1" applyAlignment="1" applyProtection="1">
      <alignment vertical="top"/>
    </xf>
    <xf numFmtId="0" fontId="6" fillId="0" borderId="20" xfId="0" applyFont="1" applyFill="1" applyBorder="1" applyAlignment="1" applyProtection="1">
      <alignment vertical="top"/>
    </xf>
    <xf numFmtId="0" fontId="6" fillId="0" borderId="17" xfId="0" applyFont="1" applyFill="1" applyBorder="1" applyAlignment="1" applyProtection="1">
      <alignment vertical="top"/>
    </xf>
    <xf numFmtId="0" fontId="5" fillId="70" borderId="0" xfId="0" applyFont="1" applyFill="1" applyBorder="1" applyAlignment="1" applyProtection="1">
      <alignment horizontal="left" vertical="top"/>
      <protection locked="0"/>
    </xf>
    <xf numFmtId="0" fontId="0" fillId="70" borderId="0" xfId="0" applyFill="1" applyBorder="1" applyAlignment="1" applyProtection="1">
      <alignment horizontal="left" vertical="top"/>
      <protection locked="0"/>
    </xf>
    <xf numFmtId="0" fontId="6" fillId="70" borderId="23" xfId="0" applyFont="1" applyFill="1" applyBorder="1" applyAlignment="1" applyProtection="1">
      <alignment vertical="top"/>
      <protection locked="0"/>
    </xf>
    <xf numFmtId="0" fontId="6" fillId="70" borderId="0" xfId="2" applyFont="1" applyFill="1" applyBorder="1" applyAlignment="1" applyProtection="1">
      <alignment horizontal="left" vertical="top"/>
      <protection locked="0"/>
    </xf>
    <xf numFmtId="0" fontId="6" fillId="70" borderId="0" xfId="0" applyFont="1" applyFill="1" applyBorder="1" applyAlignment="1" applyProtection="1">
      <alignment vertical="top"/>
      <protection locked="0"/>
    </xf>
    <xf numFmtId="0" fontId="0" fillId="70" borderId="60" xfId="0" applyFill="1" applyBorder="1" applyAlignment="1" applyProtection="1">
      <alignment horizontal="left" vertical="top"/>
      <protection locked="0"/>
    </xf>
    <xf numFmtId="0" fontId="6" fillId="70" borderId="61" xfId="0" applyFont="1" applyFill="1" applyBorder="1" applyAlignment="1" applyProtection="1">
      <alignment vertical="top"/>
      <protection locked="0"/>
    </xf>
    <xf numFmtId="0" fontId="6" fillId="70" borderId="31" xfId="2" applyFont="1" applyFill="1" applyBorder="1" applyAlignment="1" applyProtection="1">
      <alignment horizontal="left" vertical="top"/>
      <protection locked="0"/>
    </xf>
    <xf numFmtId="0" fontId="6" fillId="70" borderId="31" xfId="0" applyFont="1" applyFill="1" applyBorder="1" applyAlignment="1" applyProtection="1">
      <alignment vertical="top"/>
      <protection locked="0"/>
    </xf>
    <xf numFmtId="0" fontId="5" fillId="70" borderId="31" xfId="0" applyFont="1" applyFill="1" applyBorder="1" applyAlignment="1" applyProtection="1">
      <alignment horizontal="left" vertical="top"/>
      <protection locked="0"/>
    </xf>
    <xf numFmtId="0" fontId="0" fillId="70" borderId="31" xfId="0" applyFill="1" applyBorder="1" applyAlignment="1" applyProtection="1">
      <alignment horizontal="left" vertical="top"/>
      <protection locked="0"/>
    </xf>
    <xf numFmtId="0" fontId="0" fillId="70" borderId="62" xfId="0" applyFill="1" applyBorder="1" applyAlignment="1" applyProtection="1">
      <alignment horizontal="left" vertical="top"/>
      <protection locked="0"/>
    </xf>
    <xf numFmtId="0" fontId="142" fillId="0" borderId="24" xfId="704" applyFont="1" applyBorder="1" applyAlignment="1">
      <alignment vertical="center"/>
    </xf>
    <xf numFmtId="0" fontId="138" fillId="0" borderId="24" xfId="0" applyFont="1" applyBorder="1" applyAlignment="1">
      <alignment vertical="center" wrapText="1"/>
    </xf>
    <xf numFmtId="0" fontId="144" fillId="0" borderId="0" xfId="0" applyFont="1"/>
    <xf numFmtId="0" fontId="145" fillId="0" borderId="0" xfId="0" applyFont="1"/>
    <xf numFmtId="0" fontId="7" fillId="2" borderId="3" xfId="0" applyFont="1" applyFill="1" applyBorder="1" applyAlignment="1">
      <alignment horizontal="left" vertical="center"/>
    </xf>
    <xf numFmtId="0" fontId="146" fillId="0" borderId="2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/>
    <xf numFmtId="0" fontId="6" fillId="0" borderId="9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138" fillId="0" borderId="24" xfId="0" applyFont="1" applyBorder="1" applyAlignment="1">
      <alignment horizontal="center" vertical="center"/>
    </xf>
    <xf numFmtId="0" fontId="138" fillId="0" borderId="24" xfId="0" applyFont="1" applyBorder="1" applyAlignment="1">
      <alignment horizontal="center" vertical="center" wrapText="1"/>
    </xf>
    <xf numFmtId="0" fontId="138" fillId="0" borderId="24" xfId="0" applyFont="1" applyBorder="1" applyAlignment="1">
      <alignment horizontal="center" vertical="center"/>
    </xf>
    <xf numFmtId="0" fontId="138" fillId="0" borderId="24" xfId="0" applyFont="1" applyBorder="1" applyAlignment="1">
      <alignment horizontal="left" vertical="center" wrapText="1"/>
    </xf>
    <xf numFmtId="0" fontId="138" fillId="0" borderId="24" xfId="0" applyFont="1" applyBorder="1" applyAlignment="1">
      <alignment horizontal="left" vertical="center"/>
    </xf>
    <xf numFmtId="0" fontId="138" fillId="0" borderId="64" xfId="0" applyFont="1" applyBorder="1" applyAlignment="1">
      <alignment horizontal="left" vertical="center" wrapText="1"/>
    </xf>
    <xf numFmtId="0" fontId="138" fillId="0" borderId="80" xfId="0" applyFont="1" applyBorder="1" applyAlignment="1">
      <alignment horizontal="left" vertical="center"/>
    </xf>
    <xf numFmtId="0" fontId="138" fillId="0" borderId="81" xfId="0" applyFont="1" applyBorder="1" applyAlignment="1">
      <alignment horizontal="left" vertical="center"/>
    </xf>
    <xf numFmtId="0" fontId="140" fillId="0" borderId="1" xfId="704" applyFill="1" applyBorder="1" applyAlignment="1">
      <alignment horizontal="center" vertical="center"/>
    </xf>
    <xf numFmtId="0" fontId="140" fillId="0" borderId="2" xfId="704" applyFill="1" applyBorder="1" applyAlignment="1">
      <alignment horizontal="center" vertical="center"/>
    </xf>
    <xf numFmtId="0" fontId="5" fillId="70" borderId="8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72" xfId="0" applyFill="1" applyBorder="1" applyAlignment="1">
      <alignment horizontal="left" vertical="top" wrapText="1"/>
    </xf>
    <xf numFmtId="0" fontId="0" fillId="0" borderId="51" xfId="0" applyFill="1" applyBorder="1" applyAlignment="1">
      <alignment horizontal="left" vertical="top" wrapText="1"/>
    </xf>
    <xf numFmtId="0" fontId="0" fillId="0" borderId="73" xfId="0" applyFill="1" applyBorder="1" applyAlignment="1">
      <alignment horizontal="left" vertical="top" wrapText="1"/>
    </xf>
    <xf numFmtId="0" fontId="0" fillId="0" borderId="74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60" xfId="0" applyFill="1" applyBorder="1" applyAlignment="1">
      <alignment horizontal="left" vertical="top" wrapText="1"/>
    </xf>
    <xf numFmtId="0" fontId="0" fillId="0" borderId="75" xfId="0" applyFill="1" applyBorder="1" applyAlignment="1">
      <alignment horizontal="left" vertical="top" wrapText="1"/>
    </xf>
    <xf numFmtId="0" fontId="0" fillId="0" borderId="31" xfId="0" applyFill="1" applyBorder="1" applyAlignment="1">
      <alignment horizontal="left" vertical="top" wrapText="1"/>
    </xf>
    <xf numFmtId="0" fontId="0" fillId="0" borderId="62" xfId="0" applyFill="1" applyBorder="1" applyAlignment="1">
      <alignment horizontal="left" vertical="top" wrapText="1"/>
    </xf>
    <xf numFmtId="0" fontId="6" fillId="0" borderId="16" xfId="0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 applyProtection="1">
      <alignment horizontal="left" vertical="top" wrapText="1"/>
    </xf>
    <xf numFmtId="0" fontId="6" fillId="0" borderId="17" xfId="0" applyFont="1" applyFill="1" applyBorder="1" applyAlignment="1" applyProtection="1">
      <alignment horizontal="left" vertical="top" wrapText="1"/>
    </xf>
    <xf numFmtId="0" fontId="5" fillId="0" borderId="16" xfId="0" applyFont="1" applyFill="1" applyBorder="1" applyAlignment="1" applyProtection="1">
      <alignment vertical="top" wrapText="1"/>
    </xf>
    <xf numFmtId="0" fontId="5" fillId="0" borderId="2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vertical="top" wrapText="1"/>
    </xf>
    <xf numFmtId="0" fontId="6" fillId="0" borderId="16" xfId="0" applyFont="1" applyFill="1" applyBorder="1" applyAlignment="1" applyProtection="1">
      <alignment vertical="top"/>
    </xf>
    <xf numFmtId="0" fontId="6" fillId="0" borderId="20" xfId="0" applyFont="1" applyFill="1" applyBorder="1" applyAlignment="1" applyProtection="1">
      <alignment vertical="top"/>
    </xf>
    <xf numFmtId="0" fontId="6" fillId="0" borderId="17" xfId="0" applyFont="1" applyFill="1" applyBorder="1" applyAlignment="1" applyProtection="1">
      <alignment vertical="top"/>
    </xf>
    <xf numFmtId="0" fontId="5" fillId="70" borderId="16" xfId="0" applyFont="1" applyFill="1" applyBorder="1" applyAlignment="1" applyProtection="1">
      <alignment horizontal="left" vertical="top" wrapText="1"/>
      <protection locked="0"/>
    </xf>
    <xf numFmtId="0" fontId="0" fillId="70" borderId="20" xfId="0" applyFill="1" applyBorder="1" applyAlignment="1" applyProtection="1">
      <alignment horizontal="left" vertical="top" wrapText="1"/>
      <protection locked="0"/>
    </xf>
    <xf numFmtId="0" fontId="0" fillId="70" borderId="17" xfId="0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</xf>
    <xf numFmtId="0" fontId="6" fillId="0" borderId="12" xfId="0" applyFont="1" applyFill="1" applyBorder="1" applyAlignment="1" applyProtection="1">
      <alignment horizontal="left" vertical="top" wrapText="1"/>
    </xf>
    <xf numFmtId="0" fontId="6" fillId="0" borderId="13" xfId="0" applyFont="1" applyFill="1" applyBorder="1" applyAlignment="1" applyProtection="1">
      <alignment horizontal="left" vertical="top" wrapText="1"/>
    </xf>
    <xf numFmtId="0" fontId="5" fillId="0" borderId="11" xfId="0" applyFont="1" applyFill="1" applyBorder="1" applyAlignment="1" applyProtection="1">
      <alignment vertical="top" wrapText="1"/>
    </xf>
    <xf numFmtId="0" fontId="5" fillId="0" borderId="12" xfId="0" applyFont="1" applyFill="1" applyBorder="1" applyAlignment="1" applyProtection="1">
      <alignment vertical="top" wrapText="1"/>
    </xf>
    <xf numFmtId="0" fontId="5" fillId="0" borderId="13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/>
    </xf>
    <xf numFmtId="0" fontId="6" fillId="0" borderId="12" xfId="0" applyFont="1" applyFill="1" applyBorder="1" applyAlignment="1" applyProtection="1">
      <alignment vertical="top"/>
    </xf>
    <xf numFmtId="0" fontId="6" fillId="0" borderId="13" xfId="0" applyFont="1" applyFill="1" applyBorder="1" applyAlignment="1" applyProtection="1">
      <alignment vertical="top"/>
    </xf>
    <xf numFmtId="0" fontId="5" fillId="70" borderId="11" xfId="0" applyFont="1" applyFill="1" applyBorder="1" applyAlignment="1" applyProtection="1">
      <alignment horizontal="left" vertical="top" wrapText="1"/>
      <protection locked="0"/>
    </xf>
    <xf numFmtId="0" fontId="0" fillId="70" borderId="12" xfId="0" applyFill="1" applyBorder="1" applyAlignment="1" applyProtection="1">
      <alignment horizontal="left" vertical="top" wrapText="1"/>
      <protection locked="0"/>
    </xf>
    <xf numFmtId="0" fontId="0" fillId="70" borderId="13" xfId="0" applyFill="1" applyBorder="1" applyAlignment="1" applyProtection="1">
      <alignment horizontal="left" vertical="top" wrapText="1"/>
      <protection locked="0"/>
    </xf>
    <xf numFmtId="0" fontId="6" fillId="0" borderId="11" xfId="2" applyFont="1" applyFill="1" applyBorder="1" applyAlignment="1" applyProtection="1">
      <alignment horizontal="left" vertical="top" wrapText="1"/>
    </xf>
    <xf numFmtId="0" fontId="6" fillId="0" borderId="12" xfId="2" applyFont="1" applyFill="1" applyBorder="1" applyAlignment="1" applyProtection="1">
      <alignment horizontal="left" vertical="top" wrapText="1"/>
    </xf>
    <xf numFmtId="0" fontId="6" fillId="0" borderId="13" xfId="2" applyFont="1" applyFill="1" applyBorder="1" applyAlignment="1" applyProtection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63" xfId="0" applyFill="1" applyBorder="1" applyAlignment="1">
      <alignment horizontal="left" vertical="top" wrapText="1"/>
    </xf>
    <xf numFmtId="0" fontId="105" fillId="0" borderId="11" xfId="0" applyFont="1" applyFill="1" applyBorder="1" applyAlignment="1" applyProtection="1">
      <alignment vertical="top"/>
    </xf>
    <xf numFmtId="0" fontId="105" fillId="0" borderId="12" xfId="0" applyFont="1" applyFill="1" applyBorder="1" applyAlignment="1" applyProtection="1">
      <alignment vertical="top"/>
    </xf>
    <xf numFmtId="0" fontId="105" fillId="0" borderId="13" xfId="0" applyFont="1" applyFill="1" applyBorder="1" applyAlignment="1" applyProtection="1">
      <alignment vertical="top"/>
    </xf>
    <xf numFmtId="0" fontId="7" fillId="2" borderId="5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70" borderId="64" xfId="0" applyFont="1" applyFill="1" applyBorder="1" applyAlignment="1" applyProtection="1">
      <alignment horizontal="left" vertical="top" wrapText="1"/>
      <protection locked="0"/>
    </xf>
    <xf numFmtId="0" fontId="0" fillId="0" borderId="64" xfId="0" applyBorder="1" applyAlignment="1" applyProtection="1">
      <alignment horizontal="left" vertical="top" wrapText="1"/>
      <protection locked="0"/>
    </xf>
    <xf numFmtId="0" fontId="6" fillId="70" borderId="3" xfId="0" applyFont="1" applyFill="1" applyBorder="1" applyAlignment="1" applyProtection="1">
      <protection locked="0"/>
    </xf>
    <xf numFmtId="0" fontId="0" fillId="70" borderId="2" xfId="0" applyFill="1" applyBorder="1" applyAlignment="1" applyProtection="1">
      <protection locked="0"/>
    </xf>
    <xf numFmtId="0" fontId="136" fillId="0" borderId="53" xfId="0" applyFont="1" applyBorder="1" applyAlignment="1">
      <alignment horizontal="center"/>
    </xf>
    <xf numFmtId="0" fontId="137" fillId="0" borderId="53" xfId="0" applyFont="1" applyBorder="1" applyAlignment="1"/>
    <xf numFmtId="0" fontId="7" fillId="2" borderId="54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6" fillId="0" borderId="14" xfId="2" applyFont="1" applyFill="1" applyBorder="1" applyAlignment="1" applyProtection="1">
      <alignment horizontal="left" vertical="top" wrapText="1"/>
    </xf>
    <xf numFmtId="0" fontId="6" fillId="0" borderId="18" xfId="2" applyFont="1" applyFill="1" applyBorder="1" applyAlignment="1" applyProtection="1">
      <alignment horizontal="left" vertical="top" wrapText="1"/>
    </xf>
    <xf numFmtId="0" fontId="6" fillId="0" borderId="15" xfId="2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5" fillId="0" borderId="15" xfId="0" applyFont="1" applyFill="1" applyBorder="1" applyAlignment="1" applyProtection="1">
      <alignment vertical="top" wrapText="1"/>
    </xf>
    <xf numFmtId="0" fontId="6" fillId="0" borderId="56" xfId="0" applyFont="1" applyFill="1" applyBorder="1" applyAlignment="1" applyProtection="1">
      <alignment vertical="top"/>
    </xf>
    <xf numFmtId="0" fontId="5" fillId="70" borderId="14" xfId="0" applyFont="1" applyFill="1" applyBorder="1" applyAlignment="1" applyProtection="1">
      <alignment horizontal="left" vertical="top" wrapText="1"/>
      <protection locked="0"/>
    </xf>
    <xf numFmtId="0" fontId="0" fillId="70" borderId="18" xfId="0" applyFill="1" applyBorder="1" applyAlignment="1" applyProtection="1">
      <alignment horizontal="left" vertical="top" wrapText="1"/>
      <protection locked="0"/>
    </xf>
    <xf numFmtId="0" fontId="0" fillId="70" borderId="15" xfId="0" applyFill="1" applyBorder="1" applyAlignment="1" applyProtection="1">
      <alignment horizontal="left" vertical="top" wrapText="1"/>
      <protection locked="0"/>
    </xf>
    <xf numFmtId="0" fontId="0" fillId="0" borderId="55" xfId="0" applyBorder="1" applyAlignment="1">
      <alignment horizontal="center" vertical="center" wrapText="1"/>
    </xf>
    <xf numFmtId="0" fontId="0" fillId="0" borderId="64" xfId="0" applyFill="1" applyBorder="1" applyAlignment="1">
      <alignment horizontal="left" vertical="top" wrapText="1"/>
    </xf>
    <xf numFmtId="0" fontId="0" fillId="0" borderId="65" xfId="0" applyFill="1" applyBorder="1" applyAlignment="1">
      <alignment horizontal="left" vertical="top" wrapText="1"/>
    </xf>
    <xf numFmtId="0" fontId="5" fillId="70" borderId="10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6" fillId="0" borderId="8" xfId="0" applyFont="1" applyFill="1" applyBorder="1" applyAlignment="1" applyProtection="1">
      <alignment vertical="top"/>
    </xf>
    <xf numFmtId="0" fontId="6" fillId="0" borderId="16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left" vertical="top" wrapText="1"/>
    </xf>
    <xf numFmtId="0" fontId="6" fillId="0" borderId="17" xfId="2" applyFont="1" applyFill="1" applyBorder="1" applyAlignment="1">
      <alignment horizontal="left" vertical="top" wrapText="1"/>
    </xf>
    <xf numFmtId="0" fontId="6" fillId="0" borderId="14" xfId="2" applyFont="1" applyFill="1" applyBorder="1" applyAlignment="1">
      <alignment horizontal="left" vertical="top" wrapText="1"/>
    </xf>
    <xf numFmtId="0" fontId="6" fillId="0" borderId="18" xfId="2" applyFont="1" applyFill="1" applyBorder="1" applyAlignment="1">
      <alignment horizontal="left" vertical="top" wrapText="1"/>
    </xf>
    <xf numFmtId="0" fontId="6" fillId="0" borderId="15" xfId="2" applyFont="1" applyFill="1" applyBorder="1" applyAlignment="1">
      <alignment horizontal="left" vertical="top" wrapText="1"/>
    </xf>
    <xf numFmtId="0" fontId="6" fillId="0" borderId="11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6" fillId="0" borderId="13" xfId="2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0" fillId="0" borderId="67" xfId="0" applyFill="1" applyBorder="1" applyAlignment="1">
      <alignment horizontal="left" vertical="top" wrapText="1"/>
    </xf>
    <xf numFmtId="0" fontId="0" fillId="0" borderId="68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69" xfId="0" applyFill="1" applyBorder="1" applyAlignment="1">
      <alignment horizontal="left" vertical="top" wrapText="1"/>
    </xf>
    <xf numFmtId="0" fontId="0" fillId="0" borderId="70" xfId="0" applyFill="1" applyBorder="1" applyAlignment="1">
      <alignment horizontal="left" vertical="top" wrapText="1"/>
    </xf>
    <xf numFmtId="0" fontId="0" fillId="0" borderId="71" xfId="0" applyFill="1" applyBorder="1" applyAlignment="1">
      <alignment horizontal="left" vertical="top" wrapText="1"/>
    </xf>
    <xf numFmtId="0" fontId="6" fillId="3" borderId="11" xfId="2" applyFont="1" applyFill="1" applyBorder="1" applyAlignment="1">
      <alignment vertical="top" wrapText="1"/>
    </xf>
    <xf numFmtId="0" fontId="6" fillId="3" borderId="12" xfId="2" applyFont="1" applyFill="1" applyBorder="1" applyAlignment="1">
      <alignment vertical="top" wrapText="1"/>
    </xf>
    <xf numFmtId="0" fontId="6" fillId="3" borderId="13" xfId="2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/>
    </xf>
    <xf numFmtId="0" fontId="6" fillId="0" borderId="16" xfId="2" applyFont="1" applyFill="1" applyBorder="1" applyAlignment="1">
      <alignment vertical="top" wrapText="1"/>
    </xf>
    <xf numFmtId="0" fontId="6" fillId="0" borderId="20" xfId="2" applyFont="1" applyFill="1" applyBorder="1" applyAlignment="1">
      <alignment vertical="top" wrapText="1"/>
    </xf>
    <xf numFmtId="0" fontId="6" fillId="0" borderId="17" xfId="2" applyFont="1" applyFill="1" applyBorder="1" applyAlignment="1">
      <alignment vertical="top" wrapText="1"/>
    </xf>
    <xf numFmtId="0" fontId="6" fillId="0" borderId="11" xfId="2" applyFont="1" applyFill="1" applyBorder="1" applyAlignment="1">
      <alignment vertical="top" wrapText="1"/>
    </xf>
    <xf numFmtId="0" fontId="6" fillId="0" borderId="12" xfId="2" applyFont="1" applyFill="1" applyBorder="1" applyAlignment="1">
      <alignment vertical="top" wrapText="1"/>
    </xf>
    <xf numFmtId="0" fontId="6" fillId="0" borderId="13" xfId="2" applyFont="1" applyFill="1" applyBorder="1" applyAlignment="1">
      <alignment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6" fillId="0" borderId="56" xfId="0" applyFont="1" applyFill="1" applyBorder="1" applyAlignment="1">
      <alignment vertical="top"/>
    </xf>
    <xf numFmtId="0" fontId="5" fillId="70" borderId="56" xfId="0" applyFont="1" applyFill="1" applyBorder="1" applyAlignment="1" applyProtection="1">
      <alignment horizontal="left" vertical="top" wrapText="1"/>
      <protection locked="0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56" xfId="0" applyFill="1" applyBorder="1" applyAlignment="1">
      <alignment horizontal="left" vertical="top" wrapText="1"/>
    </xf>
    <xf numFmtId="0" fontId="0" fillId="0" borderId="76" xfId="0" applyFill="1" applyBorder="1" applyAlignment="1">
      <alignment horizontal="left" vertical="top" wrapText="1"/>
    </xf>
    <xf numFmtId="0" fontId="6" fillId="0" borderId="10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1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0" fontId="5" fillId="70" borderId="12" xfId="0" applyFont="1" applyFill="1" applyBorder="1" applyAlignment="1" applyProtection="1">
      <alignment horizontal="left" vertical="top" wrapText="1"/>
      <protection locked="0"/>
    </xf>
    <xf numFmtId="0" fontId="5" fillId="70" borderId="13" xfId="0" applyFont="1" applyFill="1" applyBorder="1" applyAlignment="1" applyProtection="1">
      <alignment horizontal="left" vertical="top" wrapText="1"/>
      <protection locked="0"/>
    </xf>
    <xf numFmtId="0" fontId="0" fillId="0" borderId="84" xfId="0" applyFill="1" applyBorder="1" applyAlignment="1">
      <alignment horizontal="left" vertical="top" wrapText="1"/>
    </xf>
    <xf numFmtId="0" fontId="0" fillId="0" borderId="52" xfId="0" applyFill="1" applyBorder="1" applyAlignment="1">
      <alignment horizontal="left" vertical="top" wrapText="1"/>
    </xf>
    <xf numFmtId="0" fontId="0" fillId="0" borderId="59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6" fillId="70" borderId="77" xfId="0" applyFont="1" applyFill="1" applyBorder="1" applyAlignment="1" applyProtection="1">
      <alignment horizontal="center" vertical="center"/>
      <protection locked="0"/>
    </xf>
    <xf numFmtId="0" fontId="6" fillId="70" borderId="28" xfId="0" applyFont="1" applyFill="1" applyBorder="1" applyAlignment="1" applyProtection="1">
      <alignment horizontal="center" vertical="center"/>
      <protection locked="0"/>
    </xf>
    <xf numFmtId="0" fontId="6" fillId="70" borderId="78" xfId="0" applyFont="1" applyFill="1" applyBorder="1" applyAlignment="1" applyProtection="1">
      <alignment horizontal="center" vertical="center"/>
      <protection locked="0"/>
    </xf>
    <xf numFmtId="0" fontId="5" fillId="0" borderId="7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140" fillId="4" borderId="1" xfId="704" applyFill="1" applyBorder="1" applyAlignment="1">
      <alignment horizontal="center" vertical="center"/>
    </xf>
    <xf numFmtId="0" fontId="140" fillId="4" borderId="2" xfId="704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77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78" xfId="2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70" borderId="77" xfId="0" applyFont="1" applyFill="1" applyBorder="1" applyAlignment="1" applyProtection="1">
      <alignment horizontal="left" vertical="center"/>
      <protection locked="0"/>
    </xf>
    <xf numFmtId="0" fontId="6" fillId="70" borderId="28" xfId="0" applyFont="1" applyFill="1" applyBorder="1" applyAlignment="1" applyProtection="1">
      <alignment horizontal="left" vertical="center"/>
      <protection locked="0"/>
    </xf>
    <xf numFmtId="0" fontId="6" fillId="70" borderId="78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0" fillId="70" borderId="77" xfId="0" applyFill="1" applyBorder="1" applyAlignment="1" applyProtection="1">
      <alignment horizontal="center" vertical="center"/>
      <protection locked="0"/>
    </xf>
    <xf numFmtId="0" fontId="0" fillId="70" borderId="28" xfId="0" applyFill="1" applyBorder="1" applyAlignment="1" applyProtection="1">
      <alignment horizontal="center" vertical="center"/>
      <protection locked="0"/>
    </xf>
    <xf numFmtId="0" fontId="0" fillId="70" borderId="78" xfId="0" applyFill="1" applyBorder="1" applyAlignment="1" applyProtection="1">
      <alignment horizontal="center" vertical="center"/>
      <protection locked="0"/>
    </xf>
    <xf numFmtId="0" fontId="0" fillId="70" borderId="84" xfId="0" applyFill="1" applyBorder="1" applyAlignment="1" applyProtection="1">
      <alignment horizontal="center" vertical="center"/>
      <protection locked="0"/>
    </xf>
    <xf numFmtId="0" fontId="0" fillId="70" borderId="52" xfId="0" applyFill="1" applyBorder="1" applyAlignment="1" applyProtection="1">
      <alignment horizontal="center" vertical="center"/>
      <protection locked="0"/>
    </xf>
    <xf numFmtId="0" fontId="0" fillId="70" borderId="45" xfId="0" applyFill="1" applyBorder="1" applyAlignment="1" applyProtection="1">
      <alignment horizontal="center" vertical="center"/>
      <protection locked="0"/>
    </xf>
    <xf numFmtId="0" fontId="6" fillId="0" borderId="84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0" fillId="70" borderId="24" xfId="0" applyFill="1" applyBorder="1" applyAlignment="1">
      <alignment horizontal="center" vertical="center"/>
    </xf>
    <xf numFmtId="0" fontId="6" fillId="70" borderId="77" xfId="2" applyFont="1" applyFill="1" applyBorder="1" applyAlignment="1" applyProtection="1">
      <alignment horizontal="center" vertical="center"/>
      <protection locked="0"/>
    </xf>
    <xf numFmtId="0" fontId="6" fillId="70" borderId="28" xfId="2" applyFont="1" applyFill="1" applyBorder="1" applyAlignment="1" applyProtection="1">
      <alignment horizontal="center" vertical="center"/>
      <protection locked="0"/>
    </xf>
    <xf numFmtId="0" fontId="6" fillId="70" borderId="78" xfId="2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77" xfId="2" applyFont="1" applyFill="1" applyBorder="1" applyAlignment="1">
      <alignment horizontal="center" vertical="center" wrapText="1"/>
    </xf>
    <xf numFmtId="0" fontId="6" fillId="3" borderId="77" xfId="2" applyFont="1" applyFill="1" applyBorder="1" applyAlignment="1">
      <alignment horizontal="center" vertical="center" wrapText="1"/>
    </xf>
    <xf numFmtId="0" fontId="6" fillId="3" borderId="28" xfId="2" applyFont="1" applyFill="1" applyBorder="1" applyAlignment="1">
      <alignment horizontal="center" vertical="center"/>
    </xf>
    <xf numFmtId="0" fontId="6" fillId="3" borderId="78" xfId="2" applyFont="1" applyFill="1" applyBorder="1" applyAlignment="1">
      <alignment horizontal="center" vertical="center"/>
    </xf>
    <xf numFmtId="0" fontId="6" fillId="70" borderId="77" xfId="2" applyFont="1" applyFill="1" applyBorder="1" applyAlignment="1">
      <alignment horizontal="center" vertical="center"/>
    </xf>
    <xf numFmtId="0" fontId="6" fillId="70" borderId="28" xfId="2" applyFont="1" applyFill="1" applyBorder="1" applyAlignment="1">
      <alignment horizontal="center" vertical="center"/>
    </xf>
    <xf numFmtId="0" fontId="6" fillId="70" borderId="78" xfId="2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0" fillId="70" borderId="64" xfId="0" applyFill="1" applyBorder="1" applyAlignment="1">
      <alignment horizontal="center" vertical="center"/>
    </xf>
    <xf numFmtId="0" fontId="5" fillId="70" borderId="0" xfId="0" applyFont="1" applyFill="1" applyBorder="1" applyAlignment="1" applyProtection="1">
      <alignment horizontal="left" vertical="center"/>
      <protection locked="0"/>
    </xf>
    <xf numFmtId="0" fontId="0" fillId="70" borderId="0" xfId="0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70" borderId="79" xfId="2" applyFont="1" applyFill="1" applyBorder="1" applyAlignment="1" applyProtection="1">
      <alignment vertical="center" wrapText="1"/>
      <protection locked="0"/>
    </xf>
    <xf numFmtId="0" fontId="6" fillId="70" borderId="79" xfId="2" applyFont="1" applyFill="1" applyBorder="1" applyAlignment="1" applyProtection="1">
      <alignment vertical="center"/>
      <protection locked="0"/>
    </xf>
    <xf numFmtId="0" fontId="0" fillId="70" borderId="79" xfId="0" applyFill="1" applyBorder="1" applyAlignment="1" applyProtection="1">
      <alignment vertical="center"/>
      <protection locked="0"/>
    </xf>
    <xf numFmtId="0" fontId="0" fillId="70" borderId="83" xfId="0" applyFill="1" applyBorder="1" applyAlignment="1" applyProtection="1">
      <alignment vertical="center"/>
      <protection locked="0"/>
    </xf>
    <xf numFmtId="0" fontId="0" fillId="70" borderId="23" xfId="0" applyFill="1" applyBorder="1" applyAlignment="1" applyProtection="1">
      <alignment horizontal="left" vertical="center"/>
      <protection locked="0"/>
    </xf>
    <xf numFmtId="0" fontId="0" fillId="70" borderId="60" xfId="0" applyFill="1" applyBorder="1" applyAlignment="1" applyProtection="1">
      <alignment horizontal="left" vertical="center"/>
      <protection locked="0"/>
    </xf>
    <xf numFmtId="0" fontId="0" fillId="70" borderId="61" xfId="0" applyFill="1" applyBorder="1" applyAlignment="1" applyProtection="1">
      <alignment horizontal="left" vertical="center"/>
      <protection locked="0"/>
    </xf>
    <xf numFmtId="0" fontId="5" fillId="70" borderId="31" xfId="0" applyFont="1" applyFill="1" applyBorder="1" applyAlignment="1" applyProtection="1">
      <alignment horizontal="left" vertical="center"/>
      <protection locked="0"/>
    </xf>
    <xf numFmtId="0" fontId="0" fillId="70" borderId="31" xfId="0" applyFill="1" applyBorder="1" applyAlignment="1" applyProtection="1">
      <alignment horizontal="left" vertical="center"/>
      <protection locked="0"/>
    </xf>
    <xf numFmtId="0" fontId="0" fillId="70" borderId="62" xfId="0" applyFill="1" applyBorder="1" applyAlignment="1" applyProtection="1">
      <alignment horizontal="left" vertical="center"/>
      <protection locked="0"/>
    </xf>
  </cellXfs>
  <cellStyles count="708">
    <cellStyle name="_x000c_ーセン_x000c_" xfId="5"/>
    <cellStyle name="_x000c_ーセン_x000c_ 2" xfId="6"/>
    <cellStyle name="??_Check" xfId="7"/>
    <cellStyle name="_C-NW-005-V0.1_ケーブル管理票_080602" xfId="486"/>
    <cellStyle name="_別紙_20080317" xfId="487"/>
    <cellStyle name="=C:\WINNT\SYSTEM32\COMMAND.COM" xfId="488"/>
    <cellStyle name="0,0_x000d__x000a_NA_x000d__x000a_" xfId="489"/>
    <cellStyle name="121" xfId="8"/>
    <cellStyle name="121 2" xfId="9"/>
    <cellStyle name="1月" xfId="10"/>
    <cellStyle name="1月 2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アクセント 1 2" xfId="490"/>
    <cellStyle name="20% - アクセント 1 3" xfId="491"/>
    <cellStyle name="20% - アクセント 1 4" xfId="658"/>
    <cellStyle name="20% - アクセント 2 2" xfId="492"/>
    <cellStyle name="20% - アクセント 2 3" xfId="493"/>
    <cellStyle name="20% - アクセント 2 4" xfId="659"/>
    <cellStyle name="20% - アクセント 3 2" xfId="494"/>
    <cellStyle name="20% - アクセント 3 3" xfId="495"/>
    <cellStyle name="20% - アクセント 3 4" xfId="660"/>
    <cellStyle name="20% - アクセント 4 2" xfId="496"/>
    <cellStyle name="20% - アクセント 4 3" xfId="497"/>
    <cellStyle name="20% - アクセント 4 4" xfId="661"/>
    <cellStyle name="20% - アクセント 5 2" xfId="498"/>
    <cellStyle name="20% - アクセント 5 3" xfId="499"/>
    <cellStyle name="20% - アクセント 5 4" xfId="662"/>
    <cellStyle name="20% - アクセント 6 2" xfId="500"/>
    <cellStyle name="20% - アクセント 6 3" xfId="501"/>
    <cellStyle name="20% - アクセント 6 4" xfId="663"/>
    <cellStyle name="20% - 强调文字颜色 1" xfId="18"/>
    <cellStyle name="20% - 强调文字颜色 2" xfId="19"/>
    <cellStyle name="20% - 强调文字颜色 3" xfId="20"/>
    <cellStyle name="20% - 强调文字颜色 4" xfId="21"/>
    <cellStyle name="20% - 强调文字颜色 5" xfId="22"/>
    <cellStyle name="20% - 强调文字颜色 6" xfId="23"/>
    <cellStyle name="40% - Accent1" xfId="24"/>
    <cellStyle name="40% - Accent2" xfId="25"/>
    <cellStyle name="40% - Accent3" xfId="26"/>
    <cellStyle name="40% - Accent4" xfId="27"/>
    <cellStyle name="40% - Accent5" xfId="28"/>
    <cellStyle name="40% - Accent6" xfId="29"/>
    <cellStyle name="40% - アクセント 1 2" xfId="502"/>
    <cellStyle name="40% - アクセント 1 3" xfId="503"/>
    <cellStyle name="40% - アクセント 1 4" xfId="664"/>
    <cellStyle name="40% - アクセント 2 2" xfId="504"/>
    <cellStyle name="40% - アクセント 2 3" xfId="505"/>
    <cellStyle name="40% - アクセント 2 4" xfId="665"/>
    <cellStyle name="40% - アクセント 3 2" xfId="506"/>
    <cellStyle name="40% - アクセント 3 3" xfId="507"/>
    <cellStyle name="40% - アクセント 3 4" xfId="666"/>
    <cellStyle name="40% - アクセント 4 2" xfId="508"/>
    <cellStyle name="40% - アクセント 4 3" xfId="509"/>
    <cellStyle name="40% - アクセント 4 4" xfId="667"/>
    <cellStyle name="40% - アクセント 5 2" xfId="510"/>
    <cellStyle name="40% - アクセント 5 3" xfId="511"/>
    <cellStyle name="40% - アクセント 5 4" xfId="668"/>
    <cellStyle name="40% - アクセント 6 2" xfId="512"/>
    <cellStyle name="40% - アクセント 6 3" xfId="513"/>
    <cellStyle name="40% - アクセント 6 4" xfId="669"/>
    <cellStyle name="40% - 强调文字颜色 1" xfId="30"/>
    <cellStyle name="40% - 强调文字颜色 2" xfId="31"/>
    <cellStyle name="40% - 强调文字颜色 3" xfId="32"/>
    <cellStyle name="40% - 强调文字颜色 4" xfId="33"/>
    <cellStyle name="40% - 强调文字颜色 5" xfId="34"/>
    <cellStyle name="40% - 强调文字颜色 6" xfId="35"/>
    <cellStyle name="60% - Accent1" xfId="36"/>
    <cellStyle name="60% - Accent2" xfId="37"/>
    <cellStyle name="60% - Accent3" xfId="38"/>
    <cellStyle name="60% - Accent4" xfId="39"/>
    <cellStyle name="60% - Accent5" xfId="40"/>
    <cellStyle name="60% - Accent6" xfId="41"/>
    <cellStyle name="60% - アクセント 1 2" xfId="514"/>
    <cellStyle name="60% - アクセント 1 3" xfId="515"/>
    <cellStyle name="60% - アクセント 1 4" xfId="670"/>
    <cellStyle name="60% - アクセント 2 2" xfId="516"/>
    <cellStyle name="60% - アクセント 2 3" xfId="517"/>
    <cellStyle name="60% - アクセント 2 4" xfId="671"/>
    <cellStyle name="60% - アクセント 3 2" xfId="518"/>
    <cellStyle name="60% - アクセント 3 3" xfId="519"/>
    <cellStyle name="60% - アクセント 3 4" xfId="672"/>
    <cellStyle name="60% - アクセント 4 2" xfId="520"/>
    <cellStyle name="60% - アクセント 4 3" xfId="521"/>
    <cellStyle name="60% - アクセント 4 4" xfId="673"/>
    <cellStyle name="60% - アクセント 5 2" xfId="522"/>
    <cellStyle name="60% - アクセント 5 3" xfId="523"/>
    <cellStyle name="60% - アクセント 5 4" xfId="674"/>
    <cellStyle name="60% - アクセント 6 2" xfId="524"/>
    <cellStyle name="60% - アクセント 6 3" xfId="525"/>
    <cellStyle name="60% - アクセント 6 4" xfId="675"/>
    <cellStyle name="60% - 强调文字颜色 1" xfId="42"/>
    <cellStyle name="60% - 强调文字颜色 2" xfId="43"/>
    <cellStyle name="60% - 强调文字颜色 3" xfId="44"/>
    <cellStyle name="60% - 强调文字颜色 4" xfId="45"/>
    <cellStyle name="60% - 强调文字颜色 5" xfId="46"/>
    <cellStyle name="60% - 强调文字颜色 6" xfId="47"/>
    <cellStyle name="A4-横" xfId="526"/>
    <cellStyle name="Accent1" xfId="48"/>
    <cellStyle name="Accent2" xfId="49"/>
    <cellStyle name="Accent3" xfId="50"/>
    <cellStyle name="Accent4" xfId="51"/>
    <cellStyle name="Accent5" xfId="52"/>
    <cellStyle name="Accent6" xfId="53"/>
    <cellStyle name="args.style" xfId="54"/>
    <cellStyle name="Bad" xfId="55"/>
    <cellStyle name="ＢＢＢ" xfId="56"/>
    <cellStyle name="Body" xfId="527"/>
    <cellStyle name="Calc Currency (0)" xfId="57"/>
    <cellStyle name="Calculation" xfId="58"/>
    <cellStyle name="Check Cell" xfId="59"/>
    <cellStyle name="Comma" xfId="60"/>
    <cellStyle name="Comma  - Style1" xfId="528"/>
    <cellStyle name="Comma  - Style2" xfId="529"/>
    <cellStyle name="Comma  - Style3" xfId="530"/>
    <cellStyle name="Comma  - Style4" xfId="531"/>
    <cellStyle name="Comma  - Style5" xfId="532"/>
    <cellStyle name="Comma  - Style6" xfId="533"/>
    <cellStyle name="Comma  - Style7" xfId="534"/>
    <cellStyle name="Comma  - Style8" xfId="535"/>
    <cellStyle name="Comma [0]_ SG&amp;A Bridge " xfId="536"/>
    <cellStyle name="Comma_ SG&amp;A Bridge " xfId="537"/>
    <cellStyle name="Comma0" xfId="61"/>
    <cellStyle name="Comma0 2" xfId="62"/>
    <cellStyle name="Currency" xfId="63"/>
    <cellStyle name="Currency [0]_ SG&amp;A Bridge " xfId="538"/>
    <cellStyle name="Currency_ SG&amp;A Bridge " xfId="539"/>
    <cellStyle name="Currency0" xfId="64"/>
    <cellStyle name="Currency0 2" xfId="65"/>
    <cellStyle name="Date" xfId="66"/>
    <cellStyle name="Date 2" xfId="67"/>
    <cellStyle name="entry" xfId="68"/>
    <cellStyle name="Excel Built-in Normal" xfId="540"/>
    <cellStyle name="Explanatory Text" xfId="69"/>
    <cellStyle name="Fixed" xfId="70"/>
    <cellStyle name="Fixed 2" xfId="71"/>
    <cellStyle name="Followed Hyperlink" xfId="72"/>
    <cellStyle name="Good" xfId="73"/>
    <cellStyle name="Grey" xfId="74"/>
    <cellStyle name="Head 1" xfId="541"/>
    <cellStyle name="Head 2" xfId="542"/>
    <cellStyle name="Header1" xfId="75"/>
    <cellStyle name="Header2" xfId="76"/>
    <cellStyle name="Heading 1" xfId="77"/>
    <cellStyle name="Heading 2" xfId="78"/>
    <cellStyle name="Heading 3" xfId="79"/>
    <cellStyle name="Heading 4" xfId="80"/>
    <cellStyle name="Hyperlink" xfId="81"/>
    <cellStyle name="IBM(401K)" xfId="82"/>
    <cellStyle name="Input" xfId="83"/>
    <cellStyle name="Input [yellow]" xfId="84"/>
    <cellStyle name="Input_エリア部品センタ_業務フロー_1_発注管理" xfId="85"/>
    <cellStyle name="J401K" xfId="86"/>
    <cellStyle name="Linked Cell" xfId="87"/>
    <cellStyle name="Millares [0]_Compra" xfId="676"/>
    <cellStyle name="Millares_Compra" xfId="677"/>
    <cellStyle name="Model" xfId="88"/>
    <cellStyle name="Moneda [0]_Compra" xfId="678"/>
    <cellStyle name="Moneda_Compra" xfId="679"/>
    <cellStyle name="MS Pゴシック10" xfId="543"/>
    <cellStyle name="Neutral" xfId="89"/>
    <cellStyle name="no dec" xfId="680"/>
    <cellStyle name="Normal - Style1" xfId="90"/>
    <cellStyle name="Normal_ SG&amp;A Bridge " xfId="544"/>
    <cellStyle name="Note" xfId="91"/>
    <cellStyle name="Note 2" xfId="92"/>
    <cellStyle name="Output" xfId="93"/>
    <cellStyle name="per.style" xfId="94"/>
    <cellStyle name="Percent" xfId="95"/>
    <cellStyle name="Percent [2]" xfId="96"/>
    <cellStyle name="Percent [2] 2" xfId="97"/>
    <cellStyle name="price" xfId="98"/>
    <cellStyle name="PSChar" xfId="99"/>
    <cellStyle name="PSChar 2" xfId="100"/>
    <cellStyle name="PSHeading" xfId="101"/>
    <cellStyle name="revised" xfId="102"/>
    <cellStyle name="SAPBEXaggData" xfId="103"/>
    <cellStyle name="SAPBEXaggDataEmph" xfId="104"/>
    <cellStyle name="SAPBEXaggItem" xfId="105"/>
    <cellStyle name="SAPBEXchaText" xfId="106"/>
    <cellStyle name="SAPBEXexcBad" xfId="107"/>
    <cellStyle name="SAPBEXexcCritical" xfId="108"/>
    <cellStyle name="SAPBEXexcGood" xfId="109"/>
    <cellStyle name="SAPBEXexcVeryBad" xfId="110"/>
    <cellStyle name="SAPBEXfilterDrill" xfId="111"/>
    <cellStyle name="SAPBEXfilterItem" xfId="112"/>
    <cellStyle name="SAPBEXfilterText" xfId="113"/>
    <cellStyle name="SAPBEXformats" xfId="114"/>
    <cellStyle name="SAPBEXheaderData" xfId="115"/>
    <cellStyle name="SAPBEXheaderItem" xfId="116"/>
    <cellStyle name="SAPBEXheaderText" xfId="117"/>
    <cellStyle name="SAPBEXresData" xfId="118"/>
    <cellStyle name="SAPBEXresDataEmph" xfId="119"/>
    <cellStyle name="SAPBEXresItem" xfId="120"/>
    <cellStyle name="SAPBEXstdData" xfId="121"/>
    <cellStyle name="SAPBEXstdDataEmph" xfId="122"/>
    <cellStyle name="SAPBEXstdItem" xfId="123"/>
    <cellStyle name="SAPBEXsubData" xfId="124"/>
    <cellStyle name="SAPBEXsubDataEmph" xfId="125"/>
    <cellStyle name="SAPBEXsubItem" xfId="126"/>
    <cellStyle name="SAPBEXtitle" xfId="127"/>
    <cellStyle name="SAPBEXundefined" xfId="128"/>
    <cellStyle name="section" xfId="129"/>
    <cellStyle name="standard" xfId="130"/>
    <cellStyle name="standard 2" xfId="131"/>
    <cellStyle name="subhead" xfId="132"/>
    <cellStyle name="Ｔ２０５" xfId="545"/>
    <cellStyle name="Ｔ２０５１" xfId="546"/>
    <cellStyle name="Ｔ２０５２" xfId="547"/>
    <cellStyle name="Ｔ２０５３" xfId="548"/>
    <cellStyle name="tital" xfId="133"/>
    <cellStyle name="Title" xfId="134"/>
    <cellStyle name="TofC Level 1" xfId="549"/>
    <cellStyle name="TofC Level 2" xfId="550"/>
    <cellStyle name="Total" xfId="135"/>
    <cellStyle name="Total 2" xfId="136"/>
    <cellStyle name="Warning Text" xfId="137"/>
    <cellStyle name="アクセント 1 2" xfId="551"/>
    <cellStyle name="アクセント 1 3" xfId="552"/>
    <cellStyle name="アクセント 1 4" xfId="681"/>
    <cellStyle name="アクセント 2 2" xfId="553"/>
    <cellStyle name="アクセント 2 3" xfId="554"/>
    <cellStyle name="アクセント 2 4" xfId="682"/>
    <cellStyle name="アクセント 3 2" xfId="555"/>
    <cellStyle name="アクセント 3 3" xfId="556"/>
    <cellStyle name="アクセント 3 4" xfId="683"/>
    <cellStyle name="アクセント 4 2" xfId="557"/>
    <cellStyle name="アクセント 4 3" xfId="558"/>
    <cellStyle name="アクセント 4 4" xfId="684"/>
    <cellStyle name="アクセント 5 2" xfId="559"/>
    <cellStyle name="アクセント 5 3" xfId="560"/>
    <cellStyle name="アクセント 5 4" xfId="685"/>
    <cellStyle name="アクセント 6 2" xfId="561"/>
    <cellStyle name="アクセント 6 3" xfId="562"/>
    <cellStyle name="アクセント 6 4" xfId="686"/>
    <cellStyle name="ｺﾒﾝﾄ" xfId="138"/>
    <cellStyle name="ｺﾒﾝﾄ見出" xfId="139"/>
    <cellStyle name="ｼｽﾃﾑ設定" xfId="140"/>
    <cellStyle name="スタイル 1" xfId="141"/>
    <cellStyle name="スタイル 2" xfId="563"/>
    <cellStyle name="スタイル 3" xfId="564"/>
    <cellStyle name="スタイル 4" xfId="565"/>
    <cellStyle name="タイトル 2" xfId="566"/>
    <cellStyle name="タイトル 3" xfId="567"/>
    <cellStyle name="タイトル 4" xfId="687"/>
    <cellStyle name="チェック セル 2" xfId="568"/>
    <cellStyle name="チェック セル 3" xfId="569"/>
    <cellStyle name="チェック セル 4" xfId="688"/>
    <cellStyle name="ドキュメント標準" xfId="689"/>
    <cellStyle name="どちらでもない 2" xfId="570"/>
    <cellStyle name="どちらでもない 3" xfId="571"/>
    <cellStyle name="どちらでもない 4" xfId="690"/>
    <cellStyle name="トピックス" xfId="142"/>
    <cellStyle name="パーセント 2" xfId="572"/>
    <cellStyle name="ハイパーリンク" xfId="704" builtinId="8"/>
    <cellStyle name="ハイパーリンク 2" xfId="573"/>
    <cellStyle name="ボタン0" xfId="143"/>
    <cellStyle name="ボタン1" xfId="144"/>
    <cellStyle name="ボタン2" xfId="145"/>
    <cellStyle name="ボタン3" xfId="146"/>
    <cellStyle name="ボタン4" xfId="147"/>
    <cellStyle name="ボタン5" xfId="148"/>
    <cellStyle name="マクロ" xfId="149"/>
    <cellStyle name="マクロ見出し" xfId="150"/>
    <cellStyle name="メッセージ" xfId="151"/>
    <cellStyle name="メモ 2" xfId="574"/>
    <cellStyle name="メモ 3" xfId="575"/>
    <cellStyle name="ﾕｰｻﾞ設定" xfId="152"/>
    <cellStyle name="リンク セル 2" xfId="576"/>
    <cellStyle name="リンク セル 3" xfId="577"/>
    <cellStyle name="リンク セル 4" xfId="691"/>
    <cellStyle name="_x001d_・_x000c_I・&lt;V_x0001_・_x000d__x001b__x0007__x0001__x0001_" xfId="153"/>
    <cellStyle name="悪い 2" xfId="578"/>
    <cellStyle name="悪い 3" xfId="579"/>
    <cellStyle name="悪い 4" xfId="692"/>
    <cellStyle name="稲本" xfId="154"/>
    <cellStyle name="下点線" xfId="155"/>
    <cellStyle name="下点線 2" xfId="156"/>
    <cellStyle name="価格桁区切り" xfId="157"/>
    <cellStyle name="価格桁区切り 2" xfId="158"/>
    <cellStyle name="解释性文本" xfId="159"/>
    <cellStyle name="型番" xfId="160"/>
    <cellStyle name="型番 2" xfId="161"/>
    <cellStyle name="計算 2" xfId="580"/>
    <cellStyle name="計算 3" xfId="581"/>
    <cellStyle name="計算 4" xfId="693"/>
    <cellStyle name="警告文 2" xfId="582"/>
    <cellStyle name="警告文 3" xfId="583"/>
    <cellStyle name="警告文本" xfId="162"/>
    <cellStyle name="桁蟻唇Ｆ [0.00]_laroux" xfId="163"/>
    <cellStyle name="桁蟻唇Ｆ_3346" xfId="164"/>
    <cellStyle name="桁区切り [0.0]" xfId="165"/>
    <cellStyle name="桁区切り [0.0] 2" xfId="166"/>
    <cellStyle name="桁区切り 2" xfId="167"/>
    <cellStyle name="桁区切り 2 2" xfId="168"/>
    <cellStyle name="見出" xfId="169"/>
    <cellStyle name="見出し 1 2" xfId="584"/>
    <cellStyle name="見出し 1 3" xfId="585"/>
    <cellStyle name="見出し 1 4" xfId="694"/>
    <cellStyle name="見出し 2 2" xfId="586"/>
    <cellStyle name="見出し 2 3" xfId="587"/>
    <cellStyle name="見出し 2 4" xfId="695"/>
    <cellStyle name="見出し 3 2" xfId="588"/>
    <cellStyle name="見出し 3 3" xfId="589"/>
    <cellStyle name="見出し 3 4" xfId="696"/>
    <cellStyle name="見出し 4 2" xfId="590"/>
    <cellStyle name="見出し 4 3" xfId="591"/>
    <cellStyle name="見出し 4 4" xfId="697"/>
    <cellStyle name="見出し0" xfId="170"/>
    <cellStyle name="見出し1" xfId="171"/>
    <cellStyle name="見出し2" xfId="172"/>
    <cellStyle name="見出し3" xfId="173"/>
    <cellStyle name="見出し4" xfId="174"/>
    <cellStyle name="見出し5" xfId="175"/>
    <cellStyle name="見積桁区切り" xfId="176"/>
    <cellStyle name="見積-桁区切り" xfId="177"/>
    <cellStyle name="見積桁区切り_【提出】ハウジング／運用委託御見積書" xfId="178"/>
    <cellStyle name="見積-桁区切り_【提出】ハウジング／運用委託御見積書" xfId="179"/>
    <cellStyle name="見積桁区切り_【提出】ハウジング／運用委託御見積書 2" xfId="180"/>
    <cellStyle name="見積-桁区切り_【提出】ハウジング／運用委託御見積書 2" xfId="181"/>
    <cellStyle name="見積桁区切り_ﾊｰﾄﾞｿﾌﾄ費用" xfId="182"/>
    <cellStyle name="見積-桁区切り_ﾊｰﾄﾞｿﾌﾄ費用" xfId="183"/>
    <cellStyle name="見積桁区切り_ﾊｰﾄﾞｿﾌﾄ費用 2" xfId="184"/>
    <cellStyle name="見積-桁区切り_ﾊｰﾄﾞｿﾌﾄ費用 2" xfId="185"/>
    <cellStyle name="見積桁区切り_ﾊｰﾄﾞｿﾌﾄ費用_ネットマークス_機密メール概算見積20050701" xfId="592"/>
    <cellStyle name="見積-桁区切り_ﾊｰﾄﾞｿﾌﾄ費用_ネットマークス_機密メール概算見積20050701" xfId="593"/>
    <cellStyle name="見積桁区切り_ﾊｰﾄﾞｿﾌﾄ費用_ネットマークス_機密メール概算見積20050701_茨城県庁_グループウェア_20071211" xfId="594"/>
    <cellStyle name="見積-桁区切り_ﾊｰﾄﾞｿﾌﾄ費用_ネットマークス_機密メール概算見積20050701_茨城県庁_グループウェア_20071211" xfId="595"/>
    <cellStyle name="見積桁区切り_ﾊｰﾄﾞｿﾌﾄ費用_ﾊｰﾄ_ｿﾌﾄ取り纏め" xfId="186"/>
    <cellStyle name="見積-桁区切り_ﾊｰﾄﾞｿﾌﾄ費用_ﾊｰﾄ_ｿﾌﾄ取り纏め" xfId="187"/>
    <cellStyle name="見積桁区切り_ﾊｰﾄﾞｿﾌﾄ費用_ﾊｰﾄ_ｿﾌﾄ取り纏め 2" xfId="188"/>
    <cellStyle name="見積-桁区切り_ﾊｰﾄﾞｿﾌﾄ費用_ﾊｰﾄ_ｿﾌﾄ取り纏め 2" xfId="189"/>
    <cellStyle name="見積桁区切り_ﾊｰﾄﾞｿﾌﾄ費用_ﾊｰﾄ_ｿﾌﾄ取り纏め_20020522ハードソフト" xfId="190"/>
    <cellStyle name="見積-桁区切り_ﾊｰﾄﾞｿﾌﾄ費用_ﾊｰﾄ_ｿﾌﾄ取り纏め_20020522ハードソフト" xfId="191"/>
    <cellStyle name="見積桁区切り_ﾊｰﾄﾞｿﾌﾄ費用_ﾊｰﾄ_ｿﾌﾄ取り纏め_20020522ハードソフト 2" xfId="192"/>
    <cellStyle name="見積-桁区切り_ﾊｰﾄﾞｿﾌﾄ費用_ﾊｰﾄ_ｿﾌﾄ取り纏め_20020522ハードソフト 2" xfId="193"/>
    <cellStyle name="見積桁区切り_ﾊｰﾄﾞｿﾌﾄ費用_ﾊｰﾄ_ｿﾌﾄ取り纏め_20020522ハードソフト_ハードソフト20020729案2（380×1台）" xfId="194"/>
    <cellStyle name="見積-桁区切り_ﾊｰﾄﾞｿﾌﾄ費用_ﾊｰﾄ_ｿﾌﾄ取り纏め_20020522ハードソフト_ハードソフト20020729案2（380×1台）" xfId="195"/>
    <cellStyle name="見積桁区切り_ﾊｰﾄﾞｿﾌﾄ費用_ﾊｰﾄ_ｿﾌﾄ取り纏め_20020522ハードソフト_ハードソフト20020729案2（380×1台） 2" xfId="196"/>
    <cellStyle name="見積-桁区切り_ﾊｰﾄﾞｿﾌﾄ費用_ﾊｰﾄ_ｿﾌﾄ取り纏め_20020522ハードソフト_ハードソフト20020729案2（380×1台） 2" xfId="197"/>
    <cellStyle name="見積桁区切り_ﾊｰﾄﾞｿﾌﾄ費用_ﾊｰﾄ_ｿﾌﾄ取り纏め_20020522ハードソフト_本番機構成20020807" xfId="198"/>
    <cellStyle name="見積-桁区切り_ﾊｰﾄﾞｿﾌﾄ費用_ﾊｰﾄ_ｿﾌﾄ取り纏め_20020522ハードソフト_本番機構成20020807" xfId="199"/>
    <cellStyle name="見積桁区切り_ﾊｰﾄﾞｿﾌﾄ費用_ﾊｰﾄ_ｿﾌﾄ取り纏め_20020522ハードソフト_本番機構成20020807 2" xfId="200"/>
    <cellStyle name="見積-桁区切り_ﾊｰﾄﾞｿﾌﾄ費用_ﾊｰﾄ_ｿﾌﾄ取り纏め_20020522ハードソフト_本番機構成20020807 2" xfId="201"/>
    <cellStyle name="見積桁区切り_ﾊｰﾄﾞｿﾌﾄ費用_ﾊｰﾄ_ｿﾌﾄ取り纏め_20020524ハードソフト" xfId="202"/>
    <cellStyle name="見積-桁区切り_ﾊｰﾄﾞｿﾌﾄ費用_ﾊｰﾄ_ｿﾌﾄ取り纏め_20020524ハードソフト" xfId="203"/>
    <cellStyle name="見積桁区切り_ﾊｰﾄﾞｿﾌﾄ費用_ﾊｰﾄ_ｿﾌﾄ取り纏め_20020524ハードソフト 2" xfId="204"/>
    <cellStyle name="見積-桁区切り_ﾊｰﾄﾞｿﾌﾄ費用_ﾊｰﾄ_ｿﾌﾄ取り纏め_20020524ハードソフト 2" xfId="205"/>
    <cellStyle name="見積桁区切り_ﾊｰﾄﾞｿﾌﾄ費用_ﾊｰﾄ_ｿﾌﾄ取り纏め_20020524ハードソフト_ハードソフト20020729案2（380×1台）" xfId="206"/>
    <cellStyle name="見積-桁区切り_ﾊｰﾄﾞｿﾌﾄ費用_ﾊｰﾄ_ｿﾌﾄ取り纏め_20020524ハードソフト_ハードソフト20020729案2（380×1台）" xfId="207"/>
    <cellStyle name="見積桁区切り_ﾊｰﾄﾞｿﾌﾄ費用_ﾊｰﾄ_ｿﾌﾄ取り纏め_20020524ハードソフト_ハードソフト20020729案2（380×1台） 2" xfId="208"/>
    <cellStyle name="見積-桁区切り_ﾊｰﾄﾞｿﾌﾄ費用_ﾊｰﾄ_ｿﾌﾄ取り纏め_20020524ハードソフト_ハードソフト20020729案2（380×1台） 2" xfId="209"/>
    <cellStyle name="見積桁区切り_ﾊｰﾄﾞｿﾌﾄ費用_ﾊｰﾄ_ｿﾌﾄ取り纏め_20020524ハードソフト_本番機構成20020807" xfId="210"/>
    <cellStyle name="見積-桁区切り_ﾊｰﾄﾞｿﾌﾄ費用_ﾊｰﾄ_ｿﾌﾄ取り纏め_20020524ハードソフト_本番機構成20020807" xfId="211"/>
    <cellStyle name="見積桁区切り_ﾊｰﾄﾞｿﾌﾄ費用_ﾊｰﾄ_ｿﾌﾄ取り纏め_20020524ハードソフト_本番機構成20020807 2" xfId="212"/>
    <cellStyle name="見積-桁区切り_ﾊｰﾄﾞｿﾌﾄ費用_ﾊｰﾄ_ｿﾌﾄ取り纏め_20020524ハードソフト_本番機構成20020807 2" xfId="213"/>
    <cellStyle name="見積桁区切り_ﾊｰﾄﾞｿﾌﾄ費用_ﾊｰﾄ_ｿﾌﾄ取り纏め_20020529ハードソフト" xfId="214"/>
    <cellStyle name="見積-桁区切り_ﾊｰﾄﾞｿﾌﾄ費用_ﾊｰﾄ_ｿﾌﾄ取り纏め_20020529ハードソフト" xfId="215"/>
    <cellStyle name="見積桁区切り_ﾊｰﾄﾞｿﾌﾄ費用_ﾊｰﾄ_ｿﾌﾄ取り纏め_20020529ハードソフト 2" xfId="216"/>
    <cellStyle name="見積-桁区切り_ﾊｰﾄﾞｿﾌﾄ費用_ﾊｰﾄ_ｿﾌﾄ取り纏め_20020529ハードソフト 2" xfId="217"/>
    <cellStyle name="見積桁区切り_ﾊｰﾄﾞｿﾌﾄ費用_ﾊｰﾄ_ｿﾌﾄ取り纏め_20020529ハードソフト_ハードソフト20020729案2（380×1台）" xfId="218"/>
    <cellStyle name="見積-桁区切り_ﾊｰﾄﾞｿﾌﾄ費用_ﾊｰﾄ_ｿﾌﾄ取り纏め_20020529ハードソフト_ハードソフト20020729案2（380×1台）" xfId="219"/>
    <cellStyle name="見積桁区切り_ﾊｰﾄﾞｿﾌﾄ費用_ﾊｰﾄ_ｿﾌﾄ取り纏め_20020529ハードソフト_ハードソフト20020729案2（380×1台） 2" xfId="220"/>
    <cellStyle name="見積-桁区切り_ﾊｰﾄﾞｿﾌﾄ費用_ﾊｰﾄ_ｿﾌﾄ取り纏め_20020529ハードソフト_ハードソフト20020729案2（380×1台） 2" xfId="221"/>
    <cellStyle name="見積桁区切り_ﾊｰﾄﾞｿﾌﾄ費用_ﾊｰﾄ_ｿﾌﾄ取り纏め_20020529ハードソフト_本番機構成20020807" xfId="222"/>
    <cellStyle name="見積-桁区切り_ﾊｰﾄﾞｿﾌﾄ費用_ﾊｰﾄ_ｿﾌﾄ取り纏め_20020529ハードソフト_本番機構成20020807" xfId="223"/>
    <cellStyle name="見積桁区切り_ﾊｰﾄﾞｿﾌﾄ費用_ﾊｰﾄ_ｿﾌﾄ取り纏め_20020529ハードソフト_本番機構成20020807 2" xfId="224"/>
    <cellStyle name="見積-桁区切り_ﾊｰﾄﾞｿﾌﾄ費用_ﾊｰﾄ_ｿﾌﾄ取り纏め_20020529ハードソフト_本番機構成20020807 2" xfId="225"/>
    <cellStyle name="見積桁区切り_ﾊｰﾄﾞｿﾌﾄ費用_ﾊｰﾄ_ｿﾌﾄ取り纏め_20020530ハードソフト" xfId="226"/>
    <cellStyle name="見積-桁区切り_ﾊｰﾄﾞｿﾌﾄ費用_ﾊｰﾄ_ｿﾌﾄ取り纏め_20020530ハードソフト" xfId="227"/>
    <cellStyle name="見積桁区切り_ﾊｰﾄﾞｿﾌﾄ費用_ﾊｰﾄ_ｿﾌﾄ取り纏め_20020530ハードソフト 2" xfId="228"/>
    <cellStyle name="見積-桁区切り_ﾊｰﾄﾞｿﾌﾄ費用_ﾊｰﾄ_ｿﾌﾄ取り纏め_20020530ハードソフト 2" xfId="229"/>
    <cellStyle name="見積桁区切り_ﾊｰﾄﾞｿﾌﾄ費用_ﾊｰﾄ_ｿﾌﾄ取り纏め_20020530ハードソフト_ハードソフト20020729案2（380×1台）" xfId="230"/>
    <cellStyle name="見積-桁区切り_ﾊｰﾄﾞｿﾌﾄ費用_ﾊｰﾄ_ｿﾌﾄ取り纏め_20020530ハードソフト_ハードソフト20020729案2（380×1台）" xfId="231"/>
    <cellStyle name="見積桁区切り_ﾊｰﾄﾞｿﾌﾄ費用_ﾊｰﾄ_ｿﾌﾄ取り纏め_20020530ハードソフト_ハードソフト20020729案2（380×1台） 2" xfId="232"/>
    <cellStyle name="見積-桁区切り_ﾊｰﾄﾞｿﾌﾄ費用_ﾊｰﾄ_ｿﾌﾄ取り纏め_20020530ハードソフト_ハードソフト20020729案2（380×1台） 2" xfId="233"/>
    <cellStyle name="見積桁区切り_ﾊｰﾄﾞｿﾌﾄ費用_ﾊｰﾄ_ｿﾌﾄ取り纏め_20020530ハードソフト_本番機構成20020807" xfId="234"/>
    <cellStyle name="見積-桁区切り_ﾊｰﾄﾞｿﾌﾄ費用_ﾊｰﾄ_ｿﾌﾄ取り纏め_20020530ハードソフト_本番機構成20020807" xfId="235"/>
    <cellStyle name="見積桁区切り_ﾊｰﾄﾞｿﾌﾄ費用_ﾊｰﾄ_ｿﾌﾄ取り纏め_20020530ハードソフト_本番機構成20020807 2" xfId="236"/>
    <cellStyle name="見積-桁区切り_ﾊｰﾄﾞｿﾌﾄ費用_ﾊｰﾄ_ｿﾌﾄ取り纏め_20020530ハードソフト_本番機構成20020807 2" xfId="237"/>
    <cellStyle name="見積桁区切り_ﾊｰﾄﾞｿﾌﾄ費用_ﾊｰﾄ_ｿﾌﾄ取り纏め_ハードソフト20020619" xfId="238"/>
    <cellStyle name="見積-桁区切り_ﾊｰﾄﾞｿﾌﾄ費用_ﾊｰﾄ_ｿﾌﾄ取り纏め_ハードソフト20020619" xfId="239"/>
    <cellStyle name="見積桁区切り_ﾊｰﾄﾞｿﾌﾄ費用_ﾊｰﾄ_ｿﾌﾄ取り纏め_ハードソフト20020619 2" xfId="240"/>
    <cellStyle name="見積-桁区切り_ﾊｰﾄﾞｿﾌﾄ費用_ﾊｰﾄ_ｿﾌﾄ取り纏め_ハードソフト20020619 2" xfId="241"/>
    <cellStyle name="見積桁区切り_ﾊｰﾄﾞｿﾌﾄ費用_ﾊｰﾄ_ｿﾌﾄ取り纏め_ハードソフト20020619_ハードソフト20020729案2（380×1台）" xfId="242"/>
    <cellStyle name="見積-桁区切り_ﾊｰﾄﾞｿﾌﾄ費用_ﾊｰﾄ_ｿﾌﾄ取り纏め_ハードソフト20020619_ハードソフト20020729案2（380×1台）" xfId="243"/>
    <cellStyle name="見積桁区切り_ﾊｰﾄﾞｿﾌﾄ費用_ﾊｰﾄ_ｿﾌﾄ取り纏め_ハードソフト20020619_ハードソフト20020729案2（380×1台） 2" xfId="244"/>
    <cellStyle name="見積-桁区切り_ﾊｰﾄﾞｿﾌﾄ費用_ﾊｰﾄ_ｿﾌﾄ取り纏め_ハードソフト20020619_ハードソフト20020729案2（380×1台） 2" xfId="245"/>
    <cellStyle name="見積桁区切り_ﾊｰﾄﾞｿﾌﾄ費用_ﾊｰﾄ_ｿﾌﾄ取り纏め_ハードソフト20020619_本番機構成20020807" xfId="246"/>
    <cellStyle name="見積-桁区切り_ﾊｰﾄﾞｿﾌﾄ費用_ﾊｰﾄ_ｿﾌﾄ取り纏め_ハードソフト20020619_本番機構成20020807" xfId="247"/>
    <cellStyle name="見積桁区切り_ﾊｰﾄﾞｿﾌﾄ費用_ﾊｰﾄ_ｿﾌﾄ取り纏め_ハードソフト20020619_本番機構成20020807 2" xfId="248"/>
    <cellStyle name="見積-桁区切り_ﾊｰﾄﾞｿﾌﾄ費用_ﾊｰﾄ_ｿﾌﾄ取り纏め_ハードソフト20020619_本番機構成20020807 2" xfId="249"/>
    <cellStyle name="見積桁区切り_ﾊｰﾄﾞｿﾌﾄ費用_ﾊｰﾄ_ｿﾌﾄ取り纏め_ハードソフト20020719" xfId="250"/>
    <cellStyle name="見積-桁区切り_ﾊｰﾄﾞｿﾌﾄ費用_ﾊｰﾄ_ｿﾌﾄ取り纏め_ハードソフト20020719" xfId="251"/>
    <cellStyle name="見積桁区切り_ﾊｰﾄﾞｿﾌﾄ費用_ﾊｰﾄ_ｿﾌﾄ取り纏め_ハードソフト20020719 2" xfId="252"/>
    <cellStyle name="見積-桁区切り_ﾊｰﾄﾞｿﾌﾄ費用_ﾊｰﾄ_ｿﾌﾄ取り纏め_ハードソフト20020719 2" xfId="253"/>
    <cellStyle name="見積桁区切り_ﾊｰﾄﾞｿﾌﾄ費用_ﾊｰﾄ_ｿﾌﾄ取り纏め_ハードソフト20020719_ハードソフト20020729案2（380×1台）" xfId="254"/>
    <cellStyle name="見積-桁区切り_ﾊｰﾄﾞｿﾌﾄ費用_ﾊｰﾄ_ｿﾌﾄ取り纏め_ハードソフト20020719_ハードソフト20020729案2（380×1台）" xfId="255"/>
    <cellStyle name="見積桁区切り_ﾊｰﾄﾞｿﾌﾄ費用_ﾊｰﾄ_ｿﾌﾄ取り纏め_ハードソフト20020719_ハードソフト20020729案2（380×1台） 2" xfId="256"/>
    <cellStyle name="見積-桁区切り_ﾊｰﾄﾞｿﾌﾄ費用_ﾊｰﾄ_ｿﾌﾄ取り纏め_ハードソフト20020719_ハードソフト20020729案2（380×1台） 2" xfId="257"/>
    <cellStyle name="見積桁区切り_ﾊｰﾄﾞｿﾌﾄ費用_ﾊｰﾄ_ｿﾌﾄ取り纏め_ハードソフト20020719_本番機構成20020807" xfId="258"/>
    <cellStyle name="見積-桁区切り_ﾊｰﾄﾞｿﾌﾄ費用_ﾊｰﾄ_ｿﾌﾄ取り纏め_ハードソフト20020719_本番機構成20020807" xfId="259"/>
    <cellStyle name="見積桁区切り_ﾊｰﾄﾞｿﾌﾄ費用_ﾊｰﾄ_ｿﾌﾄ取り纏め_ハードソフト20020719_本番機構成20020807 2" xfId="260"/>
    <cellStyle name="見積-桁区切り_ﾊｰﾄﾞｿﾌﾄ費用_ﾊｰﾄ_ｿﾌﾄ取り纏め_ハードソフト20020719_本番機構成20020807 2" xfId="261"/>
    <cellStyle name="見積桁区切り_ﾊｰﾄﾞｿﾌﾄ費用_ﾊｰﾄ_ｿﾌﾄ取り纏め_ハードソフト20020729案1（270×2台）" xfId="262"/>
    <cellStyle name="見積-桁区切り_ﾊｰﾄﾞｿﾌﾄ費用_ﾊｰﾄ_ｿﾌﾄ取り纏め_ハードソフト20020729案1（270×2台）" xfId="263"/>
    <cellStyle name="見積桁区切り_ﾊｰﾄﾞｿﾌﾄ費用_ﾊｰﾄ_ｿﾌﾄ取り纏め_ハードソフト20020729案1（270×2台） 2" xfId="264"/>
    <cellStyle name="見積-桁区切り_ﾊｰﾄﾞｿﾌﾄ費用_ﾊｰﾄ_ｿﾌﾄ取り纏め_ハードソフト20020729案1（270×2台） 2" xfId="265"/>
    <cellStyle name="見積桁区切り_ﾊｰﾄﾞｿﾌﾄ費用_ﾊｰﾄ_ｿﾌﾄ取り纏め_ハードソフト20020729案1（270×2台）_ハードソフト20020729案2（380×1台）" xfId="266"/>
    <cellStyle name="見積-桁区切り_ﾊｰﾄﾞｿﾌﾄ費用_ﾊｰﾄ_ｿﾌﾄ取り纏め_ハードソフト20020729案1（270×2台）_ハードソフト20020729案2（380×1台）" xfId="267"/>
    <cellStyle name="見積桁区切り_ﾊｰﾄﾞｿﾌﾄ費用_ﾊｰﾄ_ｿﾌﾄ取り纏め_ハードソフト20020729案1（270×2台）_ハードソフト20020729案2（380×1台） 2" xfId="268"/>
    <cellStyle name="見積-桁区切り_ﾊｰﾄﾞｿﾌﾄ費用_ﾊｰﾄ_ｿﾌﾄ取り纏め_ハードソフト20020729案1（270×2台）_ハードソフト20020729案2（380×1台） 2" xfId="269"/>
    <cellStyle name="見積桁区切り_ﾊｰﾄﾞｿﾌﾄ費用_ﾊｰﾄ_ｿﾌﾄ取り纏め_ハードソフト20020729案1（270×2台）_本番機構成20020807" xfId="270"/>
    <cellStyle name="見積-桁区切り_ﾊｰﾄﾞｿﾌﾄ費用_ﾊｰﾄ_ｿﾌﾄ取り纏め_ハードソフト20020729案1（270×2台）_本番機構成20020807" xfId="271"/>
    <cellStyle name="見積桁区切り_ﾊｰﾄﾞｿﾌﾄ費用_ﾊｰﾄ_ｿﾌﾄ取り纏め_ハードソフト20020729案1（270×2台）_本番機構成20020807 2" xfId="272"/>
    <cellStyle name="見積-桁区切り_ﾊｰﾄﾞｿﾌﾄ費用_ﾊｰﾄ_ｿﾌﾄ取り纏め_ハードソフト20020729案1（270×2台）_本番機構成20020807 2" xfId="273"/>
    <cellStyle name="見積桁区切り_ﾊｰﾄﾞｿﾌﾄ費用_ﾊｰﾄ_ｿﾌﾄ取り纏め_ハードソフト20020729案2（380×1台）" xfId="274"/>
    <cellStyle name="見積-桁区切り_ﾊｰﾄﾞｿﾌﾄ費用_ﾊｰﾄ_ｿﾌﾄ取り纏め_ハードソフト20020729案2（380×1台）" xfId="275"/>
    <cellStyle name="見積桁区切り_ﾊｰﾄﾞｿﾌﾄ費用_ﾊｰﾄ_ｿﾌﾄ取り纏め_ハードソフト20020729案2（380×1台） 2" xfId="276"/>
    <cellStyle name="見積-桁区切り_ﾊｰﾄﾞｿﾌﾄ費用_ﾊｰﾄ_ｿﾌﾄ取り纏め_ハードソフト20020729案2（380×1台） 2" xfId="277"/>
    <cellStyle name="見積桁区切り_ﾊｰﾄﾞｿﾌﾄ費用_ﾊｰﾄ_ｿﾌﾄ取り纏め_本番機構成20020807" xfId="278"/>
    <cellStyle name="見積-桁区切り_ﾊｰﾄﾞｿﾌﾄ費用_ﾊｰﾄ_ｿﾌﾄ取り纏め_本番機構成20020807" xfId="279"/>
    <cellStyle name="見積桁区切り_ﾊｰﾄﾞｿﾌﾄ費用_ﾊｰﾄ_ｿﾌﾄ取り纏め_本番機構成20020807 2" xfId="280"/>
    <cellStyle name="見積-桁区切り_ﾊｰﾄﾞｿﾌﾄ費用_ﾊｰﾄ_ｿﾌﾄ取り纏め_本番機構成20020807 2" xfId="281"/>
    <cellStyle name="見積桁区切り_ﾊｰﾄﾞｿﾌﾄ費用_ハードソフト20020729案2（380×1台）" xfId="282"/>
    <cellStyle name="見積-桁区切り_ﾊｰﾄﾞｿﾌﾄ費用_ハードソフト20020729案2（380×1台）" xfId="283"/>
    <cellStyle name="見積桁区切り_ﾊｰﾄﾞｿﾌﾄ費用_ハードソフト20020729案2（380×1台） 2" xfId="284"/>
    <cellStyle name="見積-桁区切り_ﾊｰﾄﾞｿﾌﾄ費用_ハードソフト20020729案2（380×1台） 2" xfId="285"/>
    <cellStyle name="見積桁区切り_ﾊｰﾄﾞｿﾌﾄ費用_ハード取り纏め" xfId="286"/>
    <cellStyle name="見積-桁区切り_ﾊｰﾄﾞｿﾌﾄ費用_ハード取り纏め" xfId="287"/>
    <cellStyle name="見積桁区切り_ﾊｰﾄﾞｿﾌﾄ費用_ハード取り纏め 2" xfId="288"/>
    <cellStyle name="見積-桁区切り_ﾊｰﾄﾞｿﾌﾄ費用_ハード取り纏め 2" xfId="289"/>
    <cellStyle name="見積桁区切り_ﾊｰﾄﾞｿﾌﾄ費用_ハード取り纏め_20020522ハードソフト" xfId="290"/>
    <cellStyle name="見積-桁区切り_ﾊｰﾄﾞｿﾌﾄ費用_ハード取り纏め_20020522ハードソフト" xfId="291"/>
    <cellStyle name="見積桁区切り_ﾊｰﾄﾞｿﾌﾄ費用_ハード取り纏め_20020522ハードソフト 2" xfId="292"/>
    <cellStyle name="見積-桁区切り_ﾊｰﾄﾞｿﾌﾄ費用_ハード取り纏め_20020522ハードソフト 2" xfId="293"/>
    <cellStyle name="見積桁区切り_ﾊｰﾄﾞｿﾌﾄ費用_ハード取り纏め_20020522ハードソフト_ハードソフト20020729案2（380×1台）" xfId="294"/>
    <cellStyle name="見積-桁区切り_ﾊｰﾄﾞｿﾌﾄ費用_ハード取り纏め_20020522ハードソフト_ハードソフト20020729案2（380×1台）" xfId="295"/>
    <cellStyle name="見積桁区切り_ﾊｰﾄﾞｿﾌﾄ費用_ハード取り纏め_20020522ハードソフト_ハードソフト20020729案2（380×1台） 2" xfId="296"/>
    <cellStyle name="見積-桁区切り_ﾊｰﾄﾞｿﾌﾄ費用_ハード取り纏め_20020522ハードソフト_ハードソフト20020729案2（380×1台） 2" xfId="297"/>
    <cellStyle name="見積桁区切り_ﾊｰﾄﾞｿﾌﾄ費用_ハード取り纏め_20020522ハードソフト_本番機構成20020807" xfId="298"/>
    <cellStyle name="見積-桁区切り_ﾊｰﾄﾞｿﾌﾄ費用_ハード取り纏め_20020522ハードソフト_本番機構成20020807" xfId="299"/>
    <cellStyle name="見積桁区切り_ﾊｰﾄﾞｿﾌﾄ費用_ハード取り纏め_20020522ハードソフト_本番機構成20020807 2" xfId="300"/>
    <cellStyle name="見積-桁区切り_ﾊｰﾄﾞｿﾌﾄ費用_ハード取り纏め_20020522ハードソフト_本番機構成20020807 2" xfId="301"/>
    <cellStyle name="見積桁区切り_ﾊｰﾄﾞｿﾌﾄ費用_ハード取り纏め_20020524ハードソフト" xfId="302"/>
    <cellStyle name="見積-桁区切り_ﾊｰﾄﾞｿﾌﾄ費用_ハード取り纏め_20020524ハードソフト" xfId="303"/>
    <cellStyle name="見積桁区切り_ﾊｰﾄﾞｿﾌﾄ費用_ハード取り纏め_20020524ハードソフト 2" xfId="304"/>
    <cellStyle name="見積-桁区切り_ﾊｰﾄﾞｿﾌﾄ費用_ハード取り纏め_20020524ハードソフト 2" xfId="305"/>
    <cellStyle name="見積桁区切り_ﾊｰﾄﾞｿﾌﾄ費用_ハード取り纏め_20020524ハードソフト_ハードソフト20020729案2（380×1台）" xfId="306"/>
    <cellStyle name="見積-桁区切り_ﾊｰﾄﾞｿﾌﾄ費用_ハード取り纏め_20020524ハードソフト_ハードソフト20020729案2（380×1台）" xfId="307"/>
    <cellStyle name="見積桁区切り_ﾊｰﾄﾞｿﾌﾄ費用_ハード取り纏め_20020524ハードソフト_ハードソフト20020729案2（380×1台） 2" xfId="308"/>
    <cellStyle name="見積-桁区切り_ﾊｰﾄﾞｿﾌﾄ費用_ハード取り纏め_20020524ハードソフト_ハードソフト20020729案2（380×1台） 2" xfId="309"/>
    <cellStyle name="見積桁区切り_ﾊｰﾄﾞｿﾌﾄ費用_ハード取り纏め_20020524ハードソフト_本番機構成20020807" xfId="310"/>
    <cellStyle name="見積-桁区切り_ﾊｰﾄﾞｿﾌﾄ費用_ハード取り纏め_20020524ハードソフト_本番機構成20020807" xfId="311"/>
    <cellStyle name="見積桁区切り_ﾊｰﾄﾞｿﾌﾄ費用_ハード取り纏め_20020524ハードソフト_本番機構成20020807 2" xfId="312"/>
    <cellStyle name="見積-桁区切り_ﾊｰﾄﾞｿﾌﾄ費用_ハード取り纏め_20020524ハードソフト_本番機構成20020807 2" xfId="313"/>
    <cellStyle name="見積桁区切り_ﾊｰﾄﾞｿﾌﾄ費用_ハード取り纏め_20020529ハードソフト" xfId="314"/>
    <cellStyle name="見積-桁区切り_ﾊｰﾄﾞｿﾌﾄ費用_ハード取り纏め_20020529ハードソフト" xfId="315"/>
    <cellStyle name="見積桁区切り_ﾊｰﾄﾞｿﾌﾄ費用_ハード取り纏め_20020529ハードソフト 2" xfId="316"/>
    <cellStyle name="見積-桁区切り_ﾊｰﾄﾞｿﾌﾄ費用_ハード取り纏め_20020529ハードソフト 2" xfId="317"/>
    <cellStyle name="見積桁区切り_ﾊｰﾄﾞｿﾌﾄ費用_ハード取り纏め_20020529ハードソフト_ハードソフト20020729案2（380×1台）" xfId="318"/>
    <cellStyle name="見積-桁区切り_ﾊｰﾄﾞｿﾌﾄ費用_ハード取り纏め_20020529ハードソフト_ハードソフト20020729案2（380×1台）" xfId="319"/>
    <cellStyle name="見積桁区切り_ﾊｰﾄﾞｿﾌﾄ費用_ハード取り纏め_20020529ハードソフト_ハードソフト20020729案2（380×1台） 2" xfId="320"/>
    <cellStyle name="見積-桁区切り_ﾊｰﾄﾞｿﾌﾄ費用_ハード取り纏め_20020529ハードソフト_ハードソフト20020729案2（380×1台） 2" xfId="321"/>
    <cellStyle name="見積桁区切り_ﾊｰﾄﾞｿﾌﾄ費用_ハード取り纏め_20020529ハードソフト_本番機構成20020807" xfId="322"/>
    <cellStyle name="見積-桁区切り_ﾊｰﾄﾞｿﾌﾄ費用_ハード取り纏め_20020529ハードソフト_本番機構成20020807" xfId="323"/>
    <cellStyle name="見積桁区切り_ﾊｰﾄﾞｿﾌﾄ費用_ハード取り纏め_20020529ハードソフト_本番機構成20020807 2" xfId="324"/>
    <cellStyle name="見積-桁区切り_ﾊｰﾄﾞｿﾌﾄ費用_ハード取り纏め_20020529ハードソフト_本番機構成20020807 2" xfId="325"/>
    <cellStyle name="見積桁区切り_ﾊｰﾄﾞｿﾌﾄ費用_ハード取り纏め_20020530ハードソフト" xfId="326"/>
    <cellStyle name="見積-桁区切り_ﾊｰﾄﾞｿﾌﾄ費用_ハード取り纏め_20020530ハードソフト" xfId="327"/>
    <cellStyle name="見積桁区切り_ﾊｰﾄﾞｿﾌﾄ費用_ハード取り纏め_20020530ハードソフト 2" xfId="328"/>
    <cellStyle name="見積-桁区切り_ﾊｰﾄﾞｿﾌﾄ費用_ハード取り纏め_20020530ハードソフト 2" xfId="329"/>
    <cellStyle name="見積桁区切り_ﾊｰﾄﾞｿﾌﾄ費用_ハード取り纏め_20020530ハードソフト_ハードソフト20020729案2（380×1台）" xfId="330"/>
    <cellStyle name="見積-桁区切り_ﾊｰﾄﾞｿﾌﾄ費用_ハード取り纏め_20020530ハードソフト_ハードソフト20020729案2（380×1台）" xfId="331"/>
    <cellStyle name="見積桁区切り_ﾊｰﾄﾞｿﾌﾄ費用_ハード取り纏め_20020530ハードソフト_ハードソフト20020729案2（380×1台） 2" xfId="332"/>
    <cellStyle name="見積-桁区切り_ﾊｰﾄﾞｿﾌﾄ費用_ハード取り纏め_20020530ハードソフト_ハードソフト20020729案2（380×1台） 2" xfId="333"/>
    <cellStyle name="見積桁区切り_ﾊｰﾄﾞｿﾌﾄ費用_ハード取り纏め_20020530ハードソフト_本番機構成20020807" xfId="334"/>
    <cellStyle name="見積-桁区切り_ﾊｰﾄﾞｿﾌﾄ費用_ハード取り纏め_20020530ハードソフト_本番機構成20020807" xfId="335"/>
    <cellStyle name="見積桁区切り_ﾊｰﾄﾞｿﾌﾄ費用_ハード取り纏め_20020530ハードソフト_本番機構成20020807 2" xfId="336"/>
    <cellStyle name="見積-桁区切り_ﾊｰﾄﾞｿﾌﾄ費用_ハード取り纏め_20020530ハードソフト_本番機構成20020807 2" xfId="337"/>
    <cellStyle name="見積桁区切り_ﾊｰﾄﾞｿﾌﾄ費用_ハード取り纏め_ハードソフト20020619" xfId="338"/>
    <cellStyle name="見積-桁区切り_ﾊｰﾄﾞｿﾌﾄ費用_ハード取り纏め_ハードソフト20020619" xfId="339"/>
    <cellStyle name="見積桁区切り_ﾊｰﾄﾞｿﾌﾄ費用_ハード取り纏め_ハードソフト20020619 2" xfId="340"/>
    <cellStyle name="見積-桁区切り_ﾊｰﾄﾞｿﾌﾄ費用_ハード取り纏め_ハードソフト20020619 2" xfId="341"/>
    <cellStyle name="見積桁区切り_ﾊｰﾄﾞｿﾌﾄ費用_ハード取り纏め_ハードソフト20020619_ハードソフト20020729案2（380×1台）" xfId="342"/>
    <cellStyle name="見積-桁区切り_ﾊｰﾄﾞｿﾌﾄ費用_ハード取り纏め_ハードソフト20020619_ハードソフト20020729案2（380×1台）" xfId="343"/>
    <cellStyle name="見積桁区切り_ﾊｰﾄﾞｿﾌﾄ費用_ハード取り纏め_ハードソフト20020619_ハードソフト20020729案2（380×1台） 2" xfId="344"/>
    <cellStyle name="見積-桁区切り_ﾊｰﾄﾞｿﾌﾄ費用_ハード取り纏め_ハードソフト20020619_ハードソフト20020729案2（380×1台） 2" xfId="345"/>
    <cellStyle name="見積桁区切り_ﾊｰﾄﾞｿﾌﾄ費用_ハード取り纏め_ハードソフト20020619_本番機構成20020807" xfId="346"/>
    <cellStyle name="見積-桁区切り_ﾊｰﾄﾞｿﾌﾄ費用_ハード取り纏め_ハードソフト20020619_本番機構成20020807" xfId="347"/>
    <cellStyle name="見積桁区切り_ﾊｰﾄﾞｿﾌﾄ費用_ハード取り纏め_ハードソフト20020619_本番機構成20020807 2" xfId="348"/>
    <cellStyle name="見積-桁区切り_ﾊｰﾄﾞｿﾌﾄ費用_ハード取り纏め_ハードソフト20020619_本番機構成20020807 2" xfId="349"/>
    <cellStyle name="見積桁区切り_ﾊｰﾄﾞｿﾌﾄ費用_ハード取り纏め_ハードソフト20020719" xfId="350"/>
    <cellStyle name="見積-桁区切り_ﾊｰﾄﾞｿﾌﾄ費用_ハード取り纏め_ハードソフト20020719" xfId="351"/>
    <cellStyle name="見積桁区切り_ﾊｰﾄﾞｿﾌﾄ費用_ハード取り纏め_ハードソフト20020719 2" xfId="352"/>
    <cellStyle name="見積-桁区切り_ﾊｰﾄﾞｿﾌﾄ費用_ハード取り纏め_ハードソフト20020719 2" xfId="353"/>
    <cellStyle name="見積桁区切り_ﾊｰﾄﾞｿﾌﾄ費用_ハード取り纏め_ハードソフト20020719_ハードソフト20020729案2（380×1台）" xfId="354"/>
    <cellStyle name="見積-桁区切り_ﾊｰﾄﾞｿﾌﾄ費用_ハード取り纏め_ハードソフト20020719_ハードソフト20020729案2（380×1台）" xfId="355"/>
    <cellStyle name="見積桁区切り_ﾊｰﾄﾞｿﾌﾄ費用_ハード取り纏め_ハードソフト20020719_ハードソフト20020729案2（380×1台） 2" xfId="356"/>
    <cellStyle name="見積-桁区切り_ﾊｰﾄﾞｿﾌﾄ費用_ハード取り纏め_ハードソフト20020719_ハードソフト20020729案2（380×1台） 2" xfId="357"/>
    <cellStyle name="見積桁区切り_ﾊｰﾄﾞｿﾌﾄ費用_ハード取り纏め_ハードソフト20020719_本番機構成20020807" xfId="358"/>
    <cellStyle name="見積-桁区切り_ﾊｰﾄﾞｿﾌﾄ費用_ハード取り纏め_ハードソフト20020719_本番機構成20020807" xfId="359"/>
    <cellStyle name="見積桁区切り_ﾊｰﾄﾞｿﾌﾄ費用_ハード取り纏め_ハードソフト20020719_本番機構成20020807 2" xfId="360"/>
    <cellStyle name="見積-桁区切り_ﾊｰﾄﾞｿﾌﾄ費用_ハード取り纏め_ハードソフト20020719_本番機構成20020807 2" xfId="361"/>
    <cellStyle name="見積桁区切り_ﾊｰﾄﾞｿﾌﾄ費用_ハード取り纏め_ハードソフト20020729案1（270×2台）" xfId="362"/>
    <cellStyle name="見積-桁区切り_ﾊｰﾄﾞｿﾌﾄ費用_ハード取り纏め_ハードソフト20020729案1（270×2台）" xfId="363"/>
    <cellStyle name="見積桁区切り_ﾊｰﾄﾞｿﾌﾄ費用_ハード取り纏め_ハードソフト20020729案1（270×2台） 2" xfId="364"/>
    <cellStyle name="見積-桁区切り_ﾊｰﾄﾞｿﾌﾄ費用_ハード取り纏め_ハードソフト20020729案1（270×2台） 2" xfId="365"/>
    <cellStyle name="見積桁区切り_ﾊｰﾄﾞｿﾌﾄ費用_ハード取り纏め_ハードソフト20020729案1（270×2台）_ハードソフト20020729案2（380×1台）" xfId="366"/>
    <cellStyle name="見積-桁区切り_ﾊｰﾄﾞｿﾌﾄ費用_ハード取り纏め_ハードソフト20020729案1（270×2台）_ハードソフト20020729案2（380×1台）" xfId="367"/>
    <cellStyle name="見積桁区切り_ﾊｰﾄﾞｿﾌﾄ費用_ハード取り纏め_ハードソフト20020729案1（270×2台）_ハードソフト20020729案2（380×1台） 2" xfId="368"/>
    <cellStyle name="見積-桁区切り_ﾊｰﾄﾞｿﾌﾄ費用_ハード取り纏め_ハードソフト20020729案1（270×2台）_ハードソフト20020729案2（380×1台） 2" xfId="369"/>
    <cellStyle name="見積桁区切り_ﾊｰﾄﾞｿﾌﾄ費用_ハード取り纏め_ハードソフト20020729案1（270×2台）_本番機構成20020807" xfId="370"/>
    <cellStyle name="見積-桁区切り_ﾊｰﾄﾞｿﾌﾄ費用_ハード取り纏め_ハードソフト20020729案1（270×2台）_本番機構成20020807" xfId="371"/>
    <cellStyle name="見積桁区切り_ﾊｰﾄﾞｿﾌﾄ費用_ハード取り纏め_ハードソフト20020729案1（270×2台）_本番機構成20020807 2" xfId="372"/>
    <cellStyle name="見積-桁区切り_ﾊｰﾄﾞｿﾌﾄ費用_ハード取り纏め_ハードソフト20020729案1（270×2台）_本番機構成20020807 2" xfId="373"/>
    <cellStyle name="見積桁区切り_ﾊｰﾄﾞｿﾌﾄ費用_ハード取り纏め_ハードソフト20020729案2（380×1台）" xfId="374"/>
    <cellStyle name="見積-桁区切り_ﾊｰﾄﾞｿﾌﾄ費用_ハード取り纏め_ハードソフト20020729案2（380×1台）" xfId="375"/>
    <cellStyle name="見積桁区切り_ﾊｰﾄﾞｿﾌﾄ費用_ハード取り纏め_ハードソフト20020729案2（380×1台） 2" xfId="376"/>
    <cellStyle name="見積-桁区切り_ﾊｰﾄﾞｿﾌﾄ費用_ハード取り纏め_ハードソフト20020729案2（380×1台） 2" xfId="377"/>
    <cellStyle name="見積桁区切り_ﾊｰﾄﾞｿﾌﾄ費用_ハード取り纏め_本番機構成20020807" xfId="378"/>
    <cellStyle name="見積-桁区切り_ﾊｰﾄﾞｿﾌﾄ費用_ハード取り纏め_本番機構成20020807" xfId="379"/>
    <cellStyle name="見積桁区切り_ﾊｰﾄﾞｿﾌﾄ費用_ハード取り纏め_本番機構成20020807 2" xfId="380"/>
    <cellStyle name="見積-桁区切り_ﾊｰﾄﾞｿﾌﾄ費用_ハード取り纏め_本番機構成20020807 2" xfId="381"/>
    <cellStyle name="見積桁区切り_ﾊｰﾄﾞｿﾌﾄ費用_ハード取り纏め1" xfId="382"/>
    <cellStyle name="見積-桁区切り_ﾊｰﾄﾞｿﾌﾄ費用_ハード取り纏め1" xfId="383"/>
    <cellStyle name="見積桁区切り_ﾊｰﾄﾞｿﾌﾄ費用_ハード取り纏め1 2" xfId="384"/>
    <cellStyle name="見積-桁区切り_ﾊｰﾄﾞｿﾌﾄ費用_ハード取り纏め1 2" xfId="385"/>
    <cellStyle name="見積桁区切り_ﾊｰﾄﾞｿﾌﾄ費用_ハード取り纏め1_概算ﾒｰﾙﾌｧｲﾙ0913" xfId="386"/>
    <cellStyle name="見積-桁区切り_ﾊｰﾄﾞｿﾌﾄ費用_ハード取り纏め1_概算ﾒｰﾙﾌｧｲﾙ0913" xfId="387"/>
    <cellStyle name="見積桁区切り_ﾊｰﾄﾞｿﾌﾄ費用_ハード取り纏め1_概算ﾒｰﾙﾌｧｲﾙ0913 2" xfId="388"/>
    <cellStyle name="見積-桁区切り_ﾊｰﾄﾞｿﾌﾄ費用_ハード取り纏め1_概算ﾒｰﾙﾌｧｲﾙ0913 2" xfId="389"/>
    <cellStyle name="見積桁区切り_ﾊｰﾄﾞｿﾌﾄ費用_ハード取り纏め1_概算ﾒｰﾙﾌｧｲﾙ0925" xfId="390"/>
    <cellStyle name="見積-桁区切り_ﾊｰﾄﾞｿﾌﾄ費用_ハード取り纏め1_概算ﾒｰﾙﾌｧｲﾙ0925" xfId="391"/>
    <cellStyle name="見積桁区切り_ﾊｰﾄﾞｿﾌﾄ費用_ハード取り纏め1_概算ﾒｰﾙﾌｧｲﾙ0925 2" xfId="392"/>
    <cellStyle name="見積-桁区切り_ﾊｰﾄﾞｿﾌﾄ費用_ハード取り纏め1_概算ﾒｰﾙﾌｧｲﾙ0925 2" xfId="393"/>
    <cellStyle name="見積桁区切り_ﾊｰﾄﾞｿﾌﾄ費用_ハード取り纏め1_概算本番機増設0912" xfId="394"/>
    <cellStyle name="見積-桁区切り_ﾊｰﾄﾞｿﾌﾄ費用_ハード取り纏め1_概算本番機増設0912" xfId="395"/>
    <cellStyle name="見積桁区切り_ﾊｰﾄﾞｿﾌﾄ費用_ハード取り纏め1_概算本番機増設0912 2" xfId="396"/>
    <cellStyle name="見積-桁区切り_ﾊｰﾄﾞｿﾌﾄ費用_ハード取り纏め1_概算本番機増設0912 2" xfId="397"/>
    <cellStyle name="見積桁区切り_ﾊｰﾄﾞｿﾌﾄ費用_ハード取り纏め1_本番機構成20020807" xfId="398"/>
    <cellStyle name="見積-桁区切り_ﾊｰﾄﾞｿﾌﾄ費用_ハード取り纏め1_本番機構成20020807" xfId="399"/>
    <cellStyle name="見積桁区切り_ﾊｰﾄﾞｿﾌﾄ費用_ハード取り纏め1_本番機構成20020807 2" xfId="400"/>
    <cellStyle name="見積-桁区切り_ﾊｰﾄﾞｿﾌﾄ費用_ハード取り纏め1_本番機構成20020807 2" xfId="401"/>
    <cellStyle name="見積桁区切り_ﾊｰﾄﾞｿﾌﾄ費用_ハード取り纏め1_本番機構成20020808s" xfId="402"/>
    <cellStyle name="見積-桁区切り_ﾊｰﾄﾞｿﾌﾄ費用_ハード取り纏め1_本番機構成20020808s" xfId="403"/>
    <cellStyle name="見積桁区切り_ﾊｰﾄﾞｿﾌﾄ費用_ハード取り纏め1_本番機構成20020808s 2" xfId="404"/>
    <cellStyle name="見積-桁区切り_ﾊｰﾄﾞｿﾌﾄ費用_ハード取り纏め1_本番機構成20020808s 2" xfId="405"/>
    <cellStyle name="見積桁区切り_ﾊｰﾄﾞｿﾌﾄ費用_マシン構成見積" xfId="596"/>
    <cellStyle name="見積-桁区切り_ﾊｰﾄﾞｿﾌﾄ費用_マシン構成見積" xfId="597"/>
    <cellStyle name="見積桁区切り_ﾊｰﾄﾞｿﾌﾄ費用_マシン構成見積 20020403" xfId="598"/>
    <cellStyle name="見積-桁区切り_ﾊｰﾄﾞｿﾌﾄ費用_マシン構成見積 20020403" xfId="599"/>
    <cellStyle name="見積桁区切り_ﾊｰﾄﾞｿﾌﾄ費用_マシン構成見積 20020403_ネットマークス_機密メール概算見積20050701" xfId="600"/>
    <cellStyle name="見積-桁区切り_ﾊｰﾄﾞｿﾌﾄ費用_マシン構成見積 20020403_ネットマークス_機密メール概算見積20050701" xfId="601"/>
    <cellStyle name="見積桁区切り_ﾊｰﾄﾞｿﾌﾄ費用_マシン構成見積 20020403_ネットマークス_機密メール概算見積20050701_茨城県庁_グループウェア_20071211" xfId="602"/>
    <cellStyle name="見積-桁区切り_ﾊｰﾄﾞｿﾌﾄ費用_マシン構成見積 20020403_ネットマークス_機密メール概算見積20050701_茨城県庁_グループウェア_20071211" xfId="603"/>
    <cellStyle name="見積桁区切り_ﾊｰﾄﾞｿﾌﾄ費用_マシン構成見積 20020403_茨城県庁_グループウェア_20071211" xfId="604"/>
    <cellStyle name="見積-桁区切り_ﾊｰﾄﾞｿﾌﾄ費用_マシン構成見積 20020403_茨城県庁_グループウェア_20071211" xfId="605"/>
    <cellStyle name="見積桁区切り_ﾊｰﾄﾞｿﾌﾄ費用_マシン構成見積_ネットマークス_機密メール概算見積20050701" xfId="606"/>
    <cellStyle name="見積-桁区切り_ﾊｰﾄﾞｿﾌﾄ費用_マシン構成見積_ネットマークス_機密メール概算見積20050701" xfId="607"/>
    <cellStyle name="見積桁区切り_ﾊｰﾄﾞｿﾌﾄ費用_マシン構成見積_ネットマークス_機密メール概算見積20050701_茨城県庁_グループウェア_20071211" xfId="608"/>
    <cellStyle name="見積-桁区切り_ﾊｰﾄﾞｿﾌﾄ費用_マシン構成見積_ネットマークス_機密メール概算見積20050701_茨城県庁_グループウェア_20071211" xfId="609"/>
    <cellStyle name="見積桁区切り_ﾊｰﾄﾞｿﾌﾄ費用_マシン構成見積_茨城県庁_グループウェア_20071211" xfId="610"/>
    <cellStyle name="見積-桁区切り_ﾊｰﾄﾞｿﾌﾄ費用_マシン構成見積_茨城県庁_グループウェア_20071211" xfId="611"/>
    <cellStyle name="見積桁区切り_ﾊｰﾄﾞｿﾌﾄ費用_マシン構成見積bk" xfId="612"/>
    <cellStyle name="見積-桁区切り_ﾊｰﾄﾞｿﾌﾄ費用_マシン構成見積bk" xfId="613"/>
    <cellStyle name="見積桁区切り_ﾊｰﾄﾞｿﾌﾄ費用_マシン構成見積bk_ネットマークス_機密メール概算見積20050701" xfId="614"/>
    <cellStyle name="見積-桁区切り_ﾊｰﾄﾞｿﾌﾄ費用_マシン構成見積bk_ネットマークス_機密メール概算見積20050701" xfId="615"/>
    <cellStyle name="見積桁区切り_ﾊｰﾄﾞｿﾌﾄ費用_マシン構成見積bk_ネットマークス_機密メール概算見積20050701_茨城県庁_グループウェア_20071211" xfId="616"/>
    <cellStyle name="見積-桁区切り_ﾊｰﾄﾞｿﾌﾄ費用_マシン構成見積bk_ネットマークス_機密メール概算見積20050701_茨城県庁_グループウェア_20071211" xfId="617"/>
    <cellStyle name="見積桁区切り_ﾊｰﾄﾞｿﾌﾄ費用_マシン構成見積bk_茨城県庁_グループウェア_20071211" xfId="618"/>
    <cellStyle name="見積-桁区切り_ﾊｰﾄﾞｿﾌﾄ費用_マシン構成見積bk_茨城県庁_グループウェア_20071211" xfId="619"/>
    <cellStyle name="見積桁区切り_ﾊｰﾄﾞｿﾌﾄ費用_茨城県庁_グループウェア_20071211" xfId="620"/>
    <cellStyle name="見積-桁区切り_ﾊｰﾄﾞｿﾌﾄ費用_茨城県庁_グループウェア_20071211" xfId="621"/>
    <cellStyle name="見積桁区切り_ﾊｰﾄﾞｿﾌﾄ費用_本番機構成20020807" xfId="406"/>
    <cellStyle name="見積-桁区切り_ﾊｰﾄﾞｿﾌﾄ費用_本番機構成20020807" xfId="407"/>
    <cellStyle name="見積桁区切り_ﾊｰﾄﾞｿﾌﾄ費用_本番機構成20020807 2" xfId="408"/>
    <cellStyle name="見積-桁区切り_ﾊｰﾄﾞｿﾌﾄ費用_本番機構成20020807 2" xfId="409"/>
    <cellStyle name="見積桁区切り_費用" xfId="410"/>
    <cellStyle name="見積-桁区切り_費用" xfId="411"/>
    <cellStyle name="見積桁区切り_費用 2" xfId="412"/>
    <cellStyle name="見積-桁区切り_費用 2" xfId="413"/>
    <cellStyle name="見積-通貨記号" xfId="414"/>
    <cellStyle name="見積-通貨記号 2" xfId="415"/>
    <cellStyle name="好" xfId="416"/>
    <cellStyle name="構成図作成用" xfId="417"/>
    <cellStyle name="構成図作成用 2" xfId="418"/>
    <cellStyle name="差" xfId="419"/>
    <cellStyle name="集計 2" xfId="622"/>
    <cellStyle name="集計 3" xfId="623"/>
    <cellStyle name="集計 4" xfId="698"/>
    <cellStyle name="出力 2" xfId="624"/>
    <cellStyle name="出力 3" xfId="625"/>
    <cellStyle name="出力 4" xfId="699"/>
    <cellStyle name="常?_PERSONAL" xfId="626"/>
    <cellStyle name="常规 2" xfId="420"/>
    <cellStyle name="数値" xfId="421"/>
    <cellStyle name="数値 2" xfId="422"/>
    <cellStyle name="数値（桁区切り）" xfId="423"/>
    <cellStyle name="数値（桁区切り） 2" xfId="424"/>
    <cellStyle name="数値_configform" xfId="425"/>
    <cellStyle name="製品通知&quot;-&quot;" xfId="426"/>
    <cellStyle name="製品通知&quot;-&quot; 2" xfId="427"/>
    <cellStyle name="製品通知価格" xfId="428"/>
    <cellStyle name="製品通知価格 2" xfId="429"/>
    <cellStyle name="製品通知日付" xfId="430"/>
    <cellStyle name="製品通知日付 2" xfId="431"/>
    <cellStyle name="製品通知文字列" xfId="432"/>
    <cellStyle name="製品通知文字列 2" xfId="433"/>
    <cellStyle name="説明文 2" xfId="627"/>
    <cellStyle name="説明文 3" xfId="628"/>
    <cellStyle name="説明文 4" xfId="700"/>
    <cellStyle name="千位分隔[0]_PERSONAL" xfId="629"/>
    <cellStyle name="千位分隔_PERSONAL" xfId="630"/>
    <cellStyle name="脱浦 [0.00]_?O±U" xfId="434"/>
    <cellStyle name="脱浦_?O±U" xfId="435"/>
    <cellStyle name="注释" xfId="436"/>
    <cellStyle name="通貨 [0.00" xfId="631"/>
    <cellStyle name="通貨 2" xfId="701"/>
    <cellStyle name="通貨(\####)" xfId="437"/>
    <cellStyle name="通貨(\####) 2" xfId="438"/>
    <cellStyle name="日付" xfId="439"/>
    <cellStyle name="日付 2" xfId="440"/>
    <cellStyle name="入力 2" xfId="632"/>
    <cellStyle name="入力 3" xfId="633"/>
    <cellStyle name="入力 4" xfId="702"/>
    <cellStyle name="年月日" xfId="441"/>
    <cellStyle name="年月日 2" xfId="442"/>
    <cellStyle name="標準" xfId="0" builtinId="0"/>
    <cellStyle name="標準 10" xfId="634"/>
    <cellStyle name="標準 10 2" xfId="635"/>
    <cellStyle name="標準 10_060_010_マスター一覧_20110602_01(1)" xfId="636"/>
    <cellStyle name="標準 11" xfId="637"/>
    <cellStyle name="標準 12" xfId="638"/>
    <cellStyle name="標準 13" xfId="639"/>
    <cellStyle name="標準 14" xfId="640"/>
    <cellStyle name="標準 15" xfId="641"/>
    <cellStyle name="標準 16" xfId="642"/>
    <cellStyle name="標準 2" xfId="1"/>
    <cellStyle name="標準 2 2" xfId="443"/>
    <cellStyle name="標準 2 2 2" xfId="444"/>
    <cellStyle name="標準 2 2 3" xfId="445"/>
    <cellStyle name="標準 2 2 5" xfId="643"/>
    <cellStyle name="標準 2 2_【ロット・在庫移行】製剤ステータス(新旧)_20120127_01" xfId="644"/>
    <cellStyle name="標準 2 3" xfId="4"/>
    <cellStyle name="標準 2 3 2" xfId="446"/>
    <cellStyle name="標準 2 3 3" xfId="447"/>
    <cellStyle name="標準 2 4" xfId="448"/>
    <cellStyle name="標準 2 5" xfId="449"/>
    <cellStyle name="標準 2_＊注意点＊帳票レイアウト詳細設計" xfId="645"/>
    <cellStyle name="標準 3" xfId="2"/>
    <cellStyle name="標準 3 2" xfId="450"/>
    <cellStyle name="標準 3_【ロット・在庫移行】製剤ステータス(新旧)_20120127_01" xfId="646"/>
    <cellStyle name="標準 4" xfId="3"/>
    <cellStyle name="標準 4 2" xfId="451"/>
    <cellStyle name="標準 4 2 2" xfId="452"/>
    <cellStyle name="標準 4 3" xfId="453"/>
    <cellStyle name="標準 4 4" xfId="705"/>
    <cellStyle name="標準 4_エリア部品センタ_業務フロー_1_発注管理" xfId="454"/>
    <cellStyle name="標準 5" xfId="455"/>
    <cellStyle name="標準 5 2" xfId="647"/>
    <cellStyle name="標準 5 3" xfId="648"/>
    <cellStyle name="標準 6" xfId="456"/>
    <cellStyle name="標準 6 2" xfId="706"/>
    <cellStyle name="標準 7" xfId="457"/>
    <cellStyle name="標準 7 2" xfId="707"/>
    <cellStyle name="標準 78" xfId="649"/>
    <cellStyle name="標準 8" xfId="650"/>
    <cellStyle name="標準 9" xfId="651"/>
    <cellStyle name="標準 90" xfId="652"/>
    <cellStyle name="標準 91" xfId="653"/>
    <cellStyle name="標準１" xfId="458"/>
    <cellStyle name="標準１ 2" xfId="459"/>
    <cellStyle name="標徨" xfId="654"/>
    <cellStyle name="付加情報" xfId="460"/>
    <cellStyle name="文字" xfId="461"/>
    <cellStyle name="文字 2" xfId="462"/>
    <cellStyle name="文字列" xfId="463"/>
    <cellStyle name="文字列 2" xfId="464"/>
    <cellStyle name="未定義" xfId="465"/>
    <cellStyle name="未定義 2" xfId="466"/>
    <cellStyle name="網かけ" xfId="655"/>
    <cellStyle name="良い 2" xfId="656"/>
    <cellStyle name="良い 3" xfId="657"/>
    <cellStyle name="良い 4" xfId="703"/>
    <cellStyle name="强调文字颜色 1" xfId="467"/>
    <cellStyle name="强调文字颜色 2" xfId="468"/>
    <cellStyle name="强调文字颜色 3" xfId="469"/>
    <cellStyle name="强调文字颜色 4" xfId="470"/>
    <cellStyle name="强调文字颜色 5" xfId="471"/>
    <cellStyle name="强调文字颜色 6" xfId="472"/>
    <cellStyle name="标题" xfId="473"/>
    <cellStyle name="标题 1" xfId="474"/>
    <cellStyle name="标题 2" xfId="475"/>
    <cellStyle name="标题 3" xfId="476"/>
    <cellStyle name="标题 4" xfId="477"/>
    <cellStyle name="检查单元格" xfId="478"/>
    <cellStyle name="樘準_購－表紙 (2)_1_型－PRINT_ＳＩ型番 (2)_構成明細  (原調込み） (2)" xfId="479"/>
    <cellStyle name="汇总" xfId="480"/>
    <cellStyle name="计算" xfId="481"/>
    <cellStyle name="输出" xfId="482"/>
    <cellStyle name="输入" xfId="483"/>
    <cellStyle name="适中" xfId="484"/>
    <cellStyle name="链接单元格" xfId="48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21" Type="http://schemas.openxmlformats.org/officeDocument/2006/relationships/customXml" Target="../customXml/item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6" Type="http://schemas.openxmlformats.org/officeDocument/2006/relationships/styles" Target="styles.xml" />
  <Relationship Id="rId20" Type="http://schemas.openxmlformats.org/officeDocument/2006/relationships/customXml" Target="../customXml/item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theme" Target="theme/theme1.xml" />
  <Relationship Id="rId10" Type="http://schemas.openxmlformats.org/officeDocument/2006/relationships/worksheet" Target="worksheets/sheet10.xml" />
  <Relationship Id="rId19" Type="http://schemas.openxmlformats.org/officeDocument/2006/relationships/customXml" Target="../customXml/item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8575">
          <a:solidFill>
            <a:srgbClr val="000000"/>
          </a:solidFill>
          <a:miter lim="800000"/>
          <a:headEnd/>
          <a:tailEnd/>
        </a:ln>
      </a:spPr>
      <a:bodyPr anchor="ctr"/>
      <a:lstStyle>
        <a:defPPr marL="0" indent="0">
          <a:defRPr sz="1100">
            <a:latin typeface="ＭＳ ゴシック" pitchFamily="49" charset="-128"/>
            <a:ea typeface="ＭＳ ゴシック" pitchFamily="49" charset="-128"/>
            <a:cs typeface="+mn-cs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26.bin" />
  <Relationship Id="rId2" Type="http://schemas.openxmlformats.org/officeDocument/2006/relationships/printerSettings" Target="../printerSettings/printerSettings25.bin" />
  <Relationship Id="rId1" Type="http://schemas.openxmlformats.org/officeDocument/2006/relationships/printerSettings" Target="../printerSettings/printerSettings24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7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8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9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5.bin" />
  <Relationship Id="rId2" Type="http://schemas.openxmlformats.org/officeDocument/2006/relationships/printerSettings" Target="../printerSettings/printerSettings4.bin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8.bin" />
  <Relationship Id="rId2" Type="http://schemas.openxmlformats.org/officeDocument/2006/relationships/printerSettings" Target="../printerSettings/printerSettings7.bin" />
  <Relationship Id="rId1" Type="http://schemas.openxmlformats.org/officeDocument/2006/relationships/printerSettings" Target="../printerSettings/printerSettings6.bin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11.bin" />
  <Relationship Id="rId2" Type="http://schemas.openxmlformats.org/officeDocument/2006/relationships/printerSettings" Target="../printerSettings/printerSettings10.bin" />
  <Relationship Id="rId1" Type="http://schemas.openxmlformats.org/officeDocument/2006/relationships/printerSettings" Target="../printerSettings/printerSettings9.bin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14.bin" />
  <Relationship Id="rId2" Type="http://schemas.openxmlformats.org/officeDocument/2006/relationships/printerSettings" Target="../printerSettings/printerSettings13.bin" />
  <Relationship Id="rId1" Type="http://schemas.openxmlformats.org/officeDocument/2006/relationships/printerSettings" Target="../printerSettings/printerSettings12.bin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17.bin" />
  <Relationship Id="rId2" Type="http://schemas.openxmlformats.org/officeDocument/2006/relationships/printerSettings" Target="../printerSettings/printerSettings16.bin" />
  <Relationship Id="rId1" Type="http://schemas.openxmlformats.org/officeDocument/2006/relationships/printerSettings" Target="../printerSettings/printerSettings15.bin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20.bin" />
  <Relationship Id="rId2" Type="http://schemas.openxmlformats.org/officeDocument/2006/relationships/printerSettings" Target="../printerSettings/printerSettings19.bin" />
  <Relationship Id="rId1" Type="http://schemas.openxmlformats.org/officeDocument/2006/relationships/printerSettings" Target="../printerSettings/printerSettings18.bin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23.bin" />
  <Relationship Id="rId2" Type="http://schemas.openxmlformats.org/officeDocument/2006/relationships/printerSettings" Target="../printerSettings/printerSettings22.bin" />
  <Relationship Id="rId1" Type="http://schemas.openxmlformats.org/officeDocument/2006/relationships/printerSettings" Target="../printerSettings/printerSettings2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tabSelected="1" workbookViewId="0">
      <selection activeCell="A18" sqref="A18"/>
    </sheetView>
  </sheetViews>
  <sheetFormatPr defaultRowHeight="12"/>
  <cols>
    <col min="1" max="1" width="4.5" style="85" customWidth="1"/>
    <col min="2" max="2" width="19.25" style="85" customWidth="1"/>
    <col min="3" max="3" width="43" style="85" bestFit="1" customWidth="1"/>
    <col min="4" max="4" width="7.5" style="85" bestFit="1" customWidth="1"/>
    <col min="5" max="5" width="9" style="85" bestFit="1" customWidth="1"/>
    <col min="6" max="6" width="23.625" style="85" bestFit="1" customWidth="1"/>
    <col min="7" max="16384" width="9" style="85"/>
  </cols>
  <sheetData>
    <row r="1" spans="1:6" ht="15.75">
      <c r="A1" s="123" t="s">
        <v>477</v>
      </c>
    </row>
    <row r="3" spans="1:6" s="86" customFormat="1" ht="20.100000000000001" customHeight="1">
      <c r="A3" s="87" t="s">
        <v>487</v>
      </c>
      <c r="B3" s="87" t="s">
        <v>469</v>
      </c>
      <c r="C3" s="87" t="s">
        <v>478</v>
      </c>
      <c r="D3" s="87" t="s">
        <v>498</v>
      </c>
      <c r="E3" s="87" t="s">
        <v>499</v>
      </c>
      <c r="F3" s="87" t="s">
        <v>421</v>
      </c>
    </row>
    <row r="4" spans="1:6" s="86" customFormat="1" ht="20.100000000000001" customHeight="1">
      <c r="A4" s="88">
        <v>1</v>
      </c>
      <c r="B4" s="95" t="s">
        <v>502</v>
      </c>
      <c r="C4" s="150" t="s">
        <v>500</v>
      </c>
      <c r="D4" s="147" t="s">
        <v>486</v>
      </c>
      <c r="E4" s="146" t="s">
        <v>513</v>
      </c>
      <c r="F4" s="148" t="s">
        <v>496</v>
      </c>
    </row>
    <row r="5" spans="1:6" s="86" customFormat="1" ht="20.100000000000001" customHeight="1">
      <c r="A5" s="88">
        <v>2</v>
      </c>
      <c r="B5" s="95" t="s">
        <v>476</v>
      </c>
      <c r="C5" s="151"/>
      <c r="D5" s="147"/>
      <c r="E5" s="146"/>
      <c r="F5" s="149"/>
    </row>
    <row r="6" spans="1:6" s="86" customFormat="1" ht="20.100000000000001" customHeight="1">
      <c r="A6" s="88">
        <v>3</v>
      </c>
      <c r="B6" s="95" t="s">
        <v>479</v>
      </c>
      <c r="C6" s="151"/>
      <c r="D6" s="147"/>
      <c r="E6" s="146"/>
      <c r="F6" s="149"/>
    </row>
    <row r="7" spans="1:6" s="86" customFormat="1" ht="20.100000000000001" customHeight="1">
      <c r="A7" s="88">
        <v>4</v>
      </c>
      <c r="B7" s="95" t="s">
        <v>480</v>
      </c>
      <c r="C7" s="151"/>
      <c r="D7" s="147"/>
      <c r="E7" s="146"/>
      <c r="F7" s="149"/>
    </row>
    <row r="8" spans="1:6" s="86" customFormat="1" ht="20.100000000000001" customHeight="1">
      <c r="A8" s="88">
        <v>5</v>
      </c>
      <c r="B8" s="95" t="s">
        <v>481</v>
      </c>
      <c r="C8" s="151"/>
      <c r="D8" s="147"/>
      <c r="E8" s="146"/>
      <c r="F8" s="149"/>
    </row>
    <row r="9" spans="1:6" s="86" customFormat="1" ht="20.100000000000001" customHeight="1">
      <c r="A9" s="88">
        <v>6</v>
      </c>
      <c r="B9" s="95" t="s">
        <v>482</v>
      </c>
      <c r="C9" s="151"/>
      <c r="D9" s="147"/>
      <c r="E9" s="146"/>
      <c r="F9" s="149"/>
    </row>
    <row r="10" spans="1:6" s="86" customFormat="1" ht="20.100000000000001" customHeight="1">
      <c r="A10" s="88">
        <v>7</v>
      </c>
      <c r="B10" s="95" t="s">
        <v>521</v>
      </c>
      <c r="C10" s="151"/>
      <c r="D10" s="147"/>
      <c r="E10" s="146"/>
      <c r="F10" s="149"/>
    </row>
    <row r="11" spans="1:6" s="86" customFormat="1" ht="20.100000000000001" customHeight="1">
      <c r="A11" s="88">
        <v>8</v>
      </c>
      <c r="B11" s="95" t="s">
        <v>483</v>
      </c>
      <c r="C11" s="151"/>
      <c r="D11" s="147"/>
      <c r="E11" s="146"/>
      <c r="F11" s="149"/>
    </row>
    <row r="12" spans="1:6" s="86" customFormat="1" ht="20.100000000000001" customHeight="1">
      <c r="A12" s="88">
        <v>9</v>
      </c>
      <c r="B12" s="95" t="s">
        <v>484</v>
      </c>
      <c r="C12" s="151"/>
      <c r="D12" s="147"/>
      <c r="E12" s="146"/>
      <c r="F12" s="149"/>
    </row>
    <row r="13" spans="1:6" s="86" customFormat="1" ht="20.100000000000001" customHeight="1">
      <c r="A13" s="88">
        <v>10</v>
      </c>
      <c r="B13" s="95" t="s">
        <v>520</v>
      </c>
      <c r="C13" s="152"/>
      <c r="D13" s="147"/>
      <c r="E13" s="146"/>
      <c r="F13" s="149"/>
    </row>
    <row r="14" spans="1:6" s="86" customFormat="1" ht="20.100000000000001" customHeight="1">
      <c r="A14" s="88">
        <v>11</v>
      </c>
      <c r="B14" s="95" t="s">
        <v>474</v>
      </c>
      <c r="C14" s="88" t="s">
        <v>488</v>
      </c>
      <c r="D14" s="87" t="s">
        <v>491</v>
      </c>
      <c r="E14" s="145" t="s">
        <v>503</v>
      </c>
      <c r="F14" s="88"/>
    </row>
    <row r="15" spans="1:6" s="86" customFormat="1" ht="20.100000000000001" customHeight="1">
      <c r="A15" s="88">
        <v>12</v>
      </c>
      <c r="B15" s="95" t="s">
        <v>489</v>
      </c>
      <c r="C15" s="88" t="s">
        <v>493</v>
      </c>
      <c r="D15" s="87" t="s">
        <v>491</v>
      </c>
      <c r="E15" s="145" t="s">
        <v>503</v>
      </c>
      <c r="F15" s="88"/>
    </row>
    <row r="16" spans="1:6" s="86" customFormat="1" ht="20.100000000000001" customHeight="1">
      <c r="A16" s="88">
        <v>13</v>
      </c>
      <c r="B16" s="95" t="s">
        <v>490</v>
      </c>
      <c r="C16" s="88" t="s">
        <v>492</v>
      </c>
      <c r="D16" s="87" t="s">
        <v>497</v>
      </c>
      <c r="E16" s="125" t="s">
        <v>494</v>
      </c>
      <c r="F16" s="90" t="s">
        <v>495</v>
      </c>
    </row>
    <row r="17" spans="1:6" s="86" customFormat="1" ht="56.25" customHeight="1">
      <c r="A17" s="88">
        <v>14</v>
      </c>
      <c r="B17" s="120" t="s">
        <v>508</v>
      </c>
      <c r="C17" s="121" t="s">
        <v>504</v>
      </c>
      <c r="D17" s="89" t="s">
        <v>497</v>
      </c>
      <c r="E17" s="89" t="s">
        <v>503</v>
      </c>
      <c r="F17" s="90"/>
    </row>
    <row r="19" spans="1:6" ht="14.25">
      <c r="A19" s="122" t="s">
        <v>505</v>
      </c>
    </row>
  </sheetData>
  <sheetProtection algorithmName="SHA-512" hashValue="0ANcAmdP6oEwTAr883F+yERgcSgigFB1d3wixpURdlx/+a42p02Hs/ALasxOGQb/1HdCatGPciTorA3TzTXGWw==" saltValue="5qFEpokG3URCvVVHVscGyw==" spinCount="100000" sheet="1" objects="1" scenarios="1"/>
  <mergeCells count="4">
    <mergeCell ref="E4:E13"/>
    <mergeCell ref="D4:D13"/>
    <mergeCell ref="F4:F13"/>
    <mergeCell ref="C4:C13"/>
  </mergeCells>
  <phoneticPr fontId="4"/>
  <hyperlinks>
    <hyperlink ref="B4" location="様式1_横持ちH25以前!B1" display="様式1_横持ちH25以前"/>
    <hyperlink ref="B5" location="様式1_ペイロードH26以降!B1" display="様式1_ペイロードH26以降"/>
    <hyperlink ref="B6" location="様式3!B1" display="様式3"/>
    <hyperlink ref="B7" location="様式4!B1" display="様式4"/>
    <hyperlink ref="B8" location="'Eファイル（入院）'!B1" display="Eファイル（入院）"/>
    <hyperlink ref="B9" location="'Fファイル（入院）'!B1" display="Fファイル（入院）"/>
    <hyperlink ref="B10" location="Dファイル!B1" display="Dファイル"/>
    <hyperlink ref="B11" location="外来Eファイル!B1" display="外来Eファイル"/>
    <hyperlink ref="B13" location="Ｈファイル!Print_Titles" display="Ｈファイル"/>
    <hyperlink ref="B14" location="'結合条件記載 '!B1" display="結合条件記載 "/>
    <hyperlink ref="B15" location="集計条件記載!B1" display="集計条件記載"/>
    <hyperlink ref="B16" location="帳票イメージ!B1" display="帳票イメージ"/>
    <hyperlink ref="B12" location="外来Fファイル!B1" display="外来Fファイル"/>
  </hyperlink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BC189"/>
  <sheetViews>
    <sheetView showGridLines="0" view="pageBreakPreview" zoomScaleNormal="70" zoomScaleSheetLayoutView="100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3.25" defaultRowHeight="11.25"/>
  <cols>
    <col min="1" max="1" width="3.25" style="1"/>
    <col min="2" max="43" width="3.25" style="1" customWidth="1"/>
    <col min="44" max="45" width="3.25" style="1"/>
    <col min="46" max="47" width="0" style="1" hidden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3" style="1" hidden="1" customWidth="1"/>
    <col min="54" max="54" width="10.5" style="1" hidden="1" customWidth="1"/>
    <col min="55" max="55" width="3" style="1" hidden="1" customWidth="1"/>
    <col min="56" max="71" width="0" style="1" hidden="1" customWidth="1"/>
    <col min="72" max="16384" width="3.25" style="1"/>
  </cols>
  <sheetData>
    <row r="1" spans="2:55" ht="6" customHeight="1" thickBot="1"/>
    <row r="2" spans="2:55" s="4" customFormat="1" ht="18" customHeight="1" thickBot="1">
      <c r="B2" s="37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7" t="s">
        <v>0</v>
      </c>
      <c r="P2" s="35"/>
      <c r="Q2" s="35"/>
      <c r="R2" s="35"/>
      <c r="S2" s="35"/>
      <c r="T2" s="36"/>
      <c r="U2" s="20" t="s">
        <v>416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55" ht="23.25" customHeight="1" thickBot="1">
      <c r="B4" s="2"/>
      <c r="C4" s="2" t="s">
        <v>393</v>
      </c>
      <c r="D4" s="2"/>
      <c r="E4" s="2"/>
      <c r="F4" s="204"/>
      <c r="G4" s="205"/>
      <c r="H4" s="2" t="s">
        <v>394</v>
      </c>
      <c r="I4" s="204"/>
      <c r="J4" s="205"/>
      <c r="K4" s="2" t="s">
        <v>395</v>
      </c>
      <c r="L4" s="2" t="s">
        <v>396</v>
      </c>
      <c r="M4" s="204"/>
      <c r="N4" s="205"/>
      <c r="O4" s="2" t="s">
        <v>394</v>
      </c>
      <c r="P4" s="204"/>
      <c r="Q4" s="205"/>
      <c r="R4" s="2" t="s">
        <v>395</v>
      </c>
      <c r="S4" s="2" t="s">
        <v>467</v>
      </c>
      <c r="T4" s="2"/>
      <c r="U4" s="2"/>
      <c r="V4" s="2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V4" s="43" t="s">
        <v>398</v>
      </c>
      <c r="AW4" s="41">
        <v>24</v>
      </c>
      <c r="AX4" s="41" t="s">
        <v>399</v>
      </c>
      <c r="AY4" s="41">
        <v>27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3"/>
      <c r="G5" s="34"/>
      <c r="H5" s="2"/>
      <c r="I5" s="33"/>
      <c r="J5" s="34"/>
      <c r="K5" s="2"/>
      <c r="L5" s="2"/>
      <c r="M5" s="33"/>
      <c r="N5" s="34"/>
      <c r="O5" s="2"/>
      <c r="P5" s="33"/>
      <c r="Q5" s="33"/>
      <c r="R5" s="34"/>
      <c r="S5" s="2"/>
      <c r="T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55" ht="13.5" customHeight="1">
      <c r="B7" s="3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AV7" s="41"/>
      <c r="AW7" s="41"/>
      <c r="AX7" s="41"/>
      <c r="AY7" s="41"/>
      <c r="AZ7" s="41"/>
      <c r="BA7" s="41"/>
      <c r="BB7" s="41"/>
      <c r="BC7" s="41"/>
    </row>
    <row r="8" spans="2:55" s="10" customFormat="1" ht="30" customHeight="1">
      <c r="B8" s="14">
        <v>1</v>
      </c>
      <c r="C8" s="229" t="s">
        <v>67</v>
      </c>
      <c r="D8" s="230"/>
      <c r="E8" s="230"/>
      <c r="F8" s="230"/>
      <c r="G8" s="231"/>
      <c r="H8" s="28" t="s">
        <v>5</v>
      </c>
      <c r="I8" s="15"/>
      <c r="J8" s="15"/>
      <c r="K8" s="15"/>
      <c r="L8" s="29"/>
      <c r="M8" s="28" t="s">
        <v>404</v>
      </c>
      <c r="N8" s="15"/>
      <c r="O8" s="29"/>
      <c r="P8" s="241">
        <v>9</v>
      </c>
      <c r="Q8" s="242"/>
      <c r="R8" s="243"/>
      <c r="S8" s="217"/>
      <c r="T8" s="218"/>
      <c r="U8" s="219"/>
      <c r="V8" s="217"/>
      <c r="W8" s="218"/>
      <c r="X8" s="219"/>
      <c r="Y8" s="263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265"/>
      <c r="AM8" s="265"/>
      <c r="AN8" s="265"/>
      <c r="AO8" s="265"/>
      <c r="AP8" s="265"/>
      <c r="AQ8" s="266"/>
    </row>
    <row r="9" spans="2:55" s="10" customFormat="1" ht="30" customHeight="1">
      <c r="B9" s="7">
        <f>+B8+1</f>
        <v>2</v>
      </c>
      <c r="C9" s="232" t="s">
        <v>68</v>
      </c>
      <c r="D9" s="233"/>
      <c r="E9" s="233"/>
      <c r="F9" s="233"/>
      <c r="G9" s="234"/>
      <c r="H9" s="24" t="s">
        <v>6</v>
      </c>
      <c r="I9" s="8"/>
      <c r="J9" s="8"/>
      <c r="K9" s="8"/>
      <c r="L9" s="25"/>
      <c r="M9" s="24" t="s">
        <v>404</v>
      </c>
      <c r="N9" s="8"/>
      <c r="O9" s="25"/>
      <c r="P9" s="235">
        <v>10</v>
      </c>
      <c r="Q9" s="236"/>
      <c r="R9" s="237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</row>
    <row r="10" spans="2:55" s="10" customFormat="1" ht="30" customHeight="1">
      <c r="B10" s="7">
        <f t="shared" ref="B10:B30" si="0">+B9+1</f>
        <v>3</v>
      </c>
      <c r="C10" s="232" t="s">
        <v>70</v>
      </c>
      <c r="D10" s="233"/>
      <c r="E10" s="233"/>
      <c r="F10" s="233"/>
      <c r="G10" s="234"/>
      <c r="H10" s="24" t="s">
        <v>9</v>
      </c>
      <c r="I10" s="8"/>
      <c r="J10" s="8"/>
      <c r="K10" s="8"/>
      <c r="L10" s="25"/>
      <c r="M10" s="24" t="s">
        <v>404</v>
      </c>
      <c r="N10" s="8"/>
      <c r="O10" s="25"/>
      <c r="P10" s="235">
        <v>8</v>
      </c>
      <c r="Q10" s="236"/>
      <c r="R10" s="237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</row>
    <row r="11" spans="2:55" s="10" customFormat="1" ht="30" customHeight="1">
      <c r="B11" s="7">
        <f t="shared" si="0"/>
        <v>4</v>
      </c>
      <c r="C11" s="232" t="s">
        <v>95</v>
      </c>
      <c r="D11" s="233"/>
      <c r="E11" s="233"/>
      <c r="F11" s="233"/>
      <c r="G11" s="234"/>
      <c r="H11" s="56" t="s">
        <v>7</v>
      </c>
      <c r="I11" s="8"/>
      <c r="J11" s="8"/>
      <c r="K11" s="8"/>
      <c r="L11" s="25"/>
      <c r="M11" s="24" t="s">
        <v>404</v>
      </c>
      <c r="N11" s="8"/>
      <c r="O11" s="25"/>
      <c r="P11" s="235">
        <v>8</v>
      </c>
      <c r="Q11" s="236"/>
      <c r="R11" s="237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/>
      <c r="AL11" s="193"/>
      <c r="AM11" s="193"/>
      <c r="AN11" s="193"/>
      <c r="AO11" s="193"/>
      <c r="AP11" s="193"/>
      <c r="AQ11" s="194"/>
    </row>
    <row r="12" spans="2:55" s="10" customFormat="1" ht="30" customHeight="1">
      <c r="B12" s="7">
        <f t="shared" si="0"/>
        <v>5</v>
      </c>
      <c r="C12" s="232" t="s">
        <v>72</v>
      </c>
      <c r="D12" s="233"/>
      <c r="E12" s="233"/>
      <c r="F12" s="233"/>
      <c r="G12" s="234"/>
      <c r="H12" s="24" t="s">
        <v>10</v>
      </c>
      <c r="I12" s="8"/>
      <c r="J12" s="8"/>
      <c r="K12" s="8"/>
      <c r="L12" s="25"/>
      <c r="M12" s="24" t="s">
        <v>404</v>
      </c>
      <c r="N12" s="8"/>
      <c r="O12" s="25"/>
      <c r="P12" s="235">
        <v>2</v>
      </c>
      <c r="Q12" s="236"/>
      <c r="R12" s="237"/>
      <c r="S12" s="187"/>
      <c r="T12" s="188"/>
      <c r="U12" s="189"/>
      <c r="V12" s="187"/>
      <c r="W12" s="188"/>
      <c r="X12" s="189"/>
      <c r="Y12" s="155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93"/>
      <c r="AL12" s="193"/>
      <c r="AM12" s="193"/>
      <c r="AN12" s="193"/>
      <c r="AO12" s="193"/>
      <c r="AP12" s="193"/>
      <c r="AQ12" s="194"/>
    </row>
    <row r="13" spans="2:55" s="10" customFormat="1" ht="30" customHeight="1">
      <c r="B13" s="7">
        <f t="shared" si="0"/>
        <v>6</v>
      </c>
      <c r="C13" s="232" t="s">
        <v>73</v>
      </c>
      <c r="D13" s="233"/>
      <c r="E13" s="233"/>
      <c r="F13" s="233"/>
      <c r="G13" s="234"/>
      <c r="H13" s="24" t="s">
        <v>11</v>
      </c>
      <c r="I13" s="22"/>
      <c r="J13" s="22"/>
      <c r="K13" s="22"/>
      <c r="L13" s="23"/>
      <c r="M13" s="24" t="s">
        <v>404</v>
      </c>
      <c r="N13" s="8"/>
      <c r="O13" s="25"/>
      <c r="P13" s="235">
        <v>4</v>
      </c>
      <c r="Q13" s="236"/>
      <c r="R13" s="237"/>
      <c r="S13" s="187"/>
      <c r="T13" s="188"/>
      <c r="U13" s="189"/>
      <c r="V13" s="187"/>
      <c r="W13" s="188"/>
      <c r="X13" s="189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93"/>
      <c r="AL13" s="193"/>
      <c r="AM13" s="193"/>
      <c r="AN13" s="193"/>
      <c r="AO13" s="193"/>
      <c r="AP13" s="193"/>
      <c r="AQ13" s="194"/>
    </row>
    <row r="14" spans="2:55" s="10" customFormat="1" ht="30" customHeight="1">
      <c r="B14" s="7">
        <f t="shared" si="0"/>
        <v>7</v>
      </c>
      <c r="C14" s="232" t="s">
        <v>101</v>
      </c>
      <c r="D14" s="233"/>
      <c r="E14" s="233"/>
      <c r="F14" s="233"/>
      <c r="G14" s="234"/>
      <c r="H14" s="24" t="s">
        <v>35</v>
      </c>
      <c r="I14" s="22"/>
      <c r="J14" s="22"/>
      <c r="K14" s="22"/>
      <c r="L14" s="23"/>
      <c r="M14" s="24" t="s">
        <v>404</v>
      </c>
      <c r="N14" s="8"/>
      <c r="O14" s="25"/>
      <c r="P14" s="235">
        <v>3</v>
      </c>
      <c r="Q14" s="236"/>
      <c r="R14" s="237"/>
      <c r="S14" s="187"/>
      <c r="T14" s="286"/>
      <c r="U14" s="287"/>
      <c r="V14" s="187"/>
      <c r="W14" s="286"/>
      <c r="X14" s="287"/>
      <c r="Y14" s="155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93"/>
      <c r="AL14" s="193"/>
      <c r="AM14" s="193"/>
      <c r="AN14" s="193"/>
      <c r="AO14" s="193"/>
      <c r="AP14" s="193"/>
      <c r="AQ14" s="194"/>
    </row>
    <row r="15" spans="2:55" s="10" customFormat="1" ht="30" customHeight="1">
      <c r="B15" s="7">
        <f t="shared" si="0"/>
        <v>8</v>
      </c>
      <c r="C15" s="232" t="s">
        <v>74</v>
      </c>
      <c r="D15" s="233"/>
      <c r="E15" s="233"/>
      <c r="F15" s="233"/>
      <c r="G15" s="234"/>
      <c r="H15" s="271" t="s">
        <v>37</v>
      </c>
      <c r="I15" s="280"/>
      <c r="J15" s="280"/>
      <c r="K15" s="280"/>
      <c r="L15" s="281"/>
      <c r="M15" s="24" t="s">
        <v>404</v>
      </c>
      <c r="N15" s="8"/>
      <c r="O15" s="25"/>
      <c r="P15" s="235">
        <v>12</v>
      </c>
      <c r="Q15" s="236"/>
      <c r="R15" s="237"/>
      <c r="S15" s="187"/>
      <c r="T15" s="188"/>
      <c r="U15" s="189"/>
      <c r="V15" s="187"/>
      <c r="W15" s="188"/>
      <c r="X15" s="189"/>
      <c r="Y15" s="155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93"/>
      <c r="AL15" s="193"/>
      <c r="AM15" s="193"/>
      <c r="AN15" s="193"/>
      <c r="AO15" s="193"/>
      <c r="AP15" s="193"/>
      <c r="AQ15" s="194"/>
    </row>
    <row r="16" spans="2:55" s="10" customFormat="1" ht="30" customHeight="1">
      <c r="B16" s="7">
        <f t="shared" si="0"/>
        <v>9</v>
      </c>
      <c r="C16" s="232" t="s">
        <v>75</v>
      </c>
      <c r="D16" s="233"/>
      <c r="E16" s="233"/>
      <c r="F16" s="233"/>
      <c r="G16" s="234"/>
      <c r="H16" s="277" t="s">
        <v>102</v>
      </c>
      <c r="I16" s="278"/>
      <c r="J16" s="278"/>
      <c r="K16" s="278"/>
      <c r="L16" s="279"/>
      <c r="M16" s="24" t="s">
        <v>404</v>
      </c>
      <c r="N16" s="8"/>
      <c r="O16" s="25"/>
      <c r="P16" s="235">
        <v>9</v>
      </c>
      <c r="Q16" s="236"/>
      <c r="R16" s="237"/>
      <c r="S16" s="187"/>
      <c r="T16" s="188"/>
      <c r="U16" s="189"/>
      <c r="V16" s="187"/>
      <c r="W16" s="188"/>
      <c r="X16" s="189"/>
      <c r="Y16" s="155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93"/>
      <c r="AL16" s="193"/>
      <c r="AM16" s="193"/>
      <c r="AN16" s="193"/>
      <c r="AO16" s="193"/>
      <c r="AP16" s="193"/>
      <c r="AQ16" s="194"/>
    </row>
    <row r="17" spans="2:43" s="10" customFormat="1" ht="30" customHeight="1">
      <c r="B17" s="7">
        <f t="shared" si="0"/>
        <v>10</v>
      </c>
      <c r="C17" s="232" t="s">
        <v>65</v>
      </c>
      <c r="D17" s="233"/>
      <c r="E17" s="233"/>
      <c r="F17" s="233"/>
      <c r="G17" s="234"/>
      <c r="H17" s="24" t="s">
        <v>12</v>
      </c>
      <c r="I17" s="8"/>
      <c r="J17" s="8"/>
      <c r="K17" s="8"/>
      <c r="L17" s="25"/>
      <c r="M17" s="24" t="s">
        <v>404</v>
      </c>
      <c r="N17" s="8"/>
      <c r="O17" s="25"/>
      <c r="P17" s="235">
        <v>20</v>
      </c>
      <c r="Q17" s="236"/>
      <c r="R17" s="237"/>
      <c r="S17" s="187"/>
      <c r="T17" s="188"/>
      <c r="U17" s="189"/>
      <c r="V17" s="187"/>
      <c r="W17" s="188"/>
      <c r="X17" s="189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93"/>
      <c r="AL17" s="193"/>
      <c r="AM17" s="193"/>
      <c r="AN17" s="193"/>
      <c r="AO17" s="193"/>
      <c r="AP17" s="193"/>
      <c r="AQ17" s="194"/>
    </row>
    <row r="18" spans="2:43" s="10" customFormat="1" ht="30" customHeight="1">
      <c r="B18" s="7">
        <f t="shared" si="0"/>
        <v>11</v>
      </c>
      <c r="C18" s="232" t="s">
        <v>89</v>
      </c>
      <c r="D18" s="233"/>
      <c r="E18" s="233"/>
      <c r="F18" s="233"/>
      <c r="G18" s="234"/>
      <c r="H18" s="24" t="s">
        <v>103</v>
      </c>
      <c r="I18" s="8"/>
      <c r="J18" s="8"/>
      <c r="K18" s="8"/>
      <c r="L18" s="25"/>
      <c r="M18" s="24" t="s">
        <v>404</v>
      </c>
      <c r="N18" s="8"/>
      <c r="O18" s="25"/>
      <c r="P18" s="235">
        <v>254</v>
      </c>
      <c r="Q18" s="236"/>
      <c r="R18" s="237"/>
      <c r="S18" s="187"/>
      <c r="T18" s="188"/>
      <c r="U18" s="189"/>
      <c r="V18" s="187"/>
      <c r="W18" s="188"/>
      <c r="X18" s="189"/>
      <c r="Y18" s="155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93"/>
      <c r="AL18" s="193"/>
      <c r="AM18" s="193"/>
      <c r="AN18" s="193"/>
      <c r="AO18" s="193"/>
      <c r="AP18" s="193"/>
      <c r="AQ18" s="194"/>
    </row>
    <row r="19" spans="2:43" s="10" customFormat="1" ht="30" customHeight="1">
      <c r="B19" s="7">
        <f t="shared" si="0"/>
        <v>12</v>
      </c>
      <c r="C19" s="232" t="s">
        <v>90</v>
      </c>
      <c r="D19" s="233"/>
      <c r="E19" s="233"/>
      <c r="F19" s="233"/>
      <c r="G19" s="234"/>
      <c r="H19" s="24" t="s">
        <v>104</v>
      </c>
      <c r="I19" s="22"/>
      <c r="J19" s="22"/>
      <c r="K19" s="22"/>
      <c r="L19" s="23"/>
      <c r="M19" s="48" t="s">
        <v>422</v>
      </c>
      <c r="N19" s="49"/>
      <c r="O19" s="50"/>
      <c r="P19" s="253" t="s">
        <v>424</v>
      </c>
      <c r="Q19" s="253"/>
      <c r="R19" s="253"/>
      <c r="S19" s="187"/>
      <c r="T19" s="188"/>
      <c r="U19" s="189"/>
      <c r="V19" s="187"/>
      <c r="W19" s="188"/>
      <c r="X19" s="189"/>
      <c r="Y19" s="155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93"/>
      <c r="AL19" s="193"/>
      <c r="AM19" s="193"/>
      <c r="AN19" s="193"/>
      <c r="AO19" s="193"/>
      <c r="AP19" s="193"/>
      <c r="AQ19" s="194"/>
    </row>
    <row r="20" spans="2:43" s="10" customFormat="1" ht="30" customHeight="1">
      <c r="B20" s="7">
        <f t="shared" si="0"/>
        <v>13</v>
      </c>
      <c r="C20" s="232" t="s">
        <v>91</v>
      </c>
      <c r="D20" s="233"/>
      <c r="E20" s="233"/>
      <c r="F20" s="233"/>
      <c r="G20" s="234"/>
      <c r="H20" s="24" t="s">
        <v>32</v>
      </c>
      <c r="I20" s="22"/>
      <c r="J20" s="22"/>
      <c r="K20" s="22"/>
      <c r="L20" s="23"/>
      <c r="M20" s="24" t="s">
        <v>404</v>
      </c>
      <c r="N20" s="8"/>
      <c r="O20" s="25"/>
      <c r="P20" s="235">
        <v>3</v>
      </c>
      <c r="Q20" s="236"/>
      <c r="R20" s="237"/>
      <c r="S20" s="187"/>
      <c r="T20" s="188"/>
      <c r="U20" s="189"/>
      <c r="V20" s="187"/>
      <c r="W20" s="188"/>
      <c r="X20" s="189"/>
      <c r="Y20" s="155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93"/>
      <c r="AL20" s="193"/>
      <c r="AM20" s="193"/>
      <c r="AN20" s="193"/>
      <c r="AO20" s="193"/>
      <c r="AP20" s="193"/>
      <c r="AQ20" s="194"/>
    </row>
    <row r="21" spans="2:43" s="10" customFormat="1" ht="66" customHeight="1">
      <c r="B21" s="7">
        <f t="shared" si="0"/>
        <v>14</v>
      </c>
      <c r="C21" s="232" t="s">
        <v>93</v>
      </c>
      <c r="D21" s="233"/>
      <c r="E21" s="233"/>
      <c r="F21" s="233"/>
      <c r="G21" s="234"/>
      <c r="H21" s="24" t="s">
        <v>105</v>
      </c>
      <c r="I21" s="8"/>
      <c r="J21" s="8"/>
      <c r="K21" s="8"/>
      <c r="L21" s="25"/>
      <c r="M21" s="48" t="s">
        <v>422</v>
      </c>
      <c r="N21" s="49"/>
      <c r="O21" s="50"/>
      <c r="P21" s="253" t="s">
        <v>424</v>
      </c>
      <c r="Q21" s="253"/>
      <c r="R21" s="253"/>
      <c r="S21" s="187"/>
      <c r="T21" s="188"/>
      <c r="U21" s="189"/>
      <c r="V21" s="187"/>
      <c r="W21" s="188"/>
      <c r="X21" s="189"/>
      <c r="Y21" s="155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93" t="s">
        <v>446</v>
      </c>
      <c r="AL21" s="193"/>
      <c r="AM21" s="193"/>
      <c r="AN21" s="193"/>
      <c r="AO21" s="193"/>
      <c r="AP21" s="193"/>
      <c r="AQ21" s="194"/>
    </row>
    <row r="22" spans="2:43" s="10" customFormat="1" ht="30" customHeight="1">
      <c r="B22" s="7">
        <f t="shared" si="0"/>
        <v>15</v>
      </c>
      <c r="C22" s="232" t="s">
        <v>77</v>
      </c>
      <c r="D22" s="233"/>
      <c r="E22" s="233"/>
      <c r="F22" s="233"/>
      <c r="G22" s="234"/>
      <c r="H22" s="24" t="s">
        <v>19</v>
      </c>
      <c r="I22" s="8"/>
      <c r="J22" s="8"/>
      <c r="K22" s="8"/>
      <c r="L22" s="25"/>
      <c r="M22" s="24" t="s">
        <v>404</v>
      </c>
      <c r="N22" s="8"/>
      <c r="O22" s="25"/>
      <c r="P22" s="235">
        <v>1</v>
      </c>
      <c r="Q22" s="236"/>
      <c r="R22" s="237"/>
      <c r="S22" s="187"/>
      <c r="T22" s="188"/>
      <c r="U22" s="189"/>
      <c r="V22" s="187"/>
      <c r="W22" s="188"/>
      <c r="X22" s="189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93"/>
      <c r="AL22" s="193"/>
      <c r="AM22" s="193"/>
      <c r="AN22" s="193"/>
      <c r="AO22" s="193"/>
      <c r="AP22" s="193"/>
      <c r="AQ22" s="194"/>
    </row>
    <row r="23" spans="2:43" s="10" customFormat="1" ht="30" customHeight="1">
      <c r="B23" s="7">
        <f t="shared" si="0"/>
        <v>16</v>
      </c>
      <c r="C23" s="232" t="s">
        <v>106</v>
      </c>
      <c r="D23" s="233"/>
      <c r="E23" s="233"/>
      <c r="F23" s="233"/>
      <c r="G23" s="234"/>
      <c r="H23" s="24" t="s">
        <v>34</v>
      </c>
      <c r="I23" s="8"/>
      <c r="J23" s="8"/>
      <c r="K23" s="8"/>
      <c r="L23" s="25"/>
      <c r="M23" s="48" t="s">
        <v>422</v>
      </c>
      <c r="N23" s="49"/>
      <c r="O23" s="50"/>
      <c r="P23" s="253" t="s">
        <v>424</v>
      </c>
      <c r="Q23" s="253"/>
      <c r="R23" s="253"/>
      <c r="S23" s="187"/>
      <c r="T23" s="188"/>
      <c r="U23" s="189"/>
      <c r="V23" s="187"/>
      <c r="W23" s="188"/>
      <c r="X23" s="189"/>
      <c r="Y23" s="155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93"/>
      <c r="AL23" s="193"/>
      <c r="AM23" s="193"/>
      <c r="AN23" s="193"/>
      <c r="AO23" s="193"/>
      <c r="AP23" s="193"/>
      <c r="AQ23" s="194"/>
    </row>
    <row r="24" spans="2:43" s="10" customFormat="1" ht="71.25" customHeight="1">
      <c r="B24" s="7">
        <f t="shared" si="0"/>
        <v>17</v>
      </c>
      <c r="C24" s="232" t="s">
        <v>143</v>
      </c>
      <c r="D24" s="233"/>
      <c r="E24" s="233"/>
      <c r="F24" s="233"/>
      <c r="G24" s="234"/>
      <c r="H24" s="282" t="s">
        <v>144</v>
      </c>
      <c r="I24" s="283"/>
      <c r="J24" s="283"/>
      <c r="K24" s="283"/>
      <c r="L24" s="284"/>
      <c r="M24" s="56" t="s">
        <v>404</v>
      </c>
      <c r="N24" s="57"/>
      <c r="O24" s="58"/>
      <c r="P24" s="235">
        <v>1</v>
      </c>
      <c r="Q24" s="236"/>
      <c r="R24" s="237"/>
      <c r="S24" s="187"/>
      <c r="T24" s="188"/>
      <c r="U24" s="189"/>
      <c r="V24" s="187"/>
      <c r="W24" s="188"/>
      <c r="X24" s="189"/>
      <c r="Y24" s="155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93" t="s">
        <v>447</v>
      </c>
      <c r="AL24" s="193"/>
      <c r="AM24" s="193"/>
      <c r="AN24" s="193"/>
      <c r="AO24" s="193"/>
      <c r="AP24" s="193"/>
      <c r="AQ24" s="194"/>
    </row>
    <row r="25" spans="2:43" s="10" customFormat="1" ht="116.25" customHeight="1">
      <c r="B25" s="7">
        <f t="shared" si="0"/>
        <v>18</v>
      </c>
      <c r="C25" s="232" t="s">
        <v>110</v>
      </c>
      <c r="D25" s="233"/>
      <c r="E25" s="233"/>
      <c r="F25" s="233"/>
      <c r="G25" s="234"/>
      <c r="H25" s="56" t="s">
        <v>21</v>
      </c>
      <c r="I25" s="62"/>
      <c r="J25" s="62"/>
      <c r="K25" s="62"/>
      <c r="L25" s="63"/>
      <c r="M25" s="56" t="s">
        <v>422</v>
      </c>
      <c r="N25" s="57"/>
      <c r="O25" s="58"/>
      <c r="P25" s="253" t="s">
        <v>424</v>
      </c>
      <c r="Q25" s="253"/>
      <c r="R25" s="253"/>
      <c r="S25" s="187"/>
      <c r="T25" s="188"/>
      <c r="U25" s="189"/>
      <c r="V25" s="187"/>
      <c r="W25" s="188"/>
      <c r="X25" s="189"/>
      <c r="Y25" s="155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93" t="s">
        <v>448</v>
      </c>
      <c r="AL25" s="193"/>
      <c r="AM25" s="193"/>
      <c r="AN25" s="193"/>
      <c r="AO25" s="193"/>
      <c r="AP25" s="193"/>
      <c r="AQ25" s="194"/>
    </row>
    <row r="26" spans="2:43" s="10" customFormat="1" ht="116.25" customHeight="1">
      <c r="B26" s="7">
        <f t="shared" si="0"/>
        <v>19</v>
      </c>
      <c r="C26" s="232" t="s">
        <v>79</v>
      </c>
      <c r="D26" s="233"/>
      <c r="E26" s="233"/>
      <c r="F26" s="233"/>
      <c r="G26" s="234"/>
      <c r="H26" s="24" t="s">
        <v>27</v>
      </c>
      <c r="I26" s="8"/>
      <c r="J26" s="8"/>
      <c r="K26" s="8"/>
      <c r="L26" s="25"/>
      <c r="M26" s="24" t="s">
        <v>404</v>
      </c>
      <c r="N26" s="8"/>
      <c r="O26" s="25"/>
      <c r="P26" s="235">
        <v>8</v>
      </c>
      <c r="Q26" s="236"/>
      <c r="R26" s="237"/>
      <c r="S26" s="187"/>
      <c r="T26" s="188"/>
      <c r="U26" s="189"/>
      <c r="V26" s="187"/>
      <c r="W26" s="188"/>
      <c r="X26" s="189"/>
      <c r="Y26" s="155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93" t="s">
        <v>449</v>
      </c>
      <c r="AL26" s="193"/>
      <c r="AM26" s="193"/>
      <c r="AN26" s="193"/>
      <c r="AO26" s="193"/>
      <c r="AP26" s="193"/>
      <c r="AQ26" s="194"/>
    </row>
    <row r="27" spans="2:43" s="10" customFormat="1" ht="116.25" customHeight="1">
      <c r="B27" s="7">
        <f t="shared" si="0"/>
        <v>20</v>
      </c>
      <c r="C27" s="232" t="s">
        <v>131</v>
      </c>
      <c r="D27" s="233"/>
      <c r="E27" s="233"/>
      <c r="F27" s="233"/>
      <c r="G27" s="234"/>
      <c r="H27" s="24" t="s">
        <v>16</v>
      </c>
      <c r="I27" s="8"/>
      <c r="J27" s="8"/>
      <c r="K27" s="8"/>
      <c r="L27" s="25"/>
      <c r="M27" s="24" t="s">
        <v>404</v>
      </c>
      <c r="N27" s="8"/>
      <c r="O27" s="25"/>
      <c r="P27" s="235">
        <v>3</v>
      </c>
      <c r="Q27" s="236"/>
      <c r="R27" s="237"/>
      <c r="S27" s="187"/>
      <c r="T27" s="188"/>
      <c r="U27" s="189"/>
      <c r="V27" s="187"/>
      <c r="W27" s="188"/>
      <c r="X27" s="189"/>
      <c r="Y27" s="155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93" t="s">
        <v>450</v>
      </c>
      <c r="AL27" s="193"/>
      <c r="AM27" s="193"/>
      <c r="AN27" s="193"/>
      <c r="AO27" s="193"/>
      <c r="AP27" s="193"/>
      <c r="AQ27" s="194"/>
    </row>
    <row r="28" spans="2:43" s="10" customFormat="1" ht="116.25" customHeight="1">
      <c r="B28" s="7">
        <f t="shared" si="0"/>
        <v>21</v>
      </c>
      <c r="C28" s="232" t="s">
        <v>81</v>
      </c>
      <c r="D28" s="233"/>
      <c r="E28" s="233"/>
      <c r="F28" s="233"/>
      <c r="G28" s="234"/>
      <c r="H28" s="24" t="s">
        <v>36</v>
      </c>
      <c r="I28" s="8"/>
      <c r="J28" s="8"/>
      <c r="K28" s="8"/>
      <c r="L28" s="25"/>
      <c r="M28" s="24" t="s">
        <v>404</v>
      </c>
      <c r="N28" s="8"/>
      <c r="O28" s="25"/>
      <c r="P28" s="235">
        <v>10</v>
      </c>
      <c r="Q28" s="236"/>
      <c r="R28" s="237"/>
      <c r="S28" s="187"/>
      <c r="T28" s="188"/>
      <c r="U28" s="189"/>
      <c r="V28" s="187"/>
      <c r="W28" s="188"/>
      <c r="X28" s="189"/>
      <c r="Y28" s="155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93" t="s">
        <v>451</v>
      </c>
      <c r="AL28" s="193"/>
      <c r="AM28" s="193"/>
      <c r="AN28" s="193"/>
      <c r="AO28" s="193"/>
      <c r="AP28" s="193"/>
      <c r="AQ28" s="194"/>
    </row>
    <row r="29" spans="2:43" s="10" customFormat="1" ht="116.25" customHeight="1">
      <c r="B29" s="7">
        <f t="shared" si="0"/>
        <v>22</v>
      </c>
      <c r="C29" s="232" t="s">
        <v>82</v>
      </c>
      <c r="D29" s="233"/>
      <c r="E29" s="233"/>
      <c r="F29" s="233"/>
      <c r="G29" s="234"/>
      <c r="H29" s="24" t="s">
        <v>38</v>
      </c>
      <c r="I29" s="8"/>
      <c r="J29" s="8"/>
      <c r="K29" s="8"/>
      <c r="L29" s="25"/>
      <c r="M29" s="24" t="s">
        <v>404</v>
      </c>
      <c r="N29" s="8"/>
      <c r="O29" s="25"/>
      <c r="P29" s="235">
        <v>10</v>
      </c>
      <c r="Q29" s="236"/>
      <c r="R29" s="237"/>
      <c r="S29" s="187"/>
      <c r="T29" s="188"/>
      <c r="U29" s="189"/>
      <c r="V29" s="187"/>
      <c r="W29" s="188"/>
      <c r="X29" s="189"/>
      <c r="Y29" s="155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93" t="s">
        <v>452</v>
      </c>
      <c r="AL29" s="193"/>
      <c r="AM29" s="193"/>
      <c r="AN29" s="193"/>
      <c r="AO29" s="193"/>
      <c r="AP29" s="193"/>
      <c r="AQ29" s="194"/>
    </row>
    <row r="30" spans="2:43" s="10" customFormat="1" ht="116.25" customHeight="1" thickBot="1">
      <c r="B30" s="11">
        <f t="shared" si="0"/>
        <v>23</v>
      </c>
      <c r="C30" s="226" t="s">
        <v>138</v>
      </c>
      <c r="D30" s="227"/>
      <c r="E30" s="227"/>
      <c r="F30" s="227"/>
      <c r="G30" s="228"/>
      <c r="H30" s="59" t="s">
        <v>18</v>
      </c>
      <c r="I30" s="60"/>
      <c r="J30" s="60"/>
      <c r="K30" s="60"/>
      <c r="L30" s="61"/>
      <c r="M30" s="59" t="s">
        <v>404</v>
      </c>
      <c r="N30" s="60"/>
      <c r="O30" s="61"/>
      <c r="P30" s="238">
        <v>1</v>
      </c>
      <c r="Q30" s="239"/>
      <c r="R30" s="240"/>
      <c r="S30" s="175"/>
      <c r="T30" s="176"/>
      <c r="U30" s="177"/>
      <c r="V30" s="175"/>
      <c r="W30" s="176"/>
      <c r="X30" s="177"/>
      <c r="Y30" s="223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60" t="s">
        <v>453</v>
      </c>
      <c r="AL30" s="260"/>
      <c r="AM30" s="260"/>
      <c r="AN30" s="260"/>
      <c r="AO30" s="260"/>
      <c r="AP30" s="260"/>
      <c r="AQ30" s="261"/>
    </row>
    <row r="31" spans="2:43" s="10" customFormat="1">
      <c r="B31" s="5" t="s">
        <v>443</v>
      </c>
      <c r="C31" s="16"/>
      <c r="D31" s="16"/>
      <c r="E31" s="16"/>
      <c r="F31" s="16"/>
      <c r="G31" s="16"/>
    </row>
    <row r="32" spans="2:43" s="10" customFormat="1" ht="30" customHeight="1">
      <c r="C32" s="16"/>
      <c r="D32" s="16"/>
      <c r="E32" s="16"/>
      <c r="F32" s="16"/>
      <c r="G32" s="16"/>
    </row>
    <row r="33" spans="3:7" s="10" customFormat="1" ht="30" customHeight="1">
      <c r="C33" s="16"/>
      <c r="D33" s="16"/>
      <c r="E33" s="16"/>
      <c r="F33" s="16"/>
      <c r="G33" s="16"/>
    </row>
    <row r="34" spans="3:7" s="10" customFormat="1" ht="30" customHeight="1">
      <c r="C34" s="16"/>
      <c r="D34" s="16"/>
      <c r="E34" s="16"/>
      <c r="F34" s="16"/>
      <c r="G34" s="16"/>
    </row>
    <row r="35" spans="3:7" s="10" customFormat="1" ht="30" customHeight="1">
      <c r="C35" s="16"/>
      <c r="D35" s="16"/>
      <c r="E35" s="16"/>
      <c r="F35" s="16"/>
      <c r="G35" s="16"/>
    </row>
    <row r="36" spans="3:7" ht="30" customHeight="1"/>
    <row r="37" spans="3:7" ht="30" customHeight="1"/>
    <row r="38" spans="3:7" ht="30" customHeight="1"/>
    <row r="39" spans="3:7" ht="30" customHeight="1"/>
    <row r="40" spans="3:7" ht="30" customHeight="1"/>
    <row r="41" spans="3:7" ht="30" customHeight="1"/>
    <row r="42" spans="3:7" ht="30" customHeight="1"/>
    <row r="43" spans="3:7" ht="30" customHeight="1"/>
    <row r="44" spans="3:7" ht="30" customHeight="1"/>
    <row r="45" spans="3:7" ht="30" customHeight="1"/>
    <row r="46" spans="3:7" ht="30" customHeight="1"/>
    <row r="47" spans="3:7" ht="30" customHeight="1"/>
    <row r="48" spans="3:7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lgorithmName="SHA-512" hashValue="h6RZJlZcTgbUkeOVWc6BrhrTQ/a7AdD2XmcPZTf+Fj9odcjt/0YrWWFPirTGiPKtngQxI/Ea9cLsoYLDEvd3NQ==" saltValue="NlFjfTA9fEanpzIBF0T+Ng==" spinCount="100000" sheet="1" objects="1" scenarios="1"/>
  <customSheetViews>
    <customSheetView guid="{5B995180-E9D3-4AB4-B532-0A97D006EA58}" showPageBreaks="1" showGridLines="0" fitToPage="1" printArea="1" view="pageBreakPreview">
      <pageMargins left="0.39370078740157483" right="0.39370078740157483" top="0.47343750000000001" bottom="0.39370078740157483" header="0" footer="0"/>
      <pageSetup paperSize="9" scale="48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D6D56885-E58A-40E5-A347-5B0F4F077ECC}" showPageBreaks="1" showGridLines="0" fitToPage="1" printArea="1" view="pageBreakPreview">
      <pageMargins left="0.39370078740157483" right="0.39370078740157483" top="0.47343750000000001" bottom="0.39370078740157483" header="0" footer="0"/>
      <pageSetup paperSize="9" scale="48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55">
    <mergeCell ref="W4:AP4"/>
    <mergeCell ref="S7:U7"/>
    <mergeCell ref="V7:X7"/>
    <mergeCell ref="H24:L24"/>
    <mergeCell ref="P24:R24"/>
    <mergeCell ref="P14:R14"/>
    <mergeCell ref="S8:U8"/>
    <mergeCell ref="V8:X8"/>
    <mergeCell ref="S9:U9"/>
    <mergeCell ref="V9:X9"/>
    <mergeCell ref="S10:U10"/>
    <mergeCell ref="V10:X10"/>
    <mergeCell ref="S11:U11"/>
    <mergeCell ref="V11:X11"/>
    <mergeCell ref="P10:R10"/>
    <mergeCell ref="P9:R9"/>
    <mergeCell ref="P8:R8"/>
    <mergeCell ref="P12:R12"/>
    <mergeCell ref="P11:R11"/>
    <mergeCell ref="V20:X20"/>
    <mergeCell ref="S21:U21"/>
    <mergeCell ref="V21:X21"/>
    <mergeCell ref="S22:U22"/>
    <mergeCell ref="Y21:AJ21"/>
    <mergeCell ref="S17:U17"/>
    <mergeCell ref="V17:X17"/>
    <mergeCell ref="S12:U12"/>
    <mergeCell ref="V12:X12"/>
    <mergeCell ref="S13:U13"/>
    <mergeCell ref="V13:X13"/>
    <mergeCell ref="S14:U14"/>
    <mergeCell ref="V14:X14"/>
    <mergeCell ref="S15:U15"/>
    <mergeCell ref="V15:X15"/>
    <mergeCell ref="V16:X16"/>
    <mergeCell ref="C10:G10"/>
    <mergeCell ref="C11:G11"/>
    <mergeCell ref="P13:R13"/>
    <mergeCell ref="H15:L15"/>
    <mergeCell ref="P15:R15"/>
    <mergeCell ref="C28:G28"/>
    <mergeCell ref="P28:R28"/>
    <mergeCell ref="P27:R27"/>
    <mergeCell ref="V30:X30"/>
    <mergeCell ref="S24:U24"/>
    <mergeCell ref="V24:X24"/>
    <mergeCell ref="S26:U26"/>
    <mergeCell ref="V26:X26"/>
    <mergeCell ref="S27:U27"/>
    <mergeCell ref="V27:X27"/>
    <mergeCell ref="S28:U28"/>
    <mergeCell ref="V28:X28"/>
    <mergeCell ref="V29:X29"/>
    <mergeCell ref="S25:U25"/>
    <mergeCell ref="V25:X25"/>
    <mergeCell ref="S29:U29"/>
    <mergeCell ref="S30:U30"/>
    <mergeCell ref="S23:U23"/>
    <mergeCell ref="V23:X23"/>
    <mergeCell ref="C21:G21"/>
    <mergeCell ref="C8:G8"/>
    <mergeCell ref="C9:G9"/>
    <mergeCell ref="C30:G30"/>
    <mergeCell ref="C24:G24"/>
    <mergeCell ref="V22:X22"/>
    <mergeCell ref="C14:G14"/>
    <mergeCell ref="C15:G15"/>
    <mergeCell ref="C16:G16"/>
    <mergeCell ref="C17:G17"/>
    <mergeCell ref="C18:G18"/>
    <mergeCell ref="P25:R25"/>
    <mergeCell ref="S18:U18"/>
    <mergeCell ref="V18:X18"/>
    <mergeCell ref="S19:U19"/>
    <mergeCell ref="V19:X19"/>
    <mergeCell ref="S16:U16"/>
    <mergeCell ref="S20:U20"/>
    <mergeCell ref="C22:G22"/>
    <mergeCell ref="C23:G23"/>
    <mergeCell ref="P22:R22"/>
    <mergeCell ref="P21:R21"/>
    <mergeCell ref="P20:R20"/>
    <mergeCell ref="C25:G25"/>
    <mergeCell ref="F4:G4"/>
    <mergeCell ref="I4:J4"/>
    <mergeCell ref="M4:N4"/>
    <mergeCell ref="P7:R7"/>
    <mergeCell ref="M7:O7"/>
    <mergeCell ref="H7:L7"/>
    <mergeCell ref="C7:G7"/>
    <mergeCell ref="P4:Q4"/>
    <mergeCell ref="P30:R30"/>
    <mergeCell ref="C12:G12"/>
    <mergeCell ref="C13:G13"/>
    <mergeCell ref="P19:R19"/>
    <mergeCell ref="P18:R18"/>
    <mergeCell ref="H16:L16"/>
    <mergeCell ref="P16:R16"/>
    <mergeCell ref="P17:R17"/>
    <mergeCell ref="P29:R29"/>
    <mergeCell ref="P26:R26"/>
    <mergeCell ref="P23:R23"/>
    <mergeCell ref="C29:G29"/>
    <mergeCell ref="C26:G26"/>
    <mergeCell ref="C27:G27"/>
    <mergeCell ref="C19:G19"/>
    <mergeCell ref="C20:G20"/>
    <mergeCell ref="Y30:AJ30"/>
    <mergeCell ref="Y7:AJ7"/>
    <mergeCell ref="AK7:AQ7"/>
    <mergeCell ref="Y8:AJ8"/>
    <mergeCell ref="AK8:AQ8"/>
    <mergeCell ref="Y9:AJ9"/>
    <mergeCell ref="AK9:AQ9"/>
    <mergeCell ref="Y10:AJ10"/>
    <mergeCell ref="AK10:AQ10"/>
    <mergeCell ref="Y11:AJ11"/>
    <mergeCell ref="AK11:AQ11"/>
    <mergeCell ref="AK21:AQ21"/>
    <mergeCell ref="Y12:AJ12"/>
    <mergeCell ref="AK12:AQ12"/>
    <mergeCell ref="Y13:AJ13"/>
    <mergeCell ref="AK13:AQ13"/>
    <mergeCell ref="Y14:AJ14"/>
    <mergeCell ref="AK14:AQ14"/>
    <mergeCell ref="Y15:AJ15"/>
    <mergeCell ref="AK15:AQ15"/>
    <mergeCell ref="Y16:AJ16"/>
    <mergeCell ref="AK16:AQ16"/>
    <mergeCell ref="Y17:AJ17"/>
    <mergeCell ref="AK17:AQ17"/>
    <mergeCell ref="AL2:AQ2"/>
    <mergeCell ref="Y18:AJ18"/>
    <mergeCell ref="AK18:AQ18"/>
    <mergeCell ref="Y19:AJ19"/>
    <mergeCell ref="AK19:AQ19"/>
    <mergeCell ref="Y20:AJ20"/>
    <mergeCell ref="AK20:AQ20"/>
    <mergeCell ref="AK30:AQ30"/>
    <mergeCell ref="Y22:AJ22"/>
    <mergeCell ref="AK22:AQ22"/>
    <mergeCell ref="Y23:AJ23"/>
    <mergeCell ref="AK23:AQ23"/>
    <mergeCell ref="Y24:AJ24"/>
    <mergeCell ref="AK24:AQ24"/>
    <mergeCell ref="Y25:AJ25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</mergeCells>
  <phoneticPr fontId="4"/>
  <dataValidations count="6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M4:N4">
      <formula1>"平成24,平成25,平成26,平成27,平成28,平成29"</formula1>
    </dataValidation>
    <dataValidation type="list" allowBlank="1" showInputMessage="1" showErrorMessage="1" sqref="V8:X30">
      <formula1>項目仕様</formula1>
    </dataValidation>
    <dataValidation type="list" allowBlank="1" showInputMessage="1" showErrorMessage="1" sqref="S8:U30">
      <formula1>集計条件</formula1>
    </dataValidation>
    <dataValidation type="list" allowBlank="1" showInputMessage="1" showErrorMessage="1" sqref="F4:G4">
      <formula1>"平成24,平成25,平成26,平成27,平成28,平成29"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詳細な抽出条件の指定&amp;C&amp;A&amp;RH31-V1.0</oddHead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V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5" width="3.25" style="1"/>
    <col min="46" max="47" width="14" style="1" hidden="1" customWidth="1"/>
    <col min="48" max="48" width="4.5" style="41" hidden="1" customWidth="1"/>
    <col min="49" max="49" width="3" style="41" hidden="1" customWidth="1"/>
    <col min="50" max="50" width="3.375" style="41" hidden="1" customWidth="1"/>
    <col min="51" max="51" width="3" style="41" hidden="1" customWidth="1"/>
    <col min="52" max="52" width="10.5" style="41" hidden="1" customWidth="1"/>
    <col min="53" max="53" width="7.25" style="41" hidden="1" customWidth="1"/>
    <col min="54" max="54" width="10.5" style="41" hidden="1" customWidth="1"/>
    <col min="55" max="55" width="7.25" style="41" hidden="1" customWidth="1"/>
    <col min="56" max="56" width="14.375" style="1" hidden="1" customWidth="1"/>
    <col min="57" max="57" width="12.25" style="1" hidden="1" customWidth="1"/>
    <col min="58" max="59" width="4.5" style="1" hidden="1" customWidth="1"/>
    <col min="60" max="60" width="14" style="1" hidden="1" customWidth="1"/>
    <col min="61" max="61" width="9" style="1" hidden="1" customWidth="1"/>
    <col min="62" max="62" width="6" style="1" hidden="1" customWidth="1"/>
    <col min="63" max="74" width="14" style="1" hidden="1" customWidth="1"/>
    <col min="75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62" ht="6" customHeight="1" thickBot="1"/>
    <row r="2" spans="2:62" s="4" customFormat="1" ht="18" customHeight="1" thickBot="1">
      <c r="B2" s="124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124" t="s">
        <v>0</v>
      </c>
      <c r="P2" s="35"/>
      <c r="Q2" s="35"/>
      <c r="R2" s="35"/>
      <c r="S2" s="35"/>
      <c r="T2" s="36"/>
      <c r="U2" s="20" t="s">
        <v>522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  <c r="AR2" s="44"/>
      <c r="AS2" s="6"/>
      <c r="AT2" s="6"/>
      <c r="AU2" s="6"/>
      <c r="AV2" s="6"/>
    </row>
    <row r="3" spans="2:62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62" ht="23.25" customHeight="1" thickBot="1">
      <c r="B4" s="2"/>
      <c r="C4" s="2" t="s">
        <v>393</v>
      </c>
      <c r="D4" s="2"/>
      <c r="E4" s="2"/>
      <c r="F4" s="204"/>
      <c r="G4" s="205"/>
      <c r="H4" s="2" t="s">
        <v>394</v>
      </c>
      <c r="I4" s="204"/>
      <c r="J4" s="205"/>
      <c r="K4" s="2" t="s">
        <v>395</v>
      </c>
      <c r="L4" s="2" t="s">
        <v>396</v>
      </c>
      <c r="M4" s="204"/>
      <c r="N4" s="205"/>
      <c r="O4" s="2" t="s">
        <v>394</v>
      </c>
      <c r="P4" s="204"/>
      <c r="Q4" s="205"/>
      <c r="R4" s="2" t="s">
        <v>395</v>
      </c>
      <c r="S4" s="2" t="s">
        <v>467</v>
      </c>
      <c r="T4" s="2"/>
      <c r="U4" s="2"/>
      <c r="V4" s="2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V4" s="43" t="s">
        <v>398</v>
      </c>
      <c r="AW4" s="41">
        <v>26</v>
      </c>
      <c r="AX4" s="41" t="s">
        <v>399</v>
      </c>
      <c r="AY4" s="41">
        <v>27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  <c r="BD4" s="1" t="s">
        <v>412</v>
      </c>
      <c r="BI4" s="1" t="s">
        <v>407</v>
      </c>
    </row>
    <row r="5" spans="2:62" ht="3" customHeight="1">
      <c r="B5" s="2"/>
      <c r="C5" s="2"/>
      <c r="D5" s="2"/>
      <c r="E5" s="2"/>
      <c r="F5" s="33"/>
      <c r="G5" s="34"/>
      <c r="H5" s="2"/>
      <c r="I5" s="33"/>
      <c r="J5" s="34"/>
      <c r="K5" s="2"/>
      <c r="L5" s="2"/>
      <c r="M5" s="33"/>
      <c r="N5" s="34"/>
      <c r="O5" s="2"/>
      <c r="P5" s="33"/>
      <c r="Q5" s="33"/>
      <c r="R5" s="34"/>
      <c r="S5" s="2"/>
      <c r="T5" s="2"/>
      <c r="U5" s="2"/>
      <c r="V5" s="2"/>
      <c r="W5" s="2"/>
      <c r="X5" s="2"/>
      <c r="Y5" s="2"/>
    </row>
    <row r="6" spans="2:62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62" ht="13.5" customHeight="1">
      <c r="B7" s="126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BD7" s="1" t="s">
        <v>409</v>
      </c>
      <c r="BE7" s="1" t="s">
        <v>413</v>
      </c>
      <c r="BF7" s="1" t="s">
        <v>410</v>
      </c>
      <c r="BG7" s="1" t="s">
        <v>411</v>
      </c>
      <c r="BI7" s="1" t="s">
        <v>414</v>
      </c>
      <c r="BJ7" s="1" t="s">
        <v>415</v>
      </c>
    </row>
    <row r="8" spans="2:62" s="10" customFormat="1" ht="30" customHeight="1">
      <c r="B8" s="139">
        <v>1</v>
      </c>
      <c r="C8" s="232" t="s">
        <v>67</v>
      </c>
      <c r="D8" s="233"/>
      <c r="E8" s="233"/>
      <c r="F8" s="233"/>
      <c r="G8" s="234"/>
      <c r="H8" s="127" t="s">
        <v>5</v>
      </c>
      <c r="I8" s="141"/>
      <c r="J8" s="141"/>
      <c r="K8" s="141"/>
      <c r="L8" s="142"/>
      <c r="M8" s="140" t="s">
        <v>405</v>
      </c>
      <c r="N8" s="141"/>
      <c r="O8" s="142"/>
      <c r="P8" s="241">
        <v>9</v>
      </c>
      <c r="Q8" s="242"/>
      <c r="R8" s="243"/>
      <c r="S8" s="217"/>
      <c r="T8" s="218"/>
      <c r="U8" s="219"/>
      <c r="V8" s="217"/>
      <c r="W8" s="218"/>
      <c r="X8" s="219"/>
      <c r="Y8" s="202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21"/>
      <c r="AL8" s="221"/>
      <c r="AM8" s="221"/>
      <c r="AN8" s="221"/>
      <c r="AO8" s="221"/>
      <c r="AP8" s="221"/>
      <c r="AQ8" s="222"/>
      <c r="AR8" s="9"/>
      <c r="AV8" s="42"/>
      <c r="AW8" s="42"/>
      <c r="AX8" s="42"/>
      <c r="AY8" s="42"/>
      <c r="AZ8" s="42"/>
      <c r="BA8" s="42"/>
      <c r="BB8" s="42"/>
      <c r="BC8" s="42"/>
    </row>
    <row r="9" spans="2:62" s="10" customFormat="1" ht="30" customHeight="1">
      <c r="B9" s="129">
        <v>2</v>
      </c>
      <c r="C9" s="232" t="s">
        <v>82</v>
      </c>
      <c r="D9" s="233"/>
      <c r="E9" s="233"/>
      <c r="F9" s="233"/>
      <c r="G9" s="234"/>
      <c r="H9" s="127" t="s">
        <v>38</v>
      </c>
      <c r="I9" s="132"/>
      <c r="J9" s="132"/>
      <c r="K9" s="132"/>
      <c r="L9" s="128"/>
      <c r="M9" s="127" t="s">
        <v>405</v>
      </c>
      <c r="N9" s="132"/>
      <c r="O9" s="128"/>
      <c r="P9" s="235">
        <v>10</v>
      </c>
      <c r="Q9" s="236"/>
      <c r="R9" s="237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  <c r="AR9" s="9"/>
      <c r="AV9" s="42"/>
      <c r="AW9" s="42"/>
      <c r="AX9" s="42"/>
      <c r="AY9" s="42"/>
      <c r="AZ9" s="42"/>
      <c r="BA9" s="42"/>
      <c r="BB9" s="42"/>
      <c r="BC9" s="42"/>
    </row>
    <row r="10" spans="2:62" s="10" customFormat="1" ht="30" customHeight="1">
      <c r="B10" s="129">
        <f>+B9+1</f>
        <v>3</v>
      </c>
      <c r="C10" s="232" t="s">
        <v>68</v>
      </c>
      <c r="D10" s="233"/>
      <c r="E10" s="233"/>
      <c r="F10" s="233"/>
      <c r="G10" s="234"/>
      <c r="H10" s="127" t="s">
        <v>6</v>
      </c>
      <c r="I10" s="132"/>
      <c r="J10" s="132"/>
      <c r="K10" s="132"/>
      <c r="L10" s="128"/>
      <c r="M10" s="127" t="s">
        <v>405</v>
      </c>
      <c r="N10" s="132"/>
      <c r="O10" s="128"/>
      <c r="P10" s="235">
        <v>10</v>
      </c>
      <c r="Q10" s="236"/>
      <c r="R10" s="237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  <c r="AR10" s="9"/>
      <c r="AV10" s="42"/>
      <c r="AW10" s="42"/>
      <c r="AX10" s="42"/>
      <c r="AY10" s="42"/>
      <c r="AZ10" s="42"/>
      <c r="BA10" s="42"/>
      <c r="BB10" s="42"/>
      <c r="BC10" s="42"/>
    </row>
    <row r="11" spans="2:62" s="10" customFormat="1" ht="30" customHeight="1">
      <c r="B11" s="129">
        <f t="shared" ref="B11:B36" si="0">+B10+1</f>
        <v>4</v>
      </c>
      <c r="C11" s="232" t="s">
        <v>70</v>
      </c>
      <c r="D11" s="233"/>
      <c r="E11" s="233"/>
      <c r="F11" s="233"/>
      <c r="G11" s="234"/>
      <c r="H11" s="127" t="s">
        <v>9</v>
      </c>
      <c r="I11" s="132"/>
      <c r="J11" s="132"/>
      <c r="K11" s="132"/>
      <c r="L11" s="128"/>
      <c r="M11" s="127" t="s">
        <v>405</v>
      </c>
      <c r="N11" s="132"/>
      <c r="O11" s="128"/>
      <c r="P11" s="235">
        <v>8</v>
      </c>
      <c r="Q11" s="236"/>
      <c r="R11" s="237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/>
      <c r="AL11" s="193"/>
      <c r="AM11" s="193"/>
      <c r="AN11" s="193"/>
      <c r="AO11" s="193"/>
      <c r="AP11" s="193"/>
      <c r="AQ11" s="194"/>
      <c r="AR11" s="9"/>
      <c r="AV11" s="42"/>
      <c r="AW11" s="42"/>
      <c r="AX11" s="42"/>
      <c r="AY11" s="42"/>
      <c r="AZ11" s="42"/>
      <c r="BA11" s="42"/>
      <c r="BB11" s="42"/>
      <c r="BC11" s="42"/>
    </row>
    <row r="12" spans="2:62" s="10" customFormat="1" ht="30" customHeight="1">
      <c r="B12" s="129">
        <f t="shared" si="0"/>
        <v>5</v>
      </c>
      <c r="C12" s="232" t="s">
        <v>51</v>
      </c>
      <c r="D12" s="233"/>
      <c r="E12" s="233"/>
      <c r="F12" s="233"/>
      <c r="G12" s="234"/>
      <c r="H12" s="127" t="s">
        <v>7</v>
      </c>
      <c r="I12" s="130"/>
      <c r="J12" s="130"/>
      <c r="K12" s="130"/>
      <c r="L12" s="131"/>
      <c r="M12" s="127" t="s">
        <v>405</v>
      </c>
      <c r="N12" s="132"/>
      <c r="O12" s="128"/>
      <c r="P12" s="235">
        <v>8</v>
      </c>
      <c r="Q12" s="236"/>
      <c r="R12" s="237"/>
      <c r="S12" s="187"/>
      <c r="T12" s="188"/>
      <c r="U12" s="189"/>
      <c r="V12" s="187"/>
      <c r="W12" s="188"/>
      <c r="X12" s="189"/>
      <c r="Y12" s="155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93"/>
      <c r="AL12" s="193"/>
      <c r="AM12" s="193"/>
      <c r="AN12" s="193"/>
      <c r="AO12" s="193"/>
      <c r="AP12" s="193"/>
      <c r="AQ12" s="194"/>
      <c r="AR12" s="9"/>
      <c r="AV12" s="42"/>
      <c r="AW12" s="42"/>
      <c r="AX12" s="42"/>
      <c r="AY12" s="42"/>
      <c r="AZ12" s="42"/>
      <c r="BA12" s="42"/>
      <c r="BB12" s="42"/>
      <c r="BC12" s="42"/>
    </row>
    <row r="13" spans="2:62" s="10" customFormat="1" ht="30" customHeight="1">
      <c r="B13" s="129">
        <f t="shared" si="0"/>
        <v>6</v>
      </c>
      <c r="C13" s="232" t="s">
        <v>79</v>
      </c>
      <c r="D13" s="233"/>
      <c r="E13" s="233"/>
      <c r="F13" s="233"/>
      <c r="G13" s="234"/>
      <c r="H13" s="127" t="s">
        <v>27</v>
      </c>
      <c r="I13" s="130"/>
      <c r="J13" s="130"/>
      <c r="K13" s="130"/>
      <c r="L13" s="131"/>
      <c r="M13" s="127" t="s">
        <v>405</v>
      </c>
      <c r="N13" s="132"/>
      <c r="O13" s="128"/>
      <c r="P13" s="235">
        <v>8</v>
      </c>
      <c r="Q13" s="236"/>
      <c r="R13" s="237"/>
      <c r="S13" s="187"/>
      <c r="T13" s="188"/>
      <c r="U13" s="189"/>
      <c r="V13" s="187"/>
      <c r="W13" s="188"/>
      <c r="X13" s="189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93"/>
      <c r="AL13" s="193"/>
      <c r="AM13" s="193"/>
      <c r="AN13" s="193"/>
      <c r="AO13" s="193"/>
      <c r="AP13" s="193"/>
      <c r="AQ13" s="194"/>
      <c r="AR13" s="9"/>
      <c r="AV13" s="42"/>
      <c r="AW13" s="42"/>
      <c r="AX13" s="42"/>
      <c r="AY13" s="42"/>
      <c r="AZ13" s="42"/>
      <c r="BA13" s="42"/>
      <c r="BB13" s="42"/>
      <c r="BC13" s="42"/>
    </row>
    <row r="14" spans="2:62" s="10" customFormat="1" ht="30" customHeight="1">
      <c r="B14" s="129">
        <f t="shared" si="0"/>
        <v>7</v>
      </c>
      <c r="C14" s="232" t="s">
        <v>52</v>
      </c>
      <c r="D14" s="233"/>
      <c r="E14" s="233"/>
      <c r="F14" s="233"/>
      <c r="G14" s="234"/>
      <c r="H14" s="127" t="s">
        <v>523</v>
      </c>
      <c r="I14" s="130"/>
      <c r="J14" s="130"/>
      <c r="K14" s="130"/>
      <c r="L14" s="131"/>
      <c r="M14" s="127" t="s">
        <v>405</v>
      </c>
      <c r="N14" s="132"/>
      <c r="O14" s="128"/>
      <c r="P14" s="235">
        <v>7</v>
      </c>
      <c r="Q14" s="236"/>
      <c r="R14" s="237"/>
      <c r="S14" s="187"/>
      <c r="T14" s="188"/>
      <c r="U14" s="189"/>
      <c r="V14" s="187"/>
      <c r="W14" s="188"/>
      <c r="X14" s="189"/>
      <c r="Y14" s="155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93"/>
      <c r="AL14" s="193"/>
      <c r="AM14" s="193"/>
      <c r="AN14" s="193"/>
      <c r="AO14" s="193"/>
      <c r="AP14" s="193"/>
      <c r="AQ14" s="194"/>
      <c r="AR14" s="9"/>
      <c r="AV14" s="42"/>
      <c r="AW14" s="42"/>
      <c r="AX14" s="42"/>
      <c r="AY14" s="42"/>
      <c r="AZ14" s="42"/>
      <c r="BA14" s="42"/>
      <c r="BB14" s="42"/>
      <c r="BC14" s="42"/>
    </row>
    <row r="15" spans="2:62" s="10" customFormat="1" ht="34.5" customHeight="1">
      <c r="B15" s="129">
        <f t="shared" si="0"/>
        <v>8</v>
      </c>
      <c r="C15" s="232" t="s">
        <v>53</v>
      </c>
      <c r="D15" s="233"/>
      <c r="E15" s="233"/>
      <c r="F15" s="233"/>
      <c r="G15" s="234"/>
      <c r="H15" s="127" t="s">
        <v>524</v>
      </c>
      <c r="I15" s="130"/>
      <c r="J15" s="130"/>
      <c r="K15" s="130"/>
      <c r="L15" s="131"/>
      <c r="M15" s="127" t="s">
        <v>405</v>
      </c>
      <c r="N15" s="132"/>
      <c r="O15" s="128"/>
      <c r="P15" s="235">
        <v>8</v>
      </c>
      <c r="Q15" s="236"/>
      <c r="R15" s="237"/>
      <c r="S15" s="187"/>
      <c r="T15" s="188"/>
      <c r="U15" s="189"/>
      <c r="V15" s="187"/>
      <c r="W15" s="188"/>
      <c r="X15" s="189"/>
      <c r="Y15" s="155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93"/>
      <c r="AL15" s="193"/>
      <c r="AM15" s="193"/>
      <c r="AN15" s="193"/>
      <c r="AO15" s="193"/>
      <c r="AP15" s="193"/>
      <c r="AQ15" s="194"/>
      <c r="AR15" s="9"/>
      <c r="AV15" s="42"/>
      <c r="AW15" s="42"/>
      <c r="AX15" s="42"/>
      <c r="AY15" s="42"/>
      <c r="AZ15" s="42"/>
      <c r="BA15" s="42"/>
      <c r="BB15" s="42"/>
      <c r="BC15" s="42"/>
    </row>
    <row r="16" spans="2:62" s="10" customFormat="1" ht="30" customHeight="1">
      <c r="B16" s="129">
        <f t="shared" si="0"/>
        <v>9</v>
      </c>
      <c r="C16" s="232" t="s">
        <v>54</v>
      </c>
      <c r="D16" s="233"/>
      <c r="E16" s="233"/>
      <c r="F16" s="233"/>
      <c r="G16" s="234"/>
      <c r="H16" s="127" t="s">
        <v>525</v>
      </c>
      <c r="I16" s="130"/>
      <c r="J16" s="130"/>
      <c r="K16" s="130"/>
      <c r="L16" s="131"/>
      <c r="M16" s="127" t="s">
        <v>405</v>
      </c>
      <c r="N16" s="132"/>
      <c r="O16" s="128"/>
      <c r="P16" s="235">
        <v>4</v>
      </c>
      <c r="Q16" s="236"/>
      <c r="R16" s="237"/>
      <c r="S16" s="187"/>
      <c r="T16" s="188"/>
      <c r="U16" s="189"/>
      <c r="V16" s="187"/>
      <c r="W16" s="188"/>
      <c r="X16" s="189"/>
      <c r="Y16" s="155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93"/>
      <c r="AL16" s="193"/>
      <c r="AM16" s="193"/>
      <c r="AN16" s="193"/>
      <c r="AO16" s="193"/>
      <c r="AP16" s="193"/>
      <c r="AQ16" s="194"/>
      <c r="AR16" s="9"/>
      <c r="AV16" s="42"/>
      <c r="AW16" s="42"/>
      <c r="AX16" s="42"/>
      <c r="AY16" s="42"/>
      <c r="AZ16" s="42"/>
      <c r="BA16" s="42"/>
      <c r="BB16" s="42"/>
      <c r="BC16" s="42"/>
    </row>
    <row r="17" spans="2:55" s="10" customFormat="1" ht="30" customHeight="1">
      <c r="B17" s="129">
        <f t="shared" si="0"/>
        <v>10</v>
      </c>
      <c r="C17" s="232" t="s">
        <v>55</v>
      </c>
      <c r="D17" s="233"/>
      <c r="E17" s="233"/>
      <c r="F17" s="233"/>
      <c r="G17" s="234"/>
      <c r="H17" s="127" t="s">
        <v>526</v>
      </c>
      <c r="I17" s="130"/>
      <c r="J17" s="130"/>
      <c r="K17" s="130"/>
      <c r="L17" s="131"/>
      <c r="M17" s="127" t="s">
        <v>405</v>
      </c>
      <c r="N17" s="132"/>
      <c r="O17" s="128"/>
      <c r="P17" s="235">
        <v>16</v>
      </c>
      <c r="Q17" s="236"/>
      <c r="R17" s="237"/>
      <c r="S17" s="187"/>
      <c r="T17" s="188"/>
      <c r="U17" s="189"/>
      <c r="V17" s="187"/>
      <c r="W17" s="188"/>
      <c r="X17" s="189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288" t="s">
        <v>558</v>
      </c>
      <c r="AL17" s="289"/>
      <c r="AM17" s="289"/>
      <c r="AN17" s="289"/>
      <c r="AO17" s="289"/>
      <c r="AP17" s="289"/>
      <c r="AQ17" s="290"/>
      <c r="AR17" s="9"/>
      <c r="AV17" s="42"/>
      <c r="AW17" s="42"/>
      <c r="AX17" s="42"/>
      <c r="AY17" s="42"/>
      <c r="AZ17" s="42"/>
      <c r="BA17" s="42"/>
      <c r="BB17" s="42"/>
      <c r="BC17" s="42"/>
    </row>
    <row r="18" spans="2:55" s="10" customFormat="1" ht="30" customHeight="1">
      <c r="B18" s="129">
        <f t="shared" si="0"/>
        <v>11</v>
      </c>
      <c r="C18" s="232" t="s">
        <v>56</v>
      </c>
      <c r="D18" s="233"/>
      <c r="E18" s="233"/>
      <c r="F18" s="233"/>
      <c r="G18" s="234"/>
      <c r="H18" s="127" t="s">
        <v>527</v>
      </c>
      <c r="I18" s="130"/>
      <c r="J18" s="130"/>
      <c r="K18" s="130"/>
      <c r="L18" s="131"/>
      <c r="M18" s="127" t="s">
        <v>405</v>
      </c>
      <c r="N18" s="132"/>
      <c r="O18" s="128"/>
      <c r="P18" s="235">
        <v>16</v>
      </c>
      <c r="Q18" s="236"/>
      <c r="R18" s="237"/>
      <c r="S18" s="187"/>
      <c r="T18" s="188"/>
      <c r="U18" s="189"/>
      <c r="V18" s="187"/>
      <c r="W18" s="188"/>
      <c r="X18" s="189"/>
      <c r="Y18" s="155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60"/>
      <c r="AL18" s="291"/>
      <c r="AM18" s="291"/>
      <c r="AN18" s="291"/>
      <c r="AO18" s="291"/>
      <c r="AP18" s="291"/>
      <c r="AQ18" s="162"/>
      <c r="AR18" s="9"/>
      <c r="AV18" s="42"/>
      <c r="AW18" s="42"/>
      <c r="AX18" s="42"/>
      <c r="AY18" s="42"/>
      <c r="AZ18" s="42"/>
      <c r="BA18" s="42"/>
      <c r="BB18" s="42"/>
      <c r="BC18" s="42"/>
    </row>
    <row r="19" spans="2:55" s="10" customFormat="1" ht="30" customHeight="1">
      <c r="B19" s="129">
        <f t="shared" si="0"/>
        <v>12</v>
      </c>
      <c r="C19" s="232" t="s">
        <v>57</v>
      </c>
      <c r="D19" s="233"/>
      <c r="E19" s="233"/>
      <c r="F19" s="233"/>
      <c r="G19" s="234"/>
      <c r="H19" s="127" t="s">
        <v>528</v>
      </c>
      <c r="I19" s="132"/>
      <c r="J19" s="132"/>
      <c r="K19" s="132"/>
      <c r="L19" s="128"/>
      <c r="M19" s="127" t="s">
        <v>405</v>
      </c>
      <c r="N19" s="132"/>
      <c r="O19" s="128"/>
      <c r="P19" s="235">
        <v>16</v>
      </c>
      <c r="Q19" s="236"/>
      <c r="R19" s="237"/>
      <c r="S19" s="187"/>
      <c r="T19" s="188"/>
      <c r="U19" s="189"/>
      <c r="V19" s="187"/>
      <c r="W19" s="188"/>
      <c r="X19" s="189"/>
      <c r="Y19" s="155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60"/>
      <c r="AL19" s="291"/>
      <c r="AM19" s="291"/>
      <c r="AN19" s="291"/>
      <c r="AO19" s="291"/>
      <c r="AP19" s="291"/>
      <c r="AQ19" s="162"/>
      <c r="AR19" s="9"/>
      <c r="AV19" s="42"/>
      <c r="AW19" s="42"/>
      <c r="AX19" s="42"/>
      <c r="AY19" s="42"/>
      <c r="AZ19" s="42"/>
      <c r="BA19" s="42"/>
      <c r="BB19" s="42"/>
      <c r="BC19" s="42"/>
    </row>
    <row r="20" spans="2:55" s="10" customFormat="1" ht="30" customHeight="1">
      <c r="B20" s="129">
        <f t="shared" si="0"/>
        <v>13</v>
      </c>
      <c r="C20" s="232" t="s">
        <v>58</v>
      </c>
      <c r="D20" s="233"/>
      <c r="E20" s="233"/>
      <c r="F20" s="233"/>
      <c r="G20" s="234"/>
      <c r="H20" s="127" t="s">
        <v>529</v>
      </c>
      <c r="I20" s="130"/>
      <c r="J20" s="130"/>
      <c r="K20" s="130"/>
      <c r="L20" s="131"/>
      <c r="M20" s="127" t="s">
        <v>405</v>
      </c>
      <c r="N20" s="132"/>
      <c r="O20" s="128"/>
      <c r="P20" s="235">
        <v>16</v>
      </c>
      <c r="Q20" s="236"/>
      <c r="R20" s="237"/>
      <c r="S20" s="187"/>
      <c r="T20" s="188"/>
      <c r="U20" s="189"/>
      <c r="V20" s="187"/>
      <c r="W20" s="188"/>
      <c r="X20" s="189"/>
      <c r="Y20" s="155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60"/>
      <c r="AL20" s="291"/>
      <c r="AM20" s="291"/>
      <c r="AN20" s="291"/>
      <c r="AO20" s="291"/>
      <c r="AP20" s="291"/>
      <c r="AQ20" s="162"/>
      <c r="AR20" s="9"/>
      <c r="AV20" s="42"/>
      <c r="AW20" s="42"/>
      <c r="AX20" s="42"/>
      <c r="AY20" s="42"/>
      <c r="AZ20" s="42"/>
      <c r="BA20" s="42"/>
      <c r="BB20" s="42"/>
      <c r="BC20" s="42"/>
    </row>
    <row r="21" spans="2:55" s="10" customFormat="1" ht="30" customHeight="1">
      <c r="B21" s="129">
        <f t="shared" si="0"/>
        <v>14</v>
      </c>
      <c r="C21" s="232" t="s">
        <v>546</v>
      </c>
      <c r="D21" s="233"/>
      <c r="E21" s="233"/>
      <c r="F21" s="233"/>
      <c r="G21" s="234"/>
      <c r="H21" s="127" t="s">
        <v>530</v>
      </c>
      <c r="I21" s="130"/>
      <c r="J21" s="130"/>
      <c r="K21" s="130"/>
      <c r="L21" s="131"/>
      <c r="M21" s="127" t="s">
        <v>405</v>
      </c>
      <c r="N21" s="132"/>
      <c r="O21" s="128"/>
      <c r="P21" s="235">
        <v>16</v>
      </c>
      <c r="Q21" s="236"/>
      <c r="R21" s="237"/>
      <c r="S21" s="187"/>
      <c r="T21" s="188"/>
      <c r="U21" s="189"/>
      <c r="V21" s="187"/>
      <c r="W21" s="188"/>
      <c r="X21" s="189"/>
      <c r="Y21" s="155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60"/>
      <c r="AL21" s="291"/>
      <c r="AM21" s="291"/>
      <c r="AN21" s="291"/>
      <c r="AO21" s="291"/>
      <c r="AP21" s="291"/>
      <c r="AQ21" s="162"/>
      <c r="AR21" s="9"/>
      <c r="AV21" s="42"/>
      <c r="AW21" s="42"/>
      <c r="AX21" s="42"/>
      <c r="AY21" s="42"/>
      <c r="AZ21" s="42"/>
      <c r="BA21" s="42"/>
      <c r="BB21" s="42"/>
      <c r="BC21" s="42"/>
    </row>
    <row r="22" spans="2:55" s="10" customFormat="1" ht="30" customHeight="1">
      <c r="B22" s="129">
        <f t="shared" si="0"/>
        <v>15</v>
      </c>
      <c r="C22" s="232" t="s">
        <v>59</v>
      </c>
      <c r="D22" s="233"/>
      <c r="E22" s="233"/>
      <c r="F22" s="233"/>
      <c r="G22" s="234"/>
      <c r="H22" s="127" t="s">
        <v>531</v>
      </c>
      <c r="I22" s="130"/>
      <c r="J22" s="130"/>
      <c r="K22" s="130"/>
      <c r="L22" s="131"/>
      <c r="M22" s="127" t="s">
        <v>405</v>
      </c>
      <c r="N22" s="132"/>
      <c r="O22" s="128"/>
      <c r="P22" s="235">
        <v>16</v>
      </c>
      <c r="Q22" s="236"/>
      <c r="R22" s="237"/>
      <c r="S22" s="187"/>
      <c r="T22" s="188"/>
      <c r="U22" s="189"/>
      <c r="V22" s="187"/>
      <c r="W22" s="188"/>
      <c r="X22" s="189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60"/>
      <c r="AL22" s="291"/>
      <c r="AM22" s="291"/>
      <c r="AN22" s="291"/>
      <c r="AO22" s="291"/>
      <c r="AP22" s="291"/>
      <c r="AQ22" s="162"/>
      <c r="AR22" s="9"/>
      <c r="AV22" s="42"/>
      <c r="AW22" s="42"/>
      <c r="AX22" s="42"/>
      <c r="AY22" s="42"/>
      <c r="AZ22" s="42"/>
      <c r="BA22" s="42"/>
      <c r="BB22" s="42"/>
      <c r="BC22" s="42"/>
    </row>
    <row r="23" spans="2:55" s="10" customFormat="1" ht="30" customHeight="1">
      <c r="B23" s="129">
        <f t="shared" si="0"/>
        <v>16</v>
      </c>
      <c r="C23" s="232" t="s">
        <v>60</v>
      </c>
      <c r="D23" s="233"/>
      <c r="E23" s="233"/>
      <c r="F23" s="233"/>
      <c r="G23" s="234"/>
      <c r="H23" s="127" t="s">
        <v>532</v>
      </c>
      <c r="I23" s="130"/>
      <c r="J23" s="130"/>
      <c r="K23" s="130"/>
      <c r="L23" s="131"/>
      <c r="M23" s="127" t="s">
        <v>405</v>
      </c>
      <c r="N23" s="132"/>
      <c r="O23" s="128"/>
      <c r="P23" s="235">
        <v>16</v>
      </c>
      <c r="Q23" s="236"/>
      <c r="R23" s="237"/>
      <c r="S23" s="187"/>
      <c r="T23" s="188"/>
      <c r="U23" s="189"/>
      <c r="V23" s="187"/>
      <c r="W23" s="188"/>
      <c r="X23" s="189"/>
      <c r="Y23" s="155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60"/>
      <c r="AL23" s="291"/>
      <c r="AM23" s="291"/>
      <c r="AN23" s="291"/>
      <c r="AO23" s="291"/>
      <c r="AP23" s="291"/>
      <c r="AQ23" s="162"/>
      <c r="AR23" s="9"/>
      <c r="AV23" s="42"/>
      <c r="AW23" s="42"/>
      <c r="AX23" s="42"/>
      <c r="AY23" s="42"/>
      <c r="AZ23" s="42"/>
      <c r="BA23" s="42"/>
      <c r="BB23" s="42"/>
      <c r="BC23" s="42"/>
    </row>
    <row r="24" spans="2:55" s="134" customFormat="1" ht="30" customHeight="1">
      <c r="B24" s="129">
        <f t="shared" si="0"/>
        <v>17</v>
      </c>
      <c r="C24" s="232" t="s">
        <v>61</v>
      </c>
      <c r="D24" s="233"/>
      <c r="E24" s="233"/>
      <c r="F24" s="233"/>
      <c r="G24" s="234"/>
      <c r="H24" s="127" t="s">
        <v>533</v>
      </c>
      <c r="I24" s="130"/>
      <c r="J24" s="130"/>
      <c r="K24" s="130"/>
      <c r="L24" s="131"/>
      <c r="M24" s="127" t="s">
        <v>405</v>
      </c>
      <c r="N24" s="132"/>
      <c r="O24" s="128"/>
      <c r="P24" s="235">
        <v>16</v>
      </c>
      <c r="Q24" s="236"/>
      <c r="R24" s="237"/>
      <c r="S24" s="187"/>
      <c r="T24" s="188"/>
      <c r="U24" s="189"/>
      <c r="V24" s="187"/>
      <c r="W24" s="188"/>
      <c r="X24" s="189"/>
      <c r="Y24" s="155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60"/>
      <c r="AL24" s="291"/>
      <c r="AM24" s="291"/>
      <c r="AN24" s="291"/>
      <c r="AO24" s="291"/>
      <c r="AP24" s="291"/>
      <c r="AQ24" s="162"/>
      <c r="AR24" s="133"/>
      <c r="AV24" s="42"/>
      <c r="AW24" s="42"/>
      <c r="AX24" s="42"/>
      <c r="AY24" s="42"/>
      <c r="AZ24" s="42"/>
      <c r="BA24" s="42"/>
      <c r="BB24" s="42"/>
      <c r="BC24" s="42"/>
    </row>
    <row r="25" spans="2:55" s="134" customFormat="1" ht="30" customHeight="1">
      <c r="B25" s="129">
        <f t="shared" si="0"/>
        <v>18</v>
      </c>
      <c r="C25" s="232" t="s">
        <v>62</v>
      </c>
      <c r="D25" s="233"/>
      <c r="E25" s="233"/>
      <c r="F25" s="233"/>
      <c r="G25" s="234"/>
      <c r="H25" s="127" t="s">
        <v>534</v>
      </c>
      <c r="I25" s="130"/>
      <c r="J25" s="130"/>
      <c r="K25" s="130"/>
      <c r="L25" s="131"/>
      <c r="M25" s="127" t="s">
        <v>405</v>
      </c>
      <c r="N25" s="132"/>
      <c r="O25" s="128"/>
      <c r="P25" s="235">
        <v>16</v>
      </c>
      <c r="Q25" s="236"/>
      <c r="R25" s="237"/>
      <c r="S25" s="187"/>
      <c r="T25" s="188"/>
      <c r="U25" s="189"/>
      <c r="V25" s="187"/>
      <c r="W25" s="188"/>
      <c r="X25" s="189"/>
      <c r="Y25" s="155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60"/>
      <c r="AL25" s="291"/>
      <c r="AM25" s="291"/>
      <c r="AN25" s="291"/>
      <c r="AO25" s="291"/>
      <c r="AP25" s="291"/>
      <c r="AQ25" s="162"/>
      <c r="AR25" s="133"/>
      <c r="AV25" s="42"/>
      <c r="AW25" s="42"/>
      <c r="AX25" s="42"/>
      <c r="AY25" s="42"/>
      <c r="AZ25" s="42"/>
      <c r="BA25" s="42"/>
      <c r="BB25" s="42"/>
      <c r="BC25" s="42"/>
    </row>
    <row r="26" spans="2:55" s="134" customFormat="1" ht="30" customHeight="1">
      <c r="B26" s="129">
        <f t="shared" si="0"/>
        <v>19</v>
      </c>
      <c r="C26" s="232" t="s">
        <v>547</v>
      </c>
      <c r="D26" s="233"/>
      <c r="E26" s="233"/>
      <c r="F26" s="233"/>
      <c r="G26" s="234"/>
      <c r="H26" s="127" t="s">
        <v>535</v>
      </c>
      <c r="I26" s="130"/>
      <c r="J26" s="130"/>
      <c r="K26" s="130"/>
      <c r="L26" s="131"/>
      <c r="M26" s="127" t="s">
        <v>405</v>
      </c>
      <c r="N26" s="132"/>
      <c r="O26" s="128"/>
      <c r="P26" s="235">
        <v>16</v>
      </c>
      <c r="Q26" s="236"/>
      <c r="R26" s="237"/>
      <c r="S26" s="187"/>
      <c r="T26" s="188"/>
      <c r="U26" s="189"/>
      <c r="V26" s="187"/>
      <c r="W26" s="188"/>
      <c r="X26" s="189"/>
      <c r="Y26" s="155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60"/>
      <c r="AL26" s="291"/>
      <c r="AM26" s="291"/>
      <c r="AN26" s="291"/>
      <c r="AO26" s="291"/>
      <c r="AP26" s="291"/>
      <c r="AQ26" s="162"/>
      <c r="AR26" s="133"/>
      <c r="AV26" s="42"/>
      <c r="AW26" s="42"/>
      <c r="AX26" s="42"/>
      <c r="AY26" s="42"/>
      <c r="AZ26" s="42"/>
      <c r="BA26" s="42"/>
      <c r="BB26" s="42"/>
      <c r="BC26" s="42"/>
    </row>
    <row r="27" spans="2:55" s="134" customFormat="1" ht="30" customHeight="1">
      <c r="B27" s="129">
        <f t="shared" si="0"/>
        <v>20</v>
      </c>
      <c r="C27" s="232" t="s">
        <v>548</v>
      </c>
      <c r="D27" s="233"/>
      <c r="E27" s="233"/>
      <c r="F27" s="233"/>
      <c r="G27" s="234"/>
      <c r="H27" s="127" t="s">
        <v>536</v>
      </c>
      <c r="I27" s="130"/>
      <c r="J27" s="130"/>
      <c r="K27" s="130"/>
      <c r="L27" s="131"/>
      <c r="M27" s="127" t="s">
        <v>405</v>
      </c>
      <c r="N27" s="132"/>
      <c r="O27" s="128"/>
      <c r="P27" s="235">
        <v>16</v>
      </c>
      <c r="Q27" s="236"/>
      <c r="R27" s="237"/>
      <c r="S27" s="187"/>
      <c r="T27" s="188"/>
      <c r="U27" s="189"/>
      <c r="V27" s="187"/>
      <c r="W27" s="188"/>
      <c r="X27" s="189"/>
      <c r="Y27" s="155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60"/>
      <c r="AL27" s="291"/>
      <c r="AM27" s="291"/>
      <c r="AN27" s="291"/>
      <c r="AO27" s="291"/>
      <c r="AP27" s="291"/>
      <c r="AQ27" s="162"/>
      <c r="AR27" s="133"/>
      <c r="AV27" s="42"/>
      <c r="AW27" s="42"/>
      <c r="AX27" s="42"/>
      <c r="AY27" s="42"/>
      <c r="AZ27" s="42"/>
      <c r="BA27" s="42"/>
      <c r="BB27" s="42"/>
      <c r="BC27" s="42"/>
    </row>
    <row r="28" spans="2:55" s="134" customFormat="1" ht="30" customHeight="1">
      <c r="B28" s="129">
        <f t="shared" si="0"/>
        <v>21</v>
      </c>
      <c r="C28" s="232" t="s">
        <v>549</v>
      </c>
      <c r="D28" s="233"/>
      <c r="E28" s="233"/>
      <c r="F28" s="233"/>
      <c r="G28" s="234"/>
      <c r="H28" s="127" t="s">
        <v>537</v>
      </c>
      <c r="I28" s="130"/>
      <c r="J28" s="130"/>
      <c r="K28" s="130"/>
      <c r="L28" s="131"/>
      <c r="M28" s="127" t="s">
        <v>405</v>
      </c>
      <c r="N28" s="132"/>
      <c r="O28" s="128"/>
      <c r="P28" s="235">
        <v>16</v>
      </c>
      <c r="Q28" s="236"/>
      <c r="R28" s="237"/>
      <c r="S28" s="187"/>
      <c r="T28" s="188"/>
      <c r="U28" s="189"/>
      <c r="V28" s="187"/>
      <c r="W28" s="188"/>
      <c r="X28" s="189"/>
      <c r="Y28" s="155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60"/>
      <c r="AL28" s="291"/>
      <c r="AM28" s="291"/>
      <c r="AN28" s="291"/>
      <c r="AO28" s="291"/>
      <c r="AP28" s="291"/>
      <c r="AQ28" s="162"/>
      <c r="AR28" s="133"/>
      <c r="AV28" s="42"/>
      <c r="AW28" s="42"/>
      <c r="AX28" s="42"/>
      <c r="AY28" s="42"/>
      <c r="AZ28" s="42"/>
      <c r="BA28" s="42"/>
      <c r="BB28" s="42"/>
      <c r="BC28" s="42"/>
    </row>
    <row r="29" spans="2:55" s="134" customFormat="1" ht="30" customHeight="1">
      <c r="B29" s="129">
        <f t="shared" si="0"/>
        <v>22</v>
      </c>
      <c r="C29" s="232" t="s">
        <v>550</v>
      </c>
      <c r="D29" s="233"/>
      <c r="E29" s="233"/>
      <c r="F29" s="233"/>
      <c r="G29" s="234"/>
      <c r="H29" s="127" t="s">
        <v>538</v>
      </c>
      <c r="I29" s="130"/>
      <c r="J29" s="130"/>
      <c r="K29" s="130"/>
      <c r="L29" s="131"/>
      <c r="M29" s="127" t="s">
        <v>405</v>
      </c>
      <c r="N29" s="132"/>
      <c r="O29" s="128"/>
      <c r="P29" s="235">
        <v>16</v>
      </c>
      <c r="Q29" s="236"/>
      <c r="R29" s="237"/>
      <c r="S29" s="187"/>
      <c r="T29" s="188"/>
      <c r="U29" s="189"/>
      <c r="V29" s="187"/>
      <c r="W29" s="188"/>
      <c r="X29" s="189"/>
      <c r="Y29" s="155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60"/>
      <c r="AL29" s="291"/>
      <c r="AM29" s="291"/>
      <c r="AN29" s="291"/>
      <c r="AO29" s="291"/>
      <c r="AP29" s="291"/>
      <c r="AQ29" s="162"/>
      <c r="AR29" s="133"/>
      <c r="AV29" s="42"/>
      <c r="AW29" s="42"/>
      <c r="AX29" s="42"/>
      <c r="AY29" s="42"/>
      <c r="AZ29" s="42"/>
      <c r="BA29" s="42"/>
      <c r="BB29" s="42"/>
      <c r="BC29" s="42"/>
    </row>
    <row r="30" spans="2:55" s="134" customFormat="1" ht="30" customHeight="1">
      <c r="B30" s="129">
        <f t="shared" si="0"/>
        <v>23</v>
      </c>
      <c r="C30" s="232" t="s">
        <v>551</v>
      </c>
      <c r="D30" s="233"/>
      <c r="E30" s="233"/>
      <c r="F30" s="233"/>
      <c r="G30" s="234"/>
      <c r="H30" s="127" t="s">
        <v>539</v>
      </c>
      <c r="I30" s="130"/>
      <c r="J30" s="130"/>
      <c r="K30" s="130"/>
      <c r="L30" s="131"/>
      <c r="M30" s="127" t="s">
        <v>405</v>
      </c>
      <c r="N30" s="132"/>
      <c r="O30" s="128"/>
      <c r="P30" s="235">
        <v>16</v>
      </c>
      <c r="Q30" s="236"/>
      <c r="R30" s="237"/>
      <c r="S30" s="187"/>
      <c r="T30" s="188"/>
      <c r="U30" s="189"/>
      <c r="V30" s="187"/>
      <c r="W30" s="188"/>
      <c r="X30" s="189"/>
      <c r="Y30" s="155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60"/>
      <c r="AL30" s="291"/>
      <c r="AM30" s="291"/>
      <c r="AN30" s="291"/>
      <c r="AO30" s="291"/>
      <c r="AP30" s="291"/>
      <c r="AQ30" s="162"/>
      <c r="AR30" s="133"/>
      <c r="AV30" s="42"/>
      <c r="AW30" s="42"/>
      <c r="AX30" s="42"/>
      <c r="AY30" s="42"/>
      <c r="AZ30" s="42"/>
      <c r="BA30" s="42"/>
      <c r="BB30" s="42"/>
      <c r="BC30" s="42"/>
    </row>
    <row r="31" spans="2:55" s="134" customFormat="1" ht="30" customHeight="1">
      <c r="B31" s="129">
        <f t="shared" si="0"/>
        <v>24</v>
      </c>
      <c r="C31" s="232" t="s">
        <v>552</v>
      </c>
      <c r="D31" s="233"/>
      <c r="E31" s="233"/>
      <c r="F31" s="233"/>
      <c r="G31" s="234"/>
      <c r="H31" s="127" t="s">
        <v>540</v>
      </c>
      <c r="I31" s="130"/>
      <c r="J31" s="130"/>
      <c r="K31" s="130"/>
      <c r="L31" s="131"/>
      <c r="M31" s="127" t="s">
        <v>405</v>
      </c>
      <c r="N31" s="132"/>
      <c r="O31" s="128"/>
      <c r="P31" s="235">
        <v>16</v>
      </c>
      <c r="Q31" s="236"/>
      <c r="R31" s="237"/>
      <c r="S31" s="187"/>
      <c r="T31" s="188"/>
      <c r="U31" s="189"/>
      <c r="V31" s="187"/>
      <c r="W31" s="188"/>
      <c r="X31" s="189"/>
      <c r="Y31" s="155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60"/>
      <c r="AL31" s="291"/>
      <c r="AM31" s="291"/>
      <c r="AN31" s="291"/>
      <c r="AO31" s="291"/>
      <c r="AP31" s="291"/>
      <c r="AQ31" s="162"/>
      <c r="AR31" s="133"/>
      <c r="AV31" s="42"/>
      <c r="AW31" s="42"/>
      <c r="AX31" s="42"/>
      <c r="AY31" s="42"/>
      <c r="AZ31" s="42"/>
      <c r="BA31" s="42"/>
      <c r="BB31" s="42"/>
      <c r="BC31" s="42"/>
    </row>
    <row r="32" spans="2:55" s="134" customFormat="1" ht="30" customHeight="1">
      <c r="B32" s="129">
        <f t="shared" si="0"/>
        <v>25</v>
      </c>
      <c r="C32" s="232" t="s">
        <v>553</v>
      </c>
      <c r="D32" s="233"/>
      <c r="E32" s="233"/>
      <c r="F32" s="233"/>
      <c r="G32" s="234"/>
      <c r="H32" s="127" t="s">
        <v>541</v>
      </c>
      <c r="I32" s="130"/>
      <c r="J32" s="130"/>
      <c r="K32" s="130"/>
      <c r="L32" s="131"/>
      <c r="M32" s="127" t="s">
        <v>405</v>
      </c>
      <c r="N32" s="132"/>
      <c r="O32" s="128"/>
      <c r="P32" s="235">
        <v>16</v>
      </c>
      <c r="Q32" s="236"/>
      <c r="R32" s="237"/>
      <c r="S32" s="187"/>
      <c r="T32" s="188"/>
      <c r="U32" s="189"/>
      <c r="V32" s="187"/>
      <c r="W32" s="188"/>
      <c r="X32" s="189"/>
      <c r="Y32" s="155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60"/>
      <c r="AL32" s="291"/>
      <c r="AM32" s="291"/>
      <c r="AN32" s="291"/>
      <c r="AO32" s="291"/>
      <c r="AP32" s="291"/>
      <c r="AQ32" s="162"/>
      <c r="AR32" s="133"/>
      <c r="AV32" s="42"/>
      <c r="AW32" s="42"/>
      <c r="AX32" s="42"/>
      <c r="AY32" s="42"/>
      <c r="AZ32" s="42"/>
      <c r="BA32" s="42"/>
      <c r="BB32" s="42"/>
      <c r="BC32" s="42"/>
    </row>
    <row r="33" spans="2:55" s="134" customFormat="1" ht="30" customHeight="1">
      <c r="B33" s="129">
        <f t="shared" si="0"/>
        <v>26</v>
      </c>
      <c r="C33" s="232" t="s">
        <v>554</v>
      </c>
      <c r="D33" s="233"/>
      <c r="E33" s="233"/>
      <c r="F33" s="233"/>
      <c r="G33" s="234"/>
      <c r="H33" s="127" t="s">
        <v>542</v>
      </c>
      <c r="I33" s="130"/>
      <c r="J33" s="130"/>
      <c r="K33" s="130"/>
      <c r="L33" s="131"/>
      <c r="M33" s="127" t="s">
        <v>405</v>
      </c>
      <c r="N33" s="132"/>
      <c r="O33" s="128"/>
      <c r="P33" s="235">
        <v>16</v>
      </c>
      <c r="Q33" s="236"/>
      <c r="R33" s="237"/>
      <c r="S33" s="187"/>
      <c r="T33" s="188"/>
      <c r="U33" s="189"/>
      <c r="V33" s="187"/>
      <c r="W33" s="188"/>
      <c r="X33" s="189"/>
      <c r="Y33" s="155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60"/>
      <c r="AL33" s="291"/>
      <c r="AM33" s="291"/>
      <c r="AN33" s="291"/>
      <c r="AO33" s="291"/>
      <c r="AP33" s="291"/>
      <c r="AQ33" s="162"/>
      <c r="AR33" s="133"/>
      <c r="AV33" s="42"/>
      <c r="AW33" s="42"/>
      <c r="AX33" s="42"/>
      <c r="AY33" s="42"/>
      <c r="AZ33" s="42"/>
      <c r="BA33" s="42"/>
      <c r="BB33" s="42"/>
      <c r="BC33" s="42"/>
    </row>
    <row r="34" spans="2:55" s="134" customFormat="1" ht="30" customHeight="1">
      <c r="B34" s="129">
        <f t="shared" si="0"/>
        <v>27</v>
      </c>
      <c r="C34" s="232" t="s">
        <v>555</v>
      </c>
      <c r="D34" s="233"/>
      <c r="E34" s="233"/>
      <c r="F34" s="233"/>
      <c r="G34" s="234"/>
      <c r="H34" s="127" t="s">
        <v>543</v>
      </c>
      <c r="I34" s="130"/>
      <c r="J34" s="130"/>
      <c r="K34" s="130"/>
      <c r="L34" s="131"/>
      <c r="M34" s="127" t="s">
        <v>405</v>
      </c>
      <c r="N34" s="132"/>
      <c r="O34" s="128"/>
      <c r="P34" s="235">
        <v>16</v>
      </c>
      <c r="Q34" s="236"/>
      <c r="R34" s="237"/>
      <c r="S34" s="187"/>
      <c r="T34" s="188"/>
      <c r="U34" s="189"/>
      <c r="V34" s="187"/>
      <c r="W34" s="188"/>
      <c r="X34" s="189"/>
      <c r="Y34" s="155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60"/>
      <c r="AL34" s="291"/>
      <c r="AM34" s="291"/>
      <c r="AN34" s="291"/>
      <c r="AO34" s="291"/>
      <c r="AP34" s="291"/>
      <c r="AQ34" s="162"/>
      <c r="AR34" s="133"/>
      <c r="AV34" s="42"/>
      <c r="AW34" s="42"/>
      <c r="AX34" s="42"/>
      <c r="AY34" s="42"/>
      <c r="AZ34" s="42"/>
      <c r="BA34" s="42"/>
      <c r="BB34" s="42"/>
      <c r="BC34" s="42"/>
    </row>
    <row r="35" spans="2:55" s="134" customFormat="1" ht="30" customHeight="1">
      <c r="B35" s="129">
        <f t="shared" si="0"/>
        <v>28</v>
      </c>
      <c r="C35" s="232" t="s">
        <v>556</v>
      </c>
      <c r="D35" s="233"/>
      <c r="E35" s="233"/>
      <c r="F35" s="233"/>
      <c r="G35" s="234"/>
      <c r="H35" s="127" t="s">
        <v>544</v>
      </c>
      <c r="I35" s="130"/>
      <c r="J35" s="130"/>
      <c r="K35" s="130"/>
      <c r="L35" s="131"/>
      <c r="M35" s="127" t="s">
        <v>405</v>
      </c>
      <c r="N35" s="132"/>
      <c r="O35" s="128"/>
      <c r="P35" s="235">
        <v>254</v>
      </c>
      <c r="Q35" s="236"/>
      <c r="R35" s="237"/>
      <c r="S35" s="187"/>
      <c r="T35" s="188"/>
      <c r="U35" s="189"/>
      <c r="V35" s="187"/>
      <c r="W35" s="188"/>
      <c r="X35" s="189"/>
      <c r="Y35" s="155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60"/>
      <c r="AL35" s="291"/>
      <c r="AM35" s="291"/>
      <c r="AN35" s="291"/>
      <c r="AO35" s="291"/>
      <c r="AP35" s="291"/>
      <c r="AQ35" s="162"/>
      <c r="AR35" s="133"/>
      <c r="AV35" s="42"/>
      <c r="AW35" s="42"/>
      <c r="AX35" s="42"/>
      <c r="AY35" s="42"/>
      <c r="AZ35" s="42"/>
      <c r="BA35" s="42"/>
      <c r="BB35" s="42"/>
      <c r="BC35" s="42"/>
    </row>
    <row r="36" spans="2:55" s="134" customFormat="1" ht="30" customHeight="1" thickBot="1">
      <c r="B36" s="135">
        <f t="shared" si="0"/>
        <v>29</v>
      </c>
      <c r="C36" s="226" t="s">
        <v>557</v>
      </c>
      <c r="D36" s="227"/>
      <c r="E36" s="227"/>
      <c r="F36" s="227"/>
      <c r="G36" s="228"/>
      <c r="H36" s="136" t="s">
        <v>545</v>
      </c>
      <c r="I36" s="143"/>
      <c r="J36" s="143"/>
      <c r="K36" s="143"/>
      <c r="L36" s="144"/>
      <c r="M36" s="136" t="s">
        <v>559</v>
      </c>
      <c r="N36" s="137"/>
      <c r="O36" s="138"/>
      <c r="P36" s="238">
        <v>254</v>
      </c>
      <c r="Q36" s="239"/>
      <c r="R36" s="240"/>
      <c r="S36" s="175"/>
      <c r="T36" s="176"/>
      <c r="U36" s="177"/>
      <c r="V36" s="175"/>
      <c r="W36" s="176"/>
      <c r="X36" s="177"/>
      <c r="Y36" s="223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163"/>
      <c r="AL36" s="164"/>
      <c r="AM36" s="164"/>
      <c r="AN36" s="164"/>
      <c r="AO36" s="164"/>
      <c r="AP36" s="164"/>
      <c r="AQ36" s="165"/>
      <c r="AR36" s="133"/>
      <c r="AV36" s="42"/>
      <c r="AW36" s="42"/>
      <c r="AX36" s="42"/>
      <c r="AY36" s="42"/>
      <c r="AZ36" s="42"/>
      <c r="BA36" s="42"/>
      <c r="BB36" s="42"/>
      <c r="BC36" s="42"/>
    </row>
    <row r="37" spans="2:55" ht="30" customHeight="1"/>
    <row r="38" spans="2:55" ht="30" customHeight="1"/>
    <row r="39" spans="2:55" ht="30" customHeight="1"/>
    <row r="40" spans="2:55" ht="30" customHeight="1"/>
    <row r="41" spans="2:55" ht="30" customHeight="1"/>
    <row r="42" spans="2:55" ht="30" customHeight="1"/>
    <row r="43" spans="2:55" ht="30" customHeight="1"/>
    <row r="44" spans="2:55" ht="30" customHeight="1"/>
    <row r="45" spans="2:55" ht="30" customHeight="1"/>
    <row r="46" spans="2:55" ht="30" customHeight="1"/>
    <row r="47" spans="2:55" ht="30" customHeight="1"/>
    <row r="48" spans="2:55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lgorithmName="SHA-512" hashValue="HdWh7FXO+trEd2jViaLb3KPtZSHxJs9V5j6NvGpcfrANVT5H96otY/QcEQC2yckrTOCFVeAn48w7s7TfnkGZ5w==" saltValue="cubAQLXxgo0BSH22PaUpPw==" spinCount="100000" sheet="1" objects="1" scenarios="1"/>
  <mergeCells count="169"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  <mergeCell ref="P9:R9"/>
    <mergeCell ref="S9:U9"/>
    <mergeCell ref="V9:X9"/>
    <mergeCell ref="Y9:AJ9"/>
    <mergeCell ref="AK9:AQ9"/>
    <mergeCell ref="Y7:AJ7"/>
    <mergeCell ref="AK7:AQ7"/>
    <mergeCell ref="P8:R8"/>
    <mergeCell ref="S8:U8"/>
    <mergeCell ref="V8:X8"/>
    <mergeCell ref="Y8:AJ8"/>
    <mergeCell ref="AK8:AQ8"/>
    <mergeCell ref="P11:R11"/>
    <mergeCell ref="S11:U11"/>
    <mergeCell ref="V11:X11"/>
    <mergeCell ref="Y11:AJ11"/>
    <mergeCell ref="AK11:AQ11"/>
    <mergeCell ref="P10:R10"/>
    <mergeCell ref="S10:U10"/>
    <mergeCell ref="V10:X10"/>
    <mergeCell ref="Y10:AJ10"/>
    <mergeCell ref="AK10:AQ10"/>
    <mergeCell ref="AK12:AQ12"/>
    <mergeCell ref="C34:G34"/>
    <mergeCell ref="C35:G35"/>
    <mergeCell ref="C36:G36"/>
    <mergeCell ref="P34:R34"/>
    <mergeCell ref="P35:R35"/>
    <mergeCell ref="P36:R36"/>
    <mergeCell ref="S34:U34"/>
    <mergeCell ref="V34:X34"/>
    <mergeCell ref="Y34:AJ34"/>
    <mergeCell ref="S35:U35"/>
    <mergeCell ref="V35:X35"/>
    <mergeCell ref="Y35:AJ35"/>
    <mergeCell ref="S36:U36"/>
    <mergeCell ref="V36:X36"/>
    <mergeCell ref="Y36:AJ36"/>
    <mergeCell ref="P13:R13"/>
    <mergeCell ref="S13:U13"/>
    <mergeCell ref="V13:X13"/>
    <mergeCell ref="Y13:AJ13"/>
    <mergeCell ref="AK13:AQ13"/>
    <mergeCell ref="C31:G31"/>
    <mergeCell ref="P32:R32"/>
    <mergeCell ref="P33:R33"/>
    <mergeCell ref="S31:U31"/>
    <mergeCell ref="V31:X31"/>
    <mergeCell ref="Y31:AJ31"/>
    <mergeCell ref="S32:U32"/>
    <mergeCell ref="V32:X32"/>
    <mergeCell ref="Y32:AJ32"/>
    <mergeCell ref="S33:U33"/>
    <mergeCell ref="V33:X33"/>
    <mergeCell ref="Y33:AJ33"/>
    <mergeCell ref="AK14:AQ14"/>
    <mergeCell ref="C28:G28"/>
    <mergeCell ref="C29:G29"/>
    <mergeCell ref="C30:G30"/>
    <mergeCell ref="P28:R28"/>
    <mergeCell ref="P29:R29"/>
    <mergeCell ref="P30:R30"/>
    <mergeCell ref="S28:U28"/>
    <mergeCell ref="V28:X28"/>
    <mergeCell ref="Y28:AJ28"/>
    <mergeCell ref="S29:U29"/>
    <mergeCell ref="V29:X29"/>
    <mergeCell ref="Y29:AJ29"/>
    <mergeCell ref="S30:U30"/>
    <mergeCell ref="V30:X30"/>
    <mergeCell ref="Y30:AJ30"/>
    <mergeCell ref="AK16:AQ16"/>
    <mergeCell ref="AK17:AQ36"/>
    <mergeCell ref="P15:R15"/>
    <mergeCell ref="S15:U15"/>
    <mergeCell ref="V15:X15"/>
    <mergeCell ref="C32:G32"/>
    <mergeCell ref="C33:G33"/>
    <mergeCell ref="P31:R31"/>
    <mergeCell ref="AK15:AQ15"/>
    <mergeCell ref="C25:G25"/>
    <mergeCell ref="C26:G26"/>
    <mergeCell ref="C27:G27"/>
    <mergeCell ref="P25:R25"/>
    <mergeCell ref="P26:R26"/>
    <mergeCell ref="P27:R27"/>
    <mergeCell ref="S25:U25"/>
    <mergeCell ref="V25:X25"/>
    <mergeCell ref="Y25:AJ25"/>
    <mergeCell ref="S26:U26"/>
    <mergeCell ref="V26:X26"/>
    <mergeCell ref="Y26:AJ26"/>
    <mergeCell ref="S27:U27"/>
    <mergeCell ref="V27:X27"/>
    <mergeCell ref="Y27:AJ27"/>
    <mergeCell ref="Y17:AJ17"/>
    <mergeCell ref="P18:R18"/>
    <mergeCell ref="S18:U18"/>
    <mergeCell ref="V18:X18"/>
    <mergeCell ref="Y18:AJ18"/>
    <mergeCell ref="C17:G17"/>
    <mergeCell ref="C18:G18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P16:R16"/>
    <mergeCell ref="S16:U16"/>
    <mergeCell ref="V16:X16"/>
    <mergeCell ref="Y16:AJ16"/>
    <mergeCell ref="P17:R17"/>
    <mergeCell ref="S17:U17"/>
    <mergeCell ref="V17:X17"/>
    <mergeCell ref="P14:R14"/>
    <mergeCell ref="P12:R12"/>
    <mergeCell ref="S12:U12"/>
    <mergeCell ref="Y15:AJ15"/>
    <mergeCell ref="S14:U14"/>
    <mergeCell ref="V14:X14"/>
    <mergeCell ref="Y14:AJ14"/>
    <mergeCell ref="V12:X12"/>
    <mergeCell ref="Y12:AJ12"/>
    <mergeCell ref="P19:R19"/>
    <mergeCell ref="S19:U19"/>
    <mergeCell ref="V19:X19"/>
    <mergeCell ref="Y19:AJ19"/>
    <mergeCell ref="P20:R20"/>
    <mergeCell ref="S20:U20"/>
    <mergeCell ref="V20:X20"/>
    <mergeCell ref="Y20:AJ20"/>
    <mergeCell ref="C19:G19"/>
    <mergeCell ref="C20:G20"/>
    <mergeCell ref="P21:R21"/>
    <mergeCell ref="S21:U21"/>
    <mergeCell ref="V21:X21"/>
    <mergeCell ref="Y21:AJ21"/>
    <mergeCell ref="P22:R22"/>
    <mergeCell ref="S22:U22"/>
    <mergeCell ref="V22:X22"/>
    <mergeCell ref="Y22:AJ22"/>
    <mergeCell ref="C21:G21"/>
    <mergeCell ref="C22:G22"/>
    <mergeCell ref="P23:R23"/>
    <mergeCell ref="S23:U23"/>
    <mergeCell ref="V23:X23"/>
    <mergeCell ref="Y23:AJ23"/>
    <mergeCell ref="C24:G24"/>
    <mergeCell ref="P24:R24"/>
    <mergeCell ref="S24:U24"/>
    <mergeCell ref="V24:X24"/>
    <mergeCell ref="Y24:AJ24"/>
    <mergeCell ref="C23:G23"/>
  </mergeCells>
  <phoneticPr fontId="4"/>
  <dataValidations count="6">
    <dataValidation type="list" allowBlank="1" showInputMessage="1" showErrorMessage="1" sqref="M4:N4">
      <formula1>"平成28,平成29"</formula1>
    </dataValidation>
    <dataValidation type="list" allowBlank="1" showInputMessage="1" showErrorMessage="1" sqref="V8:X24">
      <formula1>項目仕様</formula1>
    </dataValidation>
    <dataValidation type="list" allowBlank="1" showInputMessage="1" showErrorMessage="1" sqref="S8:U24">
      <formula1>集計条件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5:G5 M5:N5">
      <formula1>"平成23,平成24,平成25,平成26,平成27"</formula1>
    </dataValidation>
    <dataValidation type="list" allowBlank="1" showInputMessage="1" showErrorMessage="1" sqref="F4:G4">
      <formula1>"平成28,平成29"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189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s="4" customFormat="1" ht="18" customHeight="1" thickBot="1">
      <c r="B2" s="65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10" t="s">
        <v>475</v>
      </c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298" t="s">
        <v>501</v>
      </c>
      <c r="AM2" s="298"/>
      <c r="AN2" s="298"/>
      <c r="AO2" s="298"/>
      <c r="AP2" s="298"/>
      <c r="AQ2" s="299"/>
      <c r="AR2" s="44"/>
      <c r="AS2" s="6"/>
      <c r="AT2" s="6"/>
      <c r="AU2" s="6"/>
    </row>
    <row r="3" spans="2:47" ht="6" hidden="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47" ht="3" hidden="1" customHeight="1">
      <c r="B4" s="2"/>
      <c r="C4" s="2"/>
      <c r="D4" s="2"/>
      <c r="E4" s="2"/>
      <c r="F4" s="33"/>
      <c r="G4" s="34"/>
      <c r="H4" s="2"/>
      <c r="I4" s="33"/>
      <c r="J4" s="34"/>
      <c r="K4" s="2"/>
      <c r="L4" s="2"/>
      <c r="M4" s="33"/>
      <c r="N4" s="34"/>
      <c r="O4" s="2"/>
      <c r="P4" s="33"/>
      <c r="Q4" s="33"/>
      <c r="R4" s="34"/>
      <c r="S4" s="2"/>
      <c r="T4" s="2"/>
      <c r="U4" s="2"/>
      <c r="V4" s="2"/>
      <c r="W4" s="2"/>
      <c r="X4" s="2"/>
      <c r="Y4" s="2"/>
    </row>
    <row r="5" spans="2:47" ht="3" hidden="1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47" ht="13.5" hidden="1" customHeight="1">
      <c r="B6" s="47" t="s">
        <v>420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46"/>
    </row>
    <row r="7" spans="2:47" s="10" customFormat="1" ht="30" customHeight="1">
      <c r="B7" s="66"/>
      <c r="C7" s="72"/>
      <c r="D7" s="72"/>
      <c r="E7" s="72"/>
      <c r="F7" s="72"/>
      <c r="G7" s="72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T7" s="75"/>
      <c r="U7" s="75"/>
      <c r="V7" s="74"/>
      <c r="W7" s="75"/>
      <c r="X7" s="75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6"/>
      <c r="AR7" s="9"/>
    </row>
    <row r="8" spans="2:47" s="10" customFormat="1" ht="30" customHeight="1">
      <c r="B8" s="71"/>
      <c r="C8" s="300"/>
      <c r="D8" s="300"/>
      <c r="E8" s="300"/>
      <c r="F8" s="300"/>
      <c r="G8" s="300"/>
      <c r="H8" s="304" t="s">
        <v>506</v>
      </c>
      <c r="I8" s="305"/>
      <c r="J8" s="305"/>
      <c r="K8" s="305"/>
      <c r="L8" s="305"/>
      <c r="M8" s="305"/>
      <c r="N8" s="306"/>
      <c r="O8" s="295" t="s">
        <v>514</v>
      </c>
      <c r="P8" s="296"/>
      <c r="Q8" s="296"/>
      <c r="R8" s="296"/>
      <c r="S8" s="296"/>
      <c r="T8" s="296"/>
      <c r="U8" s="297"/>
      <c r="V8" s="295" t="s">
        <v>515</v>
      </c>
      <c r="W8" s="296"/>
      <c r="X8" s="296"/>
      <c r="Y8" s="296"/>
      <c r="Z8" s="296"/>
      <c r="AA8" s="296"/>
      <c r="AB8" s="297"/>
      <c r="AC8" s="295" t="s">
        <v>516</v>
      </c>
      <c r="AD8" s="312"/>
      <c r="AE8" s="312"/>
      <c r="AF8" s="312"/>
      <c r="AG8" s="313"/>
      <c r="AH8" s="295" t="s">
        <v>517</v>
      </c>
      <c r="AI8" s="312"/>
      <c r="AJ8" s="312"/>
      <c r="AK8" s="312"/>
      <c r="AL8" s="312"/>
      <c r="AM8" s="312"/>
      <c r="AN8" s="312"/>
      <c r="AO8" s="312"/>
      <c r="AP8" s="313"/>
    </row>
    <row r="9" spans="2:47" s="10" customFormat="1" ht="30" customHeight="1">
      <c r="B9" s="71"/>
      <c r="C9" s="301" t="s">
        <v>468</v>
      </c>
      <c r="D9" s="302"/>
      <c r="E9" s="302"/>
      <c r="F9" s="302"/>
      <c r="G9" s="303"/>
      <c r="H9" s="307"/>
      <c r="I9" s="308"/>
      <c r="J9" s="308"/>
      <c r="K9" s="308"/>
      <c r="L9" s="308"/>
      <c r="M9" s="308"/>
      <c r="N9" s="309"/>
      <c r="O9" s="307"/>
      <c r="P9" s="308"/>
      <c r="Q9" s="308"/>
      <c r="R9" s="308"/>
      <c r="S9" s="308"/>
      <c r="T9" s="308"/>
      <c r="U9" s="309"/>
      <c r="V9" s="307"/>
      <c r="W9" s="308"/>
      <c r="X9" s="308"/>
      <c r="Y9" s="308"/>
      <c r="Z9" s="308"/>
      <c r="AA9" s="308"/>
      <c r="AB9" s="309"/>
      <c r="AC9" s="292"/>
      <c r="AD9" s="293"/>
      <c r="AE9" s="293"/>
      <c r="AF9" s="293"/>
      <c r="AG9" s="293"/>
      <c r="AH9" s="292"/>
      <c r="AI9" s="293"/>
      <c r="AJ9" s="293"/>
      <c r="AK9" s="293"/>
      <c r="AL9" s="293"/>
      <c r="AM9" s="293"/>
      <c r="AN9" s="293"/>
      <c r="AO9" s="293"/>
      <c r="AP9" s="294"/>
    </row>
    <row r="10" spans="2:47" s="10" customFormat="1" ht="30" customHeight="1">
      <c r="B10" s="71"/>
      <c r="C10" s="301" t="s">
        <v>470</v>
      </c>
      <c r="D10" s="302"/>
      <c r="E10" s="302"/>
      <c r="F10" s="302"/>
      <c r="G10" s="303"/>
      <c r="H10" s="307"/>
      <c r="I10" s="308"/>
      <c r="J10" s="308"/>
      <c r="K10" s="308"/>
      <c r="L10" s="308"/>
      <c r="M10" s="308"/>
      <c r="N10" s="309"/>
      <c r="O10" s="307"/>
      <c r="P10" s="308"/>
      <c r="Q10" s="308"/>
      <c r="R10" s="308"/>
      <c r="S10" s="308"/>
      <c r="T10" s="308"/>
      <c r="U10" s="309"/>
      <c r="V10" s="307"/>
      <c r="W10" s="308"/>
      <c r="X10" s="308"/>
      <c r="Y10" s="308"/>
      <c r="Z10" s="308"/>
      <c r="AA10" s="308"/>
      <c r="AB10" s="309"/>
      <c r="AC10" s="292"/>
      <c r="AD10" s="293"/>
      <c r="AE10" s="293"/>
      <c r="AF10" s="293"/>
      <c r="AG10" s="293"/>
      <c r="AH10" s="292"/>
      <c r="AI10" s="293"/>
      <c r="AJ10" s="293"/>
      <c r="AK10" s="293"/>
      <c r="AL10" s="293"/>
      <c r="AM10" s="293"/>
      <c r="AN10" s="293"/>
      <c r="AO10" s="293"/>
      <c r="AP10" s="294"/>
    </row>
    <row r="11" spans="2:47" s="10" customFormat="1" ht="30" customHeight="1">
      <c r="B11" s="71"/>
      <c r="C11" s="301" t="s">
        <v>471</v>
      </c>
      <c r="D11" s="302"/>
      <c r="E11" s="302"/>
      <c r="F11" s="302"/>
      <c r="G11" s="303"/>
      <c r="H11" s="307"/>
      <c r="I11" s="308"/>
      <c r="J11" s="308"/>
      <c r="K11" s="308"/>
      <c r="L11" s="308"/>
      <c r="M11" s="308"/>
      <c r="N11" s="309"/>
      <c r="O11" s="307"/>
      <c r="P11" s="308"/>
      <c r="Q11" s="308"/>
      <c r="R11" s="308"/>
      <c r="S11" s="308"/>
      <c r="T11" s="308"/>
      <c r="U11" s="309"/>
      <c r="V11" s="307"/>
      <c r="W11" s="308"/>
      <c r="X11" s="308"/>
      <c r="Y11" s="308"/>
      <c r="Z11" s="308"/>
      <c r="AA11" s="308"/>
      <c r="AB11" s="309"/>
      <c r="AC11" s="292"/>
      <c r="AD11" s="293"/>
      <c r="AE11" s="293"/>
      <c r="AF11" s="293"/>
      <c r="AG11" s="293"/>
      <c r="AH11" s="292"/>
      <c r="AI11" s="293"/>
      <c r="AJ11" s="293"/>
      <c r="AK11" s="293"/>
      <c r="AL11" s="293"/>
      <c r="AM11" s="293"/>
      <c r="AN11" s="293"/>
      <c r="AO11" s="293"/>
      <c r="AP11" s="294"/>
    </row>
    <row r="12" spans="2:47" s="10" customFormat="1" ht="30" customHeight="1">
      <c r="B12" s="71"/>
      <c r="C12" s="301" t="s">
        <v>472</v>
      </c>
      <c r="D12" s="302"/>
      <c r="E12" s="302"/>
      <c r="F12" s="302"/>
      <c r="G12" s="303"/>
      <c r="H12" s="307"/>
      <c r="I12" s="308"/>
      <c r="J12" s="308"/>
      <c r="K12" s="308"/>
      <c r="L12" s="308"/>
      <c r="M12" s="308"/>
      <c r="N12" s="309"/>
      <c r="O12" s="307"/>
      <c r="P12" s="308"/>
      <c r="Q12" s="308"/>
      <c r="R12" s="308"/>
      <c r="S12" s="308"/>
      <c r="T12" s="308"/>
      <c r="U12" s="309"/>
      <c r="V12" s="307"/>
      <c r="W12" s="308"/>
      <c r="X12" s="308"/>
      <c r="Y12" s="308"/>
      <c r="Z12" s="308"/>
      <c r="AA12" s="308"/>
      <c r="AB12" s="309"/>
      <c r="AC12" s="292"/>
      <c r="AD12" s="293"/>
      <c r="AE12" s="293"/>
      <c r="AF12" s="293"/>
      <c r="AG12" s="293"/>
      <c r="AH12" s="292"/>
      <c r="AI12" s="293"/>
      <c r="AJ12" s="293"/>
      <c r="AK12" s="293"/>
      <c r="AL12" s="293"/>
      <c r="AM12" s="293"/>
      <c r="AN12" s="293"/>
      <c r="AO12" s="293"/>
      <c r="AP12" s="294"/>
    </row>
    <row r="13" spans="2:47" s="10" customFormat="1" ht="30" customHeight="1">
      <c r="B13" s="71"/>
      <c r="C13" s="301" t="s">
        <v>473</v>
      </c>
      <c r="D13" s="302"/>
      <c r="E13" s="302"/>
      <c r="F13" s="302"/>
      <c r="G13" s="303"/>
      <c r="H13" s="307"/>
      <c r="I13" s="308"/>
      <c r="J13" s="308"/>
      <c r="K13" s="308"/>
      <c r="L13" s="308"/>
      <c r="M13" s="308"/>
      <c r="N13" s="309"/>
      <c r="O13" s="307"/>
      <c r="P13" s="308"/>
      <c r="Q13" s="308"/>
      <c r="R13" s="308"/>
      <c r="S13" s="308"/>
      <c r="T13" s="308"/>
      <c r="U13" s="309"/>
      <c r="V13" s="307"/>
      <c r="W13" s="308"/>
      <c r="X13" s="308"/>
      <c r="Y13" s="308"/>
      <c r="Z13" s="308"/>
      <c r="AA13" s="308"/>
      <c r="AB13" s="309"/>
      <c r="AC13" s="292"/>
      <c r="AD13" s="293"/>
      <c r="AE13" s="293"/>
      <c r="AF13" s="293"/>
      <c r="AG13" s="293"/>
      <c r="AH13" s="292"/>
      <c r="AI13" s="293"/>
      <c r="AJ13" s="293"/>
      <c r="AK13" s="293"/>
      <c r="AL13" s="293"/>
      <c r="AM13" s="293"/>
      <c r="AN13" s="293"/>
      <c r="AO13" s="293"/>
      <c r="AP13" s="294"/>
    </row>
    <row r="14" spans="2:47" s="10" customFormat="1" ht="30" customHeight="1">
      <c r="B14" s="71"/>
      <c r="C14" s="72"/>
      <c r="D14" s="72"/>
      <c r="E14" s="72"/>
      <c r="F14" s="72"/>
      <c r="G14" s="7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75"/>
      <c r="U14" s="75"/>
      <c r="V14" s="74"/>
      <c r="W14" s="75"/>
      <c r="X14" s="75"/>
      <c r="Y14" s="74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7"/>
      <c r="AR14" s="9"/>
    </row>
    <row r="15" spans="2:47" s="10" customFormat="1" ht="30" customHeight="1">
      <c r="B15" s="71"/>
      <c r="C15" s="72"/>
      <c r="D15" s="72"/>
      <c r="E15" s="72"/>
      <c r="F15" s="72"/>
      <c r="G15" s="72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5"/>
      <c r="U15" s="75"/>
      <c r="V15" s="74"/>
      <c r="W15" s="75"/>
      <c r="X15" s="75"/>
      <c r="Y15" s="74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7"/>
      <c r="AR15" s="9"/>
    </row>
    <row r="16" spans="2:47" s="10" customFormat="1" ht="30" customHeight="1">
      <c r="B16" s="71"/>
      <c r="C16" s="72"/>
      <c r="D16" s="72"/>
      <c r="E16" s="72"/>
      <c r="F16" s="72"/>
      <c r="G16" s="72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4"/>
      <c r="T16" s="75"/>
      <c r="U16" s="75"/>
      <c r="V16" s="74"/>
      <c r="W16" s="75"/>
      <c r="X16" s="75"/>
      <c r="Y16" s="74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7"/>
      <c r="AR16" s="9"/>
    </row>
    <row r="17" spans="2:44" s="10" customFormat="1" ht="30" customHeight="1">
      <c r="B17" s="71"/>
      <c r="C17" s="72"/>
      <c r="D17" s="72"/>
      <c r="E17" s="72"/>
      <c r="F17" s="72"/>
      <c r="G17" s="72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75"/>
      <c r="U17" s="75"/>
      <c r="V17" s="74"/>
      <c r="W17" s="75"/>
      <c r="X17" s="75"/>
      <c r="Y17" s="74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7"/>
      <c r="AR17" s="9"/>
    </row>
    <row r="18" spans="2:44" s="10" customFormat="1" ht="30" customHeight="1">
      <c r="B18" s="71"/>
      <c r="C18" s="72"/>
      <c r="D18" s="72"/>
      <c r="E18" s="72"/>
      <c r="F18" s="72"/>
      <c r="G18" s="72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4"/>
      <c r="T18" s="75"/>
      <c r="U18" s="75"/>
      <c r="V18" s="74"/>
      <c r="W18" s="75"/>
      <c r="X18" s="75"/>
      <c r="Y18" s="74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7"/>
      <c r="AR18" s="9"/>
    </row>
    <row r="19" spans="2:44" s="10" customFormat="1" ht="30" customHeight="1">
      <c r="B19" s="71"/>
      <c r="C19" s="72"/>
      <c r="D19" s="72"/>
      <c r="E19" s="72"/>
      <c r="F19" s="72"/>
      <c r="G19" s="72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 s="75"/>
      <c r="U19" s="75"/>
      <c r="V19" s="74"/>
      <c r="W19" s="75"/>
      <c r="X19" s="75"/>
      <c r="Y19" s="74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7"/>
      <c r="AR19" s="9"/>
    </row>
    <row r="20" spans="2:44" s="10" customFormat="1" ht="30" customHeight="1">
      <c r="B20" s="71"/>
      <c r="C20" s="72"/>
      <c r="D20" s="72"/>
      <c r="E20" s="72"/>
      <c r="F20" s="72"/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75"/>
      <c r="U20" s="75"/>
      <c r="V20" s="74"/>
      <c r="W20" s="75"/>
      <c r="X20" s="75"/>
      <c r="Y20" s="74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7"/>
      <c r="AR20" s="9"/>
    </row>
    <row r="21" spans="2:44" s="10" customFormat="1" ht="30" customHeight="1">
      <c r="B21" s="71"/>
      <c r="C21" s="72"/>
      <c r="D21" s="72"/>
      <c r="E21" s="72"/>
      <c r="F21" s="72"/>
      <c r="G21" s="72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5"/>
      <c r="U21" s="75"/>
      <c r="V21" s="74"/>
      <c r="W21" s="75"/>
      <c r="X21" s="75"/>
      <c r="Y21" s="74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7"/>
      <c r="AR21" s="9"/>
    </row>
    <row r="22" spans="2:44" s="10" customFormat="1" ht="30" customHeight="1">
      <c r="B22" s="71"/>
      <c r="C22" s="72"/>
      <c r="D22" s="72"/>
      <c r="E22" s="72"/>
      <c r="F22" s="72"/>
      <c r="G22" s="72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75"/>
      <c r="U22" s="75"/>
      <c r="V22" s="74"/>
      <c r="W22" s="75"/>
      <c r="X22" s="75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7"/>
      <c r="AR22" s="9"/>
    </row>
    <row r="23" spans="2:44" s="10" customFormat="1" ht="30" customHeight="1" thickBot="1">
      <c r="B23" s="78"/>
      <c r="C23" s="79"/>
      <c r="D23" s="79"/>
      <c r="E23" s="79"/>
      <c r="F23" s="79"/>
      <c r="G23" s="79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1"/>
      <c r="T23" s="82"/>
      <c r="U23" s="82"/>
      <c r="V23" s="81"/>
      <c r="W23" s="82"/>
      <c r="X23" s="82"/>
      <c r="Y23" s="81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3"/>
      <c r="AR23" s="9"/>
    </row>
    <row r="24" spans="2:44" s="10" customFormat="1" ht="30" customHeight="1">
      <c r="E24" s="13"/>
    </row>
    <row r="25" spans="2:44" s="10" customFormat="1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lgorithmName="SHA-512" hashValue="e4e9YE9Kb55Bd072fQS5ndcuoy5n1qxpVbqUgFDEJV+tY/QpdUurWEbwRuWpzT+moBLPVndBJ5IpDPQeGoPJig==" saltValue="tiXMFd0vcFf0rbWoXuZ9HA==" spinCount="100000" sheet="1" objects="1" scenarios="1"/>
  <mergeCells count="38">
    <mergeCell ref="C10:G10"/>
    <mergeCell ref="H10:N10"/>
    <mergeCell ref="O10:U10"/>
    <mergeCell ref="V10:AB10"/>
    <mergeCell ref="C13:G13"/>
    <mergeCell ref="H13:N13"/>
    <mergeCell ref="O13:U13"/>
    <mergeCell ref="V13:AB13"/>
    <mergeCell ref="C11:G11"/>
    <mergeCell ref="H11:N11"/>
    <mergeCell ref="O11:U11"/>
    <mergeCell ref="V11:AB11"/>
    <mergeCell ref="C12:G12"/>
    <mergeCell ref="H12:N12"/>
    <mergeCell ref="O12:U12"/>
    <mergeCell ref="V12:AB12"/>
    <mergeCell ref="V8:AB8"/>
    <mergeCell ref="AL2:AQ2"/>
    <mergeCell ref="C8:G8"/>
    <mergeCell ref="C9:G9"/>
    <mergeCell ref="H8:N8"/>
    <mergeCell ref="H9:N9"/>
    <mergeCell ref="O8:U8"/>
    <mergeCell ref="O9:U9"/>
    <mergeCell ref="O2:AK2"/>
    <mergeCell ref="AC8:AG8"/>
    <mergeCell ref="AC9:AG9"/>
    <mergeCell ref="AH8:AP8"/>
    <mergeCell ref="AH9:AP9"/>
    <mergeCell ref="V9:AB9"/>
    <mergeCell ref="AH10:AP10"/>
    <mergeCell ref="AH11:AP11"/>
    <mergeCell ref="AH12:AP12"/>
    <mergeCell ref="AH13:AP13"/>
    <mergeCell ref="AC10:AG10"/>
    <mergeCell ref="AC11:AG11"/>
    <mergeCell ref="AC12:AG12"/>
    <mergeCell ref="AC13:AG13"/>
  </mergeCells>
  <phoneticPr fontId="4"/>
  <dataValidations count="5">
    <dataValidation type="whole" allowBlank="1" showInputMessage="1" showErrorMessage="1" sqref="I4:J4 P4:R4">
      <formula1>1</formula1>
      <formula2>12</formula2>
    </dataValidation>
    <dataValidation type="list" allowBlank="1" showInputMessage="1" showErrorMessage="1" sqref="F4:G4 M4:N4">
      <formula1>"平成23,平成24,平成25,平成26,平成27"</formula1>
    </dataValidation>
    <dataValidation type="list" allowBlank="1" showInputMessage="1" showErrorMessage="1" sqref="S7:U7 S14:U23">
      <formula1>集計条件</formula1>
    </dataValidation>
    <dataValidation type="list" allowBlank="1" showInputMessage="1" showErrorMessage="1" sqref="V7:X7 V14:X23">
      <formula1>項目仕様</formula1>
    </dataValidation>
    <dataValidation type="list" allowBlank="1" showInputMessage="1" showErrorMessage="1" sqref="AC9:AC13">
      <formula1>"主従両方に含むもの,主に含まれるものすべて"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190"/>
  <sheetViews>
    <sheetView showGridLines="0" view="pageBreakPreview" topLeftCell="B1" zoomScale="101" zoomScaleNormal="70" zoomScaleSheetLayoutView="101" zoomScalePageLayoutView="85" workbookViewId="0">
      <selection activeCell="AL2" sqref="AL2:AQ2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s="4" customFormat="1" ht="18" customHeight="1" thickBot="1">
      <c r="B2" s="37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10" t="s">
        <v>485</v>
      </c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298" t="s">
        <v>501</v>
      </c>
      <c r="AM2" s="298"/>
      <c r="AN2" s="298"/>
      <c r="AO2" s="298"/>
      <c r="AP2" s="298"/>
      <c r="AQ2" s="299"/>
      <c r="AR2" s="44"/>
      <c r="AS2" s="6"/>
      <c r="AT2" s="6"/>
      <c r="AU2" s="6"/>
    </row>
    <row r="3" spans="2:47" ht="6" hidden="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47" ht="3" hidden="1" customHeight="1">
      <c r="B4" s="2"/>
      <c r="C4" s="2"/>
      <c r="D4" s="2"/>
      <c r="E4" s="2"/>
      <c r="F4" s="33"/>
      <c r="G4" s="34"/>
      <c r="H4" s="2"/>
      <c r="I4" s="33"/>
      <c r="J4" s="34"/>
      <c r="K4" s="2"/>
      <c r="L4" s="2"/>
      <c r="M4" s="33"/>
      <c r="N4" s="34"/>
      <c r="O4" s="2"/>
      <c r="P4" s="33"/>
      <c r="Q4" s="33"/>
      <c r="R4" s="34"/>
      <c r="S4" s="2"/>
      <c r="T4" s="2"/>
      <c r="U4" s="2"/>
      <c r="V4" s="2"/>
      <c r="W4" s="2"/>
      <c r="X4" s="2"/>
      <c r="Y4" s="2"/>
    </row>
    <row r="5" spans="2:47" ht="3" hidden="1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47" ht="13.5" hidden="1" customHeight="1">
      <c r="B6" s="47" t="s">
        <v>420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46"/>
    </row>
    <row r="7" spans="2:47" s="10" customFormat="1" ht="30" customHeight="1">
      <c r="B7" s="66"/>
      <c r="C7" s="67"/>
      <c r="D7" s="67"/>
      <c r="E7" s="67"/>
      <c r="F7" s="67"/>
      <c r="G7" s="67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9"/>
      <c r="T7" s="70"/>
      <c r="U7" s="70"/>
      <c r="V7" s="69"/>
      <c r="W7" s="70"/>
      <c r="X7" s="70"/>
      <c r="Y7" s="69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6"/>
      <c r="AR7" s="9"/>
    </row>
    <row r="8" spans="2:47" s="10" customFormat="1" ht="30" customHeight="1">
      <c r="B8" s="71"/>
      <c r="C8" s="72"/>
      <c r="D8" s="72"/>
      <c r="E8" s="72"/>
      <c r="F8" s="72"/>
      <c r="G8" s="72"/>
      <c r="H8" s="73"/>
      <c r="I8" s="73"/>
      <c r="J8" s="73"/>
      <c r="K8" s="73"/>
      <c r="L8" s="73"/>
      <c r="S8" s="74"/>
      <c r="T8" s="75"/>
      <c r="U8" s="304" t="s">
        <v>519</v>
      </c>
      <c r="V8" s="305"/>
      <c r="W8" s="305"/>
      <c r="X8" s="305"/>
      <c r="Y8" s="305"/>
      <c r="Z8" s="306"/>
      <c r="AA8" s="314"/>
      <c r="AB8" s="315"/>
      <c r="AC8" s="315"/>
      <c r="AD8" s="315"/>
      <c r="AE8" s="315"/>
      <c r="AF8" s="315"/>
      <c r="AG8" s="316"/>
      <c r="AH8" s="323"/>
      <c r="AI8" s="323"/>
      <c r="AJ8" s="323"/>
      <c r="AK8" s="323"/>
      <c r="AL8" s="323"/>
      <c r="AM8" s="323"/>
      <c r="AN8" s="323"/>
      <c r="AO8" s="75"/>
      <c r="AP8" s="75"/>
      <c r="AQ8" s="77"/>
      <c r="AR8" s="9"/>
    </row>
    <row r="9" spans="2:47" s="10" customFormat="1" ht="30" customHeight="1">
      <c r="B9" s="71"/>
      <c r="C9" s="72"/>
      <c r="D9" s="72"/>
      <c r="E9" s="72"/>
      <c r="F9" s="72"/>
      <c r="G9" s="72"/>
      <c r="H9" s="73"/>
      <c r="I9" s="72"/>
      <c r="J9" s="73"/>
      <c r="K9" s="73"/>
      <c r="L9" s="73"/>
      <c r="S9" s="74"/>
      <c r="T9" s="75"/>
      <c r="U9" s="304" t="s">
        <v>509</v>
      </c>
      <c r="V9" s="305"/>
      <c r="W9" s="305"/>
      <c r="X9" s="305"/>
      <c r="Y9" s="305"/>
      <c r="Z9" s="306"/>
      <c r="AA9" s="314"/>
      <c r="AB9" s="315"/>
      <c r="AC9" s="315"/>
      <c r="AD9" s="315"/>
      <c r="AE9" s="315"/>
      <c r="AF9" s="315"/>
      <c r="AG9" s="316"/>
      <c r="AH9" s="323"/>
      <c r="AI9" s="323"/>
      <c r="AJ9" s="323"/>
      <c r="AK9" s="323"/>
      <c r="AL9" s="323"/>
      <c r="AM9" s="323"/>
      <c r="AN9" s="323"/>
      <c r="AO9" s="75"/>
      <c r="AP9" s="75"/>
      <c r="AQ9" s="77"/>
      <c r="AR9" s="9"/>
    </row>
    <row r="10" spans="2:47" s="10" customFormat="1" ht="30" customHeight="1" thickBot="1">
      <c r="B10" s="71"/>
      <c r="C10" s="72"/>
      <c r="D10" s="72"/>
      <c r="E10" s="72"/>
      <c r="F10" s="72"/>
      <c r="G10" s="72"/>
      <c r="H10" s="73"/>
      <c r="I10" s="73"/>
      <c r="J10" s="73"/>
      <c r="K10" s="73"/>
      <c r="L10" s="73"/>
      <c r="S10" s="74"/>
      <c r="T10" s="75"/>
      <c r="U10" s="320" t="s">
        <v>510</v>
      </c>
      <c r="V10" s="321"/>
      <c r="W10" s="321"/>
      <c r="X10" s="321"/>
      <c r="Y10" s="321"/>
      <c r="Z10" s="322"/>
      <c r="AA10" s="317"/>
      <c r="AB10" s="318"/>
      <c r="AC10" s="318"/>
      <c r="AD10" s="318"/>
      <c r="AE10" s="318"/>
      <c r="AF10" s="318"/>
      <c r="AG10" s="319"/>
      <c r="AH10" s="338"/>
      <c r="AI10" s="338"/>
      <c r="AJ10" s="338"/>
      <c r="AK10" s="338"/>
      <c r="AL10" s="338"/>
      <c r="AM10" s="338"/>
      <c r="AN10" s="338"/>
      <c r="AO10" s="75"/>
      <c r="AP10" s="75"/>
      <c r="AQ10" s="77"/>
      <c r="AR10" s="9"/>
    </row>
    <row r="11" spans="2:47" s="10" customFormat="1" ht="30" customHeight="1" thickBot="1">
      <c r="B11" s="71"/>
      <c r="C11" s="329" t="s">
        <v>518</v>
      </c>
      <c r="D11" s="302"/>
      <c r="E11" s="302"/>
      <c r="F11" s="302"/>
      <c r="G11" s="302"/>
      <c r="H11" s="303"/>
      <c r="I11" s="330" t="s">
        <v>512</v>
      </c>
      <c r="J11" s="331"/>
      <c r="K11" s="331"/>
      <c r="L11" s="331"/>
      <c r="M11" s="331"/>
      <c r="N11" s="332"/>
      <c r="O11" s="330" t="s">
        <v>511</v>
      </c>
      <c r="P11" s="331"/>
      <c r="Q11" s="331"/>
      <c r="R11" s="331"/>
      <c r="S11" s="331"/>
      <c r="T11" s="331"/>
      <c r="U11" s="341" t="s">
        <v>560</v>
      </c>
      <c r="V11" s="342"/>
      <c r="W11" s="342"/>
      <c r="X11" s="342"/>
      <c r="Y11" s="342"/>
      <c r="Z11" s="343"/>
      <c r="AA11" s="344"/>
      <c r="AB11" s="344"/>
      <c r="AC11" s="344"/>
      <c r="AD11" s="344"/>
      <c r="AE11" s="345"/>
      <c r="AF11" s="345"/>
      <c r="AG11" s="345"/>
      <c r="AH11" s="346"/>
      <c r="AI11" s="346"/>
      <c r="AJ11" s="346"/>
      <c r="AK11" s="346"/>
      <c r="AL11" s="346"/>
      <c r="AM11" s="346"/>
      <c r="AN11" s="346"/>
      <c r="AO11" s="346"/>
      <c r="AP11" s="347"/>
      <c r="AQ11" s="77"/>
      <c r="AR11" s="9"/>
    </row>
    <row r="12" spans="2:47" s="10" customFormat="1" ht="30" customHeight="1">
      <c r="B12" s="71"/>
      <c r="C12" s="324"/>
      <c r="D12" s="325"/>
      <c r="E12" s="325"/>
      <c r="F12" s="325"/>
      <c r="G12" s="325"/>
      <c r="H12" s="326"/>
      <c r="I12" s="324"/>
      <c r="J12" s="325"/>
      <c r="K12" s="325"/>
      <c r="L12" s="325"/>
      <c r="M12" s="325"/>
      <c r="N12" s="326"/>
      <c r="O12" s="324"/>
      <c r="P12" s="325"/>
      <c r="Q12" s="325"/>
      <c r="R12" s="325"/>
      <c r="S12" s="325"/>
      <c r="T12" s="325"/>
      <c r="U12" s="348"/>
      <c r="V12" s="339"/>
      <c r="W12" s="340"/>
      <c r="X12" s="340"/>
      <c r="Y12" s="339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  <c r="AJ12" s="340"/>
      <c r="AK12" s="340"/>
      <c r="AL12" s="340"/>
      <c r="AM12" s="340"/>
      <c r="AN12" s="340"/>
      <c r="AO12" s="340"/>
      <c r="AP12" s="349"/>
      <c r="AQ12" s="77"/>
      <c r="AR12" s="9"/>
    </row>
    <row r="13" spans="2:47" s="10" customFormat="1" ht="30" customHeight="1">
      <c r="B13" s="71"/>
      <c r="C13" s="333"/>
      <c r="D13" s="334"/>
      <c r="E13" s="334"/>
      <c r="F13" s="334"/>
      <c r="G13" s="334"/>
      <c r="H13" s="335"/>
      <c r="I13" s="333"/>
      <c r="J13" s="334"/>
      <c r="K13" s="334"/>
      <c r="L13" s="334"/>
      <c r="M13" s="334"/>
      <c r="N13" s="335"/>
      <c r="O13" s="333"/>
      <c r="P13" s="334"/>
      <c r="Q13" s="334"/>
      <c r="R13" s="334"/>
      <c r="S13" s="334"/>
      <c r="T13" s="334"/>
      <c r="U13" s="348"/>
      <c r="V13" s="339"/>
      <c r="W13" s="340"/>
      <c r="X13" s="340"/>
      <c r="Y13" s="339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9"/>
      <c r="AQ13" s="77"/>
      <c r="AR13" s="9"/>
    </row>
    <row r="14" spans="2:47" s="10" customFormat="1" ht="30" customHeight="1" thickBot="1">
      <c r="B14" s="71"/>
      <c r="C14" s="72"/>
      <c r="D14" s="72"/>
      <c r="E14" s="72"/>
      <c r="F14" s="72"/>
      <c r="G14" s="7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75"/>
      <c r="U14" s="350"/>
      <c r="V14" s="351"/>
      <c r="W14" s="352"/>
      <c r="X14" s="352"/>
      <c r="Y14" s="351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  <c r="AL14" s="352"/>
      <c r="AM14" s="352"/>
      <c r="AN14" s="352"/>
      <c r="AO14" s="352"/>
      <c r="AP14" s="353"/>
      <c r="AQ14" s="77"/>
      <c r="AR14" s="9"/>
    </row>
    <row r="15" spans="2:47" s="10" customFormat="1" ht="30" customHeight="1" thickBot="1">
      <c r="B15" s="71"/>
      <c r="C15" s="72"/>
      <c r="D15" s="72"/>
      <c r="E15" s="72"/>
      <c r="F15" s="72"/>
      <c r="G15" s="72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5"/>
      <c r="U15" s="75"/>
      <c r="V15" s="74"/>
      <c r="W15" s="75"/>
      <c r="X15" s="75"/>
      <c r="Y15" s="74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7"/>
      <c r="AR15" s="9"/>
    </row>
    <row r="16" spans="2:47" s="4" customFormat="1" ht="18" customHeight="1" thickBot="1">
      <c r="B16" s="65" t="s">
        <v>397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10" t="s">
        <v>507</v>
      </c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8"/>
      <c r="AR16" s="44"/>
      <c r="AS16" s="6"/>
      <c r="AT16" s="6"/>
      <c r="AU16" s="6"/>
    </row>
    <row r="17" spans="2:44" s="10" customFormat="1" ht="30" customHeight="1">
      <c r="B17" s="110"/>
      <c r="C17" s="111"/>
      <c r="D17" s="111"/>
      <c r="E17" s="111"/>
      <c r="F17" s="111"/>
      <c r="G17" s="111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08"/>
      <c r="T17" s="109"/>
      <c r="U17" s="109"/>
      <c r="V17" s="108"/>
      <c r="W17" s="109"/>
      <c r="X17" s="109"/>
      <c r="Y17" s="108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13"/>
      <c r="AR17" s="9"/>
    </row>
    <row r="18" spans="2:44" s="10" customFormat="1" ht="30" customHeight="1">
      <c r="B18" s="110"/>
      <c r="C18" s="111"/>
      <c r="D18" s="111"/>
      <c r="E18" s="111"/>
      <c r="F18" s="111"/>
      <c r="G18" s="111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09"/>
      <c r="AO18" s="109"/>
      <c r="AP18" s="109"/>
      <c r="AQ18" s="113"/>
      <c r="AR18" s="9"/>
    </row>
    <row r="19" spans="2:44" s="10" customFormat="1" ht="30" customHeight="1">
      <c r="B19" s="110"/>
      <c r="C19" s="111"/>
      <c r="D19" s="111"/>
      <c r="E19" s="111"/>
      <c r="F19" s="111"/>
      <c r="G19" s="111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09"/>
      <c r="AO19" s="109"/>
      <c r="AP19" s="109"/>
      <c r="AQ19" s="113"/>
      <c r="AR19" s="9"/>
    </row>
    <row r="20" spans="2:44" s="10" customFormat="1" ht="30" customHeight="1">
      <c r="B20" s="110"/>
      <c r="C20" s="111"/>
      <c r="D20" s="111"/>
      <c r="E20" s="111"/>
      <c r="F20" s="111"/>
      <c r="G20" s="111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09"/>
      <c r="AO20" s="109"/>
      <c r="AP20" s="109"/>
      <c r="AQ20" s="113"/>
      <c r="AR20" s="9"/>
    </row>
    <row r="21" spans="2:44" s="10" customFormat="1" ht="30" customHeight="1">
      <c r="B21" s="110"/>
      <c r="C21" s="111"/>
      <c r="D21" s="111"/>
      <c r="E21" s="111"/>
      <c r="F21" s="111"/>
      <c r="G21" s="111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09"/>
      <c r="AO21" s="109"/>
      <c r="AP21" s="109"/>
      <c r="AQ21" s="113"/>
      <c r="AR21" s="9"/>
    </row>
    <row r="22" spans="2:44" s="10" customFormat="1" ht="30" customHeight="1">
      <c r="B22" s="110"/>
      <c r="C22" s="111"/>
      <c r="D22" s="111"/>
      <c r="E22" s="111"/>
      <c r="F22" s="111"/>
      <c r="G22" s="111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09"/>
      <c r="AO22" s="109"/>
      <c r="AP22" s="109"/>
      <c r="AQ22" s="113"/>
      <c r="AR22" s="9"/>
    </row>
    <row r="23" spans="2:44" s="10" customFormat="1" ht="30" customHeight="1">
      <c r="B23" s="110"/>
      <c r="C23" s="111"/>
      <c r="D23" s="111"/>
      <c r="E23" s="111"/>
      <c r="F23" s="111"/>
      <c r="G23" s="111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09"/>
      <c r="AO23" s="109"/>
      <c r="AP23" s="109"/>
      <c r="AQ23" s="113"/>
      <c r="AR23" s="9"/>
    </row>
    <row r="24" spans="2:44" s="10" customFormat="1" ht="30" customHeight="1" thickBot="1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9"/>
      <c r="AR24" s="9"/>
    </row>
    <row r="25" spans="2:44" s="10" customFormat="1" ht="30" customHeight="1">
      <c r="E25" s="13"/>
    </row>
    <row r="26" spans="2:44" s="10" customFormat="1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lgorithmName="SHA-512" hashValue="5izXY6CHShWJr33QP0mf/rIvC2Nx+6b9r4ufs1EC1puY2eDjF2FvnEnKpv6A6O6o8/Vnb2h0Rasp9HC4POdQmg==" saltValue="vQ3g5ZpecwE3031Ecn5Lzg==" spinCount="100000" sheet="1" objects="1" scenarios="1"/>
  <mergeCells count="22">
    <mergeCell ref="C12:H12"/>
    <mergeCell ref="I12:N12"/>
    <mergeCell ref="O12:T12"/>
    <mergeCell ref="O16:AQ16"/>
    <mergeCell ref="C11:H11"/>
    <mergeCell ref="I11:N11"/>
    <mergeCell ref="O11:T11"/>
    <mergeCell ref="C13:H13"/>
    <mergeCell ref="I13:N13"/>
    <mergeCell ref="O13:T13"/>
    <mergeCell ref="U11:Z11"/>
    <mergeCell ref="O2:AK2"/>
    <mergeCell ref="AL2:AQ2"/>
    <mergeCell ref="AA8:AG8"/>
    <mergeCell ref="AA9:AG9"/>
    <mergeCell ref="AA10:AG10"/>
    <mergeCell ref="U8:Z8"/>
    <mergeCell ref="U9:Z9"/>
    <mergeCell ref="U10:Z10"/>
    <mergeCell ref="AH8:AN8"/>
    <mergeCell ref="AH9:AN9"/>
    <mergeCell ref="AH10:AN10"/>
  </mergeCells>
  <phoneticPr fontId="4"/>
  <dataValidations count="9">
    <dataValidation type="list" allowBlank="1" showInputMessage="1" showErrorMessage="1" sqref="V15:X15 V7:X7 V17:X17">
      <formula1>項目仕様</formula1>
    </dataValidation>
    <dataValidation type="list" allowBlank="1" showInputMessage="1" showErrorMessage="1" sqref="S14:T15 U15 U7 S7:T10 S17:U17">
      <formula1>集計条件</formula1>
    </dataValidation>
    <dataValidation type="list" allowBlank="1" showInputMessage="1" showErrorMessage="1" sqref="F4:G4 M4:N4">
      <formula1>"平成23,平成24,平成25,平成26,平成27"</formula1>
    </dataValidation>
    <dataValidation type="whole" allowBlank="1" showInputMessage="1" showErrorMessage="1" sqref="I4:J4 P4:R4">
      <formula1>1</formula1>
      <formula2>12</formula2>
    </dataValidation>
    <dataValidation type="list" allowBlank="1" showInputMessage="1" showErrorMessage="1" sqref="O12:T12">
      <formula1>"地域,年齢,性別,シート,結合条件記載"</formula1>
    </dataValidation>
    <dataValidation type="list" allowBlank="1" showInputMessage="1" showErrorMessage="1" sqref="C12:H12 I12:N12">
      <formula1>"地域,年齢,性別,シート,結合条件記載"</formula1>
    </dataValidation>
    <dataValidation type="list" allowBlank="1" showInputMessage="1" showErrorMessage="1" sqref="AH11:AL11">
      <formula1>"小数点１桁目,小数点２桁目,小数点３桁目,小数点４桁目"</formula1>
    </dataValidation>
    <dataValidation type="list" allowBlank="1" showInputMessage="1" showErrorMessage="1" sqref="AM11:AP11">
      <formula1>"切捨て,四捨五入,切上げ"</formula1>
    </dataValidation>
    <dataValidation type="list" allowBlank="1" showInputMessage="1" showErrorMessage="1" sqref="AA8:AG8 AA9:AG9 AA10:AG10">
      <formula1>"地域,年齢,性別,シート,結合条件記載"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189"/>
  <sheetViews>
    <sheetView showGridLines="0" view="pageBreakPreview" zoomScaleNormal="70" zoomScaleSheetLayoutView="100" zoomScalePageLayoutView="85" workbookViewId="0">
      <selection activeCell="AL2" sqref="AL2:AQ2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s="4" customFormat="1" ht="18" customHeight="1" thickBot="1">
      <c r="B2" s="65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36" t="s">
        <v>490</v>
      </c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298" t="s">
        <v>501</v>
      </c>
      <c r="AM2" s="298"/>
      <c r="AN2" s="298"/>
      <c r="AO2" s="298"/>
      <c r="AP2" s="298"/>
      <c r="AQ2" s="299"/>
      <c r="AR2" s="6"/>
      <c r="AS2" s="6"/>
      <c r="AT2" s="6"/>
      <c r="AU2" s="6"/>
    </row>
    <row r="3" spans="2:47" ht="6" hidden="1" customHeight="1">
      <c r="B3" s="9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94"/>
    </row>
    <row r="4" spans="2:47" ht="3" hidden="1" customHeight="1">
      <c r="B4" s="93"/>
      <c r="C4" s="53"/>
      <c r="D4" s="53"/>
      <c r="E4" s="53"/>
      <c r="F4" s="33"/>
      <c r="G4" s="34"/>
      <c r="H4" s="53"/>
      <c r="I4" s="33"/>
      <c r="J4" s="34"/>
      <c r="K4" s="53"/>
      <c r="L4" s="53"/>
      <c r="M4" s="33"/>
      <c r="N4" s="34"/>
      <c r="O4" s="53"/>
      <c r="P4" s="33"/>
      <c r="Q4" s="33"/>
      <c r="R4" s="34"/>
      <c r="S4" s="53"/>
      <c r="T4" s="53"/>
      <c r="U4" s="53"/>
      <c r="V4" s="53"/>
      <c r="W4" s="53"/>
      <c r="X4" s="53"/>
      <c r="Y4" s="53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94"/>
    </row>
    <row r="5" spans="2:47" ht="3" hidden="1" customHeight="1" thickBot="1">
      <c r="B5" s="9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94"/>
    </row>
    <row r="6" spans="2:47" ht="13.5" hidden="1" customHeight="1">
      <c r="B6" s="91" t="s">
        <v>420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92"/>
    </row>
    <row r="7" spans="2:47" s="10" customFormat="1" ht="30" customHeight="1">
      <c r="B7" s="110"/>
      <c r="C7" s="111"/>
      <c r="D7" s="111"/>
      <c r="E7" s="111"/>
      <c r="F7" s="111"/>
      <c r="G7" s="111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08"/>
      <c r="T7" s="109"/>
      <c r="U7" s="109"/>
      <c r="V7" s="108"/>
      <c r="W7" s="109"/>
      <c r="X7" s="109"/>
      <c r="Y7" s="108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13"/>
      <c r="AR7" s="9"/>
    </row>
    <row r="8" spans="2:47" s="10" customFormat="1" ht="30" customHeight="1">
      <c r="B8" s="110"/>
      <c r="C8" s="111"/>
      <c r="D8" s="111"/>
      <c r="E8" s="111"/>
      <c r="F8" s="111"/>
      <c r="G8" s="111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08"/>
      <c r="T8" s="109"/>
      <c r="U8" s="109"/>
      <c r="V8" s="108"/>
      <c r="W8" s="109"/>
      <c r="X8" s="109"/>
      <c r="Y8" s="108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13"/>
      <c r="AR8" s="9"/>
    </row>
    <row r="9" spans="2:47" s="10" customFormat="1" ht="30" customHeight="1">
      <c r="B9" s="110"/>
      <c r="C9" s="111"/>
      <c r="D9" s="111"/>
      <c r="E9" s="111"/>
      <c r="F9" s="111"/>
      <c r="G9" s="111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08"/>
      <c r="T9" s="109"/>
      <c r="U9" s="109"/>
      <c r="V9" s="108"/>
      <c r="W9" s="109"/>
      <c r="X9" s="109"/>
      <c r="Y9" s="108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13"/>
      <c r="AR9" s="9"/>
    </row>
    <row r="10" spans="2:47" s="10" customFormat="1" ht="30" customHeight="1">
      <c r="B10" s="110"/>
      <c r="C10" s="111"/>
      <c r="D10" s="111"/>
      <c r="E10" s="111"/>
      <c r="F10" s="111"/>
      <c r="G10" s="111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08"/>
      <c r="T10" s="109"/>
      <c r="U10" s="109"/>
      <c r="V10" s="108"/>
      <c r="W10" s="109"/>
      <c r="X10" s="109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13"/>
      <c r="AR10" s="9"/>
    </row>
    <row r="11" spans="2:47" s="10" customFormat="1" ht="30" customHeight="1">
      <c r="B11" s="110"/>
      <c r="C11" s="111"/>
      <c r="D11" s="111"/>
      <c r="E11" s="111"/>
      <c r="F11" s="111"/>
      <c r="G11" s="111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08"/>
      <c r="T11" s="109"/>
      <c r="U11" s="109"/>
      <c r="V11" s="108"/>
      <c r="W11" s="109"/>
      <c r="X11" s="109"/>
      <c r="Y11" s="108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13"/>
      <c r="AR11" s="9"/>
    </row>
    <row r="12" spans="2:47" s="10" customFormat="1" ht="30" customHeight="1">
      <c r="B12" s="110"/>
      <c r="C12" s="111"/>
      <c r="D12" s="111"/>
      <c r="E12" s="111"/>
      <c r="F12" s="111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08"/>
      <c r="T12" s="109"/>
      <c r="U12" s="109"/>
      <c r="V12" s="108"/>
      <c r="W12" s="109"/>
      <c r="X12" s="109"/>
      <c r="Y12" s="108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13"/>
      <c r="AR12" s="9"/>
    </row>
    <row r="13" spans="2:47" s="10" customFormat="1" ht="30" customHeight="1">
      <c r="B13" s="110"/>
      <c r="C13" s="111"/>
      <c r="D13" s="111"/>
      <c r="E13" s="111"/>
      <c r="F13" s="111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08"/>
      <c r="T13" s="109"/>
      <c r="U13" s="109"/>
      <c r="V13" s="108"/>
      <c r="W13" s="109"/>
      <c r="X13" s="109"/>
      <c r="Y13" s="108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13"/>
      <c r="AR13" s="9"/>
    </row>
    <row r="14" spans="2:47" s="10" customFormat="1" ht="30" customHeight="1">
      <c r="B14" s="110"/>
      <c r="C14" s="111"/>
      <c r="D14" s="111"/>
      <c r="E14" s="111"/>
      <c r="F14" s="111"/>
      <c r="G14" s="111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08"/>
      <c r="T14" s="109"/>
      <c r="U14" s="109"/>
      <c r="V14" s="108"/>
      <c r="W14" s="109"/>
      <c r="X14" s="109"/>
      <c r="Y14" s="108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13"/>
      <c r="AR14" s="9"/>
    </row>
    <row r="15" spans="2:47" s="10" customFormat="1" ht="30" customHeight="1">
      <c r="B15" s="110"/>
      <c r="C15" s="111"/>
      <c r="D15" s="111"/>
      <c r="E15" s="111"/>
      <c r="F15" s="111"/>
      <c r="G15" s="111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08"/>
      <c r="T15" s="109"/>
      <c r="U15" s="109"/>
      <c r="V15" s="108"/>
      <c r="W15" s="109"/>
      <c r="X15" s="109"/>
      <c r="Y15" s="108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13"/>
      <c r="AR15" s="9"/>
    </row>
    <row r="16" spans="2:47" s="10" customFormat="1" ht="30" customHeight="1">
      <c r="B16" s="110"/>
      <c r="C16" s="111"/>
      <c r="D16" s="111"/>
      <c r="E16" s="111"/>
      <c r="F16" s="111"/>
      <c r="G16" s="111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08"/>
      <c r="T16" s="109"/>
      <c r="U16" s="109"/>
      <c r="V16" s="108"/>
      <c r="W16" s="109"/>
      <c r="X16" s="109"/>
      <c r="Y16" s="108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13"/>
      <c r="AR16" s="9"/>
    </row>
    <row r="17" spans="2:44" s="10" customFormat="1" ht="30" customHeight="1">
      <c r="B17" s="110"/>
      <c r="C17" s="111"/>
      <c r="D17" s="111"/>
      <c r="E17" s="111"/>
      <c r="F17" s="111"/>
      <c r="G17" s="111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08"/>
      <c r="T17" s="109"/>
      <c r="U17" s="109"/>
      <c r="V17" s="108"/>
      <c r="W17" s="109"/>
      <c r="X17" s="109"/>
      <c r="Y17" s="108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13"/>
      <c r="AR17" s="9"/>
    </row>
    <row r="18" spans="2:44" s="10" customFormat="1" ht="30" customHeight="1">
      <c r="B18" s="110"/>
      <c r="C18" s="111"/>
      <c r="D18" s="111"/>
      <c r="E18" s="111"/>
      <c r="F18" s="111"/>
      <c r="G18" s="111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08"/>
      <c r="T18" s="109"/>
      <c r="U18" s="109"/>
      <c r="V18" s="108"/>
      <c r="W18" s="109"/>
      <c r="X18" s="109"/>
      <c r="Y18" s="108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13"/>
      <c r="AR18" s="9"/>
    </row>
    <row r="19" spans="2:44" s="10" customFormat="1" ht="30" customHeight="1">
      <c r="B19" s="110"/>
      <c r="C19" s="111"/>
      <c r="D19" s="111"/>
      <c r="E19" s="111"/>
      <c r="F19" s="111"/>
      <c r="G19" s="111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08"/>
      <c r="T19" s="109"/>
      <c r="U19" s="109"/>
      <c r="V19" s="108"/>
      <c r="W19" s="109"/>
      <c r="X19" s="109"/>
      <c r="Y19" s="108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13"/>
      <c r="AR19" s="9"/>
    </row>
    <row r="20" spans="2:44" s="10" customFormat="1" ht="30" customHeight="1">
      <c r="B20" s="110"/>
      <c r="C20" s="111"/>
      <c r="D20" s="111"/>
      <c r="E20" s="111"/>
      <c r="F20" s="111"/>
      <c r="G20" s="111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08"/>
      <c r="T20" s="109"/>
      <c r="U20" s="109"/>
      <c r="V20" s="108"/>
      <c r="W20" s="109"/>
      <c r="X20" s="109"/>
      <c r="Y20" s="108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13"/>
      <c r="AR20" s="9"/>
    </row>
    <row r="21" spans="2:44" s="10" customFormat="1" ht="30" customHeight="1">
      <c r="B21" s="110"/>
      <c r="C21" s="111"/>
      <c r="D21" s="111"/>
      <c r="E21" s="111"/>
      <c r="F21" s="111"/>
      <c r="G21" s="111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08"/>
      <c r="T21" s="109"/>
      <c r="U21" s="109"/>
      <c r="V21" s="108"/>
      <c r="W21" s="109"/>
      <c r="X21" s="109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13"/>
      <c r="AR21" s="9"/>
    </row>
    <row r="22" spans="2:44" s="10" customFormat="1" ht="30" customHeight="1">
      <c r="B22" s="110"/>
      <c r="C22" s="111"/>
      <c r="D22" s="111"/>
      <c r="E22" s="111"/>
      <c r="F22" s="111"/>
      <c r="G22" s="111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08"/>
      <c r="T22" s="109"/>
      <c r="U22" s="109"/>
      <c r="V22" s="108"/>
      <c r="W22" s="109"/>
      <c r="X22" s="109"/>
      <c r="Y22" s="108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13"/>
      <c r="AR22" s="9"/>
    </row>
    <row r="23" spans="2:44" s="10" customFormat="1" ht="30" customHeight="1" thickBot="1">
      <c r="B23" s="114"/>
      <c r="C23" s="115"/>
      <c r="D23" s="115"/>
      <c r="E23" s="115"/>
      <c r="F23" s="115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7"/>
      <c r="T23" s="118"/>
      <c r="U23" s="118"/>
      <c r="V23" s="117"/>
      <c r="W23" s="118"/>
      <c r="X23" s="118"/>
      <c r="Y23" s="117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9"/>
      <c r="AR23" s="9"/>
    </row>
    <row r="24" spans="2:44" s="10" customFormat="1" ht="30" customHeight="1">
      <c r="E24" s="13"/>
    </row>
    <row r="25" spans="2:44" s="10" customFormat="1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lgorithmName="SHA-512" hashValue="W4eWmdRffMPoqux8lZQL9/Ar5KTcz4t+fhpJjrVQxDiR5Jn56+pZXUT49fCTLcEGNdRwX3pSvfsE5+106VFPzw==" saltValue="V3Mu9MXauLXjAcfsTaIMTA==" spinCount="100000" sheet="1" objects="1" scenarios="1"/>
  <mergeCells count="2">
    <mergeCell ref="O2:AK2"/>
    <mergeCell ref="AL2:AQ2"/>
  </mergeCells>
  <phoneticPr fontId="4"/>
  <dataValidations count="2">
    <dataValidation type="list" allowBlank="1" showInputMessage="1" showErrorMessage="1" sqref="F4:G4 M4:N4">
      <formula1>"平成23,平成24,平成25,平成26,平成27"</formula1>
    </dataValidation>
    <dataValidation type="whole" allowBlank="1" showInputMessage="1" showErrorMessage="1" sqref="I4:J4 P4:R4">
      <formula1>1</formula1>
      <formula2>12</formula2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34"/>
  <sheetViews>
    <sheetView showGridLines="0" view="pageBreakPreview" zoomScale="101" zoomScaleNormal="70" zoomScaleSheetLayoutView="101" zoomScalePageLayoutView="85" workbookViewId="0">
      <pane ySplit="7" topLeftCell="A8" activePane="bottomLeft" state="frozen"/>
      <selection activeCell="B31" sqref="B31"/>
      <selection pane="bottomLeft" activeCell="F4" sqref="F4:G4"/>
    </sheetView>
  </sheetViews>
  <sheetFormatPr defaultColWidth="3.25" defaultRowHeight="11.25"/>
  <cols>
    <col min="1" max="1" width="3.25" style="10"/>
    <col min="2" max="43" width="3.25" style="10" customWidth="1"/>
    <col min="44" max="44" width="3.25" style="10"/>
    <col min="45" max="45" width="3.25" style="54"/>
    <col min="46" max="46" width="3.25" style="10"/>
    <col min="47" max="47" width="0" style="10" hidden="1" customWidth="1"/>
    <col min="48" max="48" width="4.5" style="42" hidden="1" customWidth="1"/>
    <col min="49" max="49" width="3" style="42" hidden="1" customWidth="1"/>
    <col min="50" max="50" width="3.375" style="42" hidden="1" customWidth="1"/>
    <col min="51" max="51" width="3" style="42" hidden="1" customWidth="1"/>
    <col min="52" max="52" width="10.5" style="42" hidden="1" customWidth="1"/>
    <col min="53" max="53" width="7.25" style="42" hidden="1" customWidth="1"/>
    <col min="54" max="54" width="10.5" style="42" hidden="1" customWidth="1"/>
    <col min="55" max="55" width="7.25" style="42" hidden="1" customWidth="1"/>
    <col min="56" max="56" width="6.125" style="10" hidden="1" customWidth="1"/>
    <col min="57" max="68" width="0" style="10" hidden="1" customWidth="1"/>
    <col min="69" max="16384" width="3.25" style="10"/>
  </cols>
  <sheetData>
    <row r="1" spans="1:55" ht="6" customHeight="1" thickBot="1"/>
    <row r="2" spans="1:55" s="16" customFormat="1" ht="18" customHeight="1" thickBot="1">
      <c r="B2" s="51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8" t="s">
        <v>0</v>
      </c>
      <c r="P2" s="39"/>
      <c r="Q2" s="39"/>
      <c r="R2" s="39"/>
      <c r="S2" s="39"/>
      <c r="T2" s="40"/>
      <c r="U2" s="20" t="s">
        <v>403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  <c r="AS2" s="54"/>
    </row>
    <row r="3" spans="1:55" ht="6" customHeight="1" thickBot="1">
      <c r="A3" s="13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1:55" s="1" customFormat="1" ht="23.25" customHeight="1" thickBot="1">
      <c r="A4" s="55"/>
      <c r="B4" s="53"/>
      <c r="C4" s="53" t="s">
        <v>393</v>
      </c>
      <c r="D4" s="53"/>
      <c r="E4" s="53"/>
      <c r="F4" s="204"/>
      <c r="G4" s="205"/>
      <c r="H4" s="53" t="s">
        <v>394</v>
      </c>
      <c r="I4" s="204"/>
      <c r="J4" s="205"/>
      <c r="K4" s="53" t="s">
        <v>395</v>
      </c>
      <c r="L4" s="53" t="s">
        <v>396</v>
      </c>
      <c r="M4" s="204"/>
      <c r="N4" s="205"/>
      <c r="O4" s="53" t="s">
        <v>394</v>
      </c>
      <c r="P4" s="204"/>
      <c r="Q4" s="205"/>
      <c r="R4" s="2" t="s">
        <v>395</v>
      </c>
      <c r="S4" s="2" t="s">
        <v>467</v>
      </c>
      <c r="T4" s="2"/>
      <c r="U4" s="2"/>
      <c r="V4" s="53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Q4" s="55"/>
      <c r="AR4" s="55"/>
      <c r="AS4" s="64"/>
      <c r="AV4" s="43" t="s">
        <v>398</v>
      </c>
      <c r="AW4" s="41">
        <v>23</v>
      </c>
      <c r="AX4" s="41" t="s">
        <v>399</v>
      </c>
      <c r="AY4" s="41">
        <v>25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</row>
    <row r="5" spans="1:55" ht="3" customHeight="1">
      <c r="A5" s="13"/>
      <c r="B5" s="52"/>
      <c r="C5" s="52"/>
      <c r="D5" s="52"/>
      <c r="E5" s="52"/>
      <c r="F5" s="33"/>
      <c r="G5" s="34"/>
      <c r="H5" s="53"/>
      <c r="I5" s="33"/>
      <c r="J5" s="34"/>
      <c r="K5" s="53"/>
      <c r="L5" s="53"/>
      <c r="M5" s="52"/>
      <c r="N5" s="52"/>
      <c r="O5" s="53"/>
      <c r="P5" s="33"/>
      <c r="Q5" s="33"/>
      <c r="R5" s="34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55" ht="3" customHeight="1" thickBot="1">
      <c r="A6" s="13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 spans="1:55" s="1" customFormat="1" ht="13.5" customHeight="1">
      <c r="B7" s="3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AS7" s="64"/>
      <c r="AV7" s="41"/>
      <c r="AW7" s="41"/>
      <c r="AX7" s="41"/>
      <c r="AY7" s="41"/>
      <c r="AZ7" s="41"/>
      <c r="BA7" s="41"/>
      <c r="BB7" s="41"/>
      <c r="BC7" s="41"/>
    </row>
    <row r="8" spans="1:55" ht="30" customHeight="1">
      <c r="B8" s="96">
        <v>1</v>
      </c>
      <c r="C8" s="210" t="s">
        <v>67</v>
      </c>
      <c r="D8" s="211"/>
      <c r="E8" s="211"/>
      <c r="F8" s="211"/>
      <c r="G8" s="212"/>
      <c r="H8" s="213" t="s">
        <v>5</v>
      </c>
      <c r="I8" s="214"/>
      <c r="J8" s="214"/>
      <c r="K8" s="214"/>
      <c r="L8" s="215"/>
      <c r="M8" s="97" t="s">
        <v>405</v>
      </c>
      <c r="N8" s="98"/>
      <c r="O8" s="99"/>
      <c r="P8" s="216">
        <v>9</v>
      </c>
      <c r="Q8" s="216"/>
      <c r="R8" s="216"/>
      <c r="S8" s="217"/>
      <c r="T8" s="218"/>
      <c r="U8" s="219"/>
      <c r="V8" s="217"/>
      <c r="W8" s="218"/>
      <c r="X8" s="219"/>
      <c r="Y8" s="202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21"/>
      <c r="AL8" s="221"/>
      <c r="AM8" s="221"/>
      <c r="AN8" s="221"/>
      <c r="AO8" s="221"/>
      <c r="AP8" s="221"/>
      <c r="AQ8" s="222"/>
    </row>
    <row r="9" spans="1:55" ht="30" customHeight="1">
      <c r="B9" s="100">
        <f>+B8+1</f>
        <v>2</v>
      </c>
      <c r="C9" s="178" t="s">
        <v>145</v>
      </c>
      <c r="D9" s="179"/>
      <c r="E9" s="179"/>
      <c r="F9" s="179"/>
      <c r="G9" s="180"/>
      <c r="H9" s="181" t="s">
        <v>146</v>
      </c>
      <c r="I9" s="182"/>
      <c r="J9" s="182"/>
      <c r="K9" s="182"/>
      <c r="L9" s="183"/>
      <c r="M9" s="101" t="s">
        <v>405</v>
      </c>
      <c r="N9" s="102"/>
      <c r="O9" s="103"/>
      <c r="P9" s="225">
        <v>3</v>
      </c>
      <c r="Q9" s="225"/>
      <c r="R9" s="225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</row>
    <row r="10" spans="1:55" ht="30" customHeight="1">
      <c r="B10" s="100">
        <f t="shared" ref="B10:B73" si="0">+B9+1</f>
        <v>3</v>
      </c>
      <c r="C10" s="190" t="s">
        <v>147</v>
      </c>
      <c r="D10" s="191"/>
      <c r="E10" s="191"/>
      <c r="F10" s="191"/>
      <c r="G10" s="192"/>
      <c r="H10" s="181" t="s">
        <v>8</v>
      </c>
      <c r="I10" s="182"/>
      <c r="J10" s="182"/>
      <c r="K10" s="182"/>
      <c r="L10" s="183"/>
      <c r="M10" s="101" t="s">
        <v>404</v>
      </c>
      <c r="N10" s="102"/>
      <c r="O10" s="103"/>
      <c r="P10" s="184">
        <v>3</v>
      </c>
      <c r="Q10" s="185"/>
      <c r="R10" s="186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</row>
    <row r="11" spans="1:55" ht="30" customHeight="1">
      <c r="B11" s="100">
        <f t="shared" si="0"/>
        <v>4</v>
      </c>
      <c r="C11" s="190" t="s">
        <v>68</v>
      </c>
      <c r="D11" s="191"/>
      <c r="E11" s="191"/>
      <c r="F11" s="191"/>
      <c r="G11" s="192"/>
      <c r="H11" s="181" t="s">
        <v>6</v>
      </c>
      <c r="I11" s="182"/>
      <c r="J11" s="182"/>
      <c r="K11" s="182"/>
      <c r="L11" s="183"/>
      <c r="M11" s="101" t="s">
        <v>404</v>
      </c>
      <c r="N11" s="102"/>
      <c r="O11" s="103"/>
      <c r="P11" s="184">
        <v>10</v>
      </c>
      <c r="Q11" s="185"/>
      <c r="R11" s="186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/>
      <c r="AL11" s="193"/>
      <c r="AM11" s="193"/>
      <c r="AN11" s="193"/>
      <c r="AO11" s="193"/>
      <c r="AP11" s="193"/>
      <c r="AQ11" s="194"/>
    </row>
    <row r="12" spans="1:55" ht="30" customHeight="1">
      <c r="B12" s="100">
        <f t="shared" si="0"/>
        <v>5</v>
      </c>
      <c r="C12" s="178" t="s">
        <v>148</v>
      </c>
      <c r="D12" s="179"/>
      <c r="E12" s="179"/>
      <c r="F12" s="179"/>
      <c r="G12" s="180"/>
      <c r="H12" s="181" t="s">
        <v>149</v>
      </c>
      <c r="I12" s="182"/>
      <c r="J12" s="182"/>
      <c r="K12" s="182"/>
      <c r="L12" s="183"/>
      <c r="M12" s="101" t="s">
        <v>404</v>
      </c>
      <c r="N12" s="102"/>
      <c r="O12" s="103"/>
      <c r="P12" s="184">
        <v>1</v>
      </c>
      <c r="Q12" s="185"/>
      <c r="R12" s="186"/>
      <c r="S12" s="187"/>
      <c r="T12" s="188"/>
      <c r="U12" s="189"/>
      <c r="V12" s="187"/>
      <c r="W12" s="188"/>
      <c r="X12" s="189"/>
      <c r="Y12" s="155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93"/>
      <c r="AL12" s="193"/>
      <c r="AM12" s="193"/>
      <c r="AN12" s="193"/>
      <c r="AO12" s="193"/>
      <c r="AP12" s="193"/>
      <c r="AQ12" s="194"/>
    </row>
    <row r="13" spans="1:55" ht="30" customHeight="1">
      <c r="B13" s="100">
        <f t="shared" si="0"/>
        <v>6</v>
      </c>
      <c r="C13" s="190" t="s">
        <v>150</v>
      </c>
      <c r="D13" s="191"/>
      <c r="E13" s="191"/>
      <c r="F13" s="191"/>
      <c r="G13" s="192"/>
      <c r="H13" s="181" t="s">
        <v>151</v>
      </c>
      <c r="I13" s="182"/>
      <c r="J13" s="182"/>
      <c r="K13" s="182"/>
      <c r="L13" s="183"/>
      <c r="M13" s="101" t="s">
        <v>404</v>
      </c>
      <c r="N13" s="102"/>
      <c r="O13" s="103"/>
      <c r="P13" s="184">
        <v>8</v>
      </c>
      <c r="Q13" s="185"/>
      <c r="R13" s="186"/>
      <c r="S13" s="187"/>
      <c r="T13" s="188"/>
      <c r="U13" s="189"/>
      <c r="V13" s="187"/>
      <c r="W13" s="188"/>
      <c r="X13" s="189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93"/>
      <c r="AL13" s="193"/>
      <c r="AM13" s="193"/>
      <c r="AN13" s="193"/>
      <c r="AO13" s="193"/>
      <c r="AP13" s="193"/>
      <c r="AQ13" s="194"/>
    </row>
    <row r="14" spans="1:55" ht="30" customHeight="1">
      <c r="B14" s="100">
        <f t="shared" si="0"/>
        <v>7</v>
      </c>
      <c r="C14" s="178" t="s">
        <v>152</v>
      </c>
      <c r="D14" s="179"/>
      <c r="E14" s="179"/>
      <c r="F14" s="179"/>
      <c r="G14" s="180"/>
      <c r="H14" s="181" t="s">
        <v>153</v>
      </c>
      <c r="I14" s="182"/>
      <c r="J14" s="182"/>
      <c r="K14" s="182"/>
      <c r="L14" s="183"/>
      <c r="M14" s="101" t="s">
        <v>404</v>
      </c>
      <c r="N14" s="102"/>
      <c r="O14" s="103"/>
      <c r="P14" s="195">
        <v>7</v>
      </c>
      <c r="Q14" s="196"/>
      <c r="R14" s="197"/>
      <c r="S14" s="187"/>
      <c r="T14" s="188"/>
      <c r="U14" s="189"/>
      <c r="V14" s="187"/>
      <c r="W14" s="188"/>
      <c r="X14" s="189"/>
      <c r="Y14" s="155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93"/>
      <c r="AL14" s="193"/>
      <c r="AM14" s="193"/>
      <c r="AN14" s="193"/>
      <c r="AO14" s="193"/>
      <c r="AP14" s="193"/>
      <c r="AQ14" s="194"/>
    </row>
    <row r="15" spans="1:55" ht="30" customHeight="1">
      <c r="B15" s="100">
        <f t="shared" si="0"/>
        <v>8</v>
      </c>
      <c r="C15" s="178" t="s">
        <v>154</v>
      </c>
      <c r="D15" s="179"/>
      <c r="E15" s="179"/>
      <c r="F15" s="179"/>
      <c r="G15" s="180"/>
      <c r="H15" s="181" t="s">
        <v>155</v>
      </c>
      <c r="I15" s="182"/>
      <c r="J15" s="182"/>
      <c r="K15" s="182"/>
      <c r="L15" s="183"/>
      <c r="M15" s="101" t="s">
        <v>404</v>
      </c>
      <c r="N15" s="102"/>
      <c r="O15" s="103"/>
      <c r="P15" s="195">
        <v>1</v>
      </c>
      <c r="Q15" s="196"/>
      <c r="R15" s="197"/>
      <c r="S15" s="187"/>
      <c r="T15" s="188"/>
      <c r="U15" s="189"/>
      <c r="V15" s="187"/>
      <c r="W15" s="188"/>
      <c r="X15" s="189"/>
      <c r="Y15" s="155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93"/>
      <c r="AL15" s="193"/>
      <c r="AM15" s="193"/>
      <c r="AN15" s="193"/>
      <c r="AO15" s="193"/>
      <c r="AP15" s="193"/>
      <c r="AQ15" s="194"/>
    </row>
    <row r="16" spans="1:55" ht="30" customHeight="1">
      <c r="B16" s="100">
        <f t="shared" si="0"/>
        <v>9</v>
      </c>
      <c r="C16" s="190" t="s">
        <v>156</v>
      </c>
      <c r="D16" s="191"/>
      <c r="E16" s="191"/>
      <c r="F16" s="191"/>
      <c r="G16" s="192"/>
      <c r="H16" s="181" t="s">
        <v>157</v>
      </c>
      <c r="I16" s="182"/>
      <c r="J16" s="182"/>
      <c r="K16" s="182"/>
      <c r="L16" s="183"/>
      <c r="M16" s="101" t="s">
        <v>404</v>
      </c>
      <c r="N16" s="102"/>
      <c r="O16" s="103"/>
      <c r="P16" s="184">
        <v>1</v>
      </c>
      <c r="Q16" s="185"/>
      <c r="R16" s="186"/>
      <c r="S16" s="187"/>
      <c r="T16" s="188"/>
      <c r="U16" s="189"/>
      <c r="V16" s="187"/>
      <c r="W16" s="188"/>
      <c r="X16" s="189"/>
      <c r="Y16" s="155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93"/>
      <c r="AL16" s="193"/>
      <c r="AM16" s="193"/>
      <c r="AN16" s="193"/>
      <c r="AO16" s="193"/>
      <c r="AP16" s="193"/>
      <c r="AQ16" s="194"/>
    </row>
    <row r="17" spans="2:43" ht="30" customHeight="1">
      <c r="B17" s="100">
        <f t="shared" si="0"/>
        <v>10</v>
      </c>
      <c r="C17" s="190" t="s">
        <v>158</v>
      </c>
      <c r="D17" s="191"/>
      <c r="E17" s="191"/>
      <c r="F17" s="191"/>
      <c r="G17" s="192"/>
      <c r="H17" s="181" t="s">
        <v>159</v>
      </c>
      <c r="I17" s="182"/>
      <c r="J17" s="182"/>
      <c r="K17" s="182"/>
      <c r="L17" s="183"/>
      <c r="M17" s="101" t="s">
        <v>404</v>
      </c>
      <c r="N17" s="102"/>
      <c r="O17" s="103"/>
      <c r="P17" s="184">
        <v>8</v>
      </c>
      <c r="Q17" s="185"/>
      <c r="R17" s="186"/>
      <c r="S17" s="187"/>
      <c r="T17" s="188"/>
      <c r="U17" s="189"/>
      <c r="V17" s="187"/>
      <c r="W17" s="188"/>
      <c r="X17" s="189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93"/>
      <c r="AL17" s="193"/>
      <c r="AM17" s="193"/>
      <c r="AN17" s="193"/>
      <c r="AO17" s="193"/>
      <c r="AP17" s="193"/>
      <c r="AQ17" s="194"/>
    </row>
    <row r="18" spans="2:43" ht="30" customHeight="1">
      <c r="B18" s="100">
        <f t="shared" si="0"/>
        <v>11</v>
      </c>
      <c r="C18" s="190" t="s">
        <v>160</v>
      </c>
      <c r="D18" s="191"/>
      <c r="E18" s="191"/>
      <c r="F18" s="191"/>
      <c r="G18" s="192"/>
      <c r="H18" s="181" t="s">
        <v>120</v>
      </c>
      <c r="I18" s="182"/>
      <c r="J18" s="182"/>
      <c r="K18" s="182"/>
      <c r="L18" s="183"/>
      <c r="M18" s="101" t="s">
        <v>404</v>
      </c>
      <c r="N18" s="102"/>
      <c r="O18" s="103"/>
      <c r="P18" s="184">
        <v>8</v>
      </c>
      <c r="Q18" s="185"/>
      <c r="R18" s="186"/>
      <c r="S18" s="187"/>
      <c r="T18" s="188"/>
      <c r="U18" s="189"/>
      <c r="V18" s="187"/>
      <c r="W18" s="188"/>
      <c r="X18" s="189"/>
      <c r="Y18" s="155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93"/>
      <c r="AL18" s="193"/>
      <c r="AM18" s="193"/>
      <c r="AN18" s="193"/>
      <c r="AO18" s="193"/>
      <c r="AP18" s="193"/>
      <c r="AQ18" s="194"/>
    </row>
    <row r="19" spans="2:43" ht="30" customHeight="1">
      <c r="B19" s="100">
        <f t="shared" si="0"/>
        <v>12</v>
      </c>
      <c r="C19" s="178" t="s">
        <v>161</v>
      </c>
      <c r="D19" s="179"/>
      <c r="E19" s="179"/>
      <c r="F19" s="179"/>
      <c r="G19" s="180"/>
      <c r="H19" s="181" t="s">
        <v>162</v>
      </c>
      <c r="I19" s="182"/>
      <c r="J19" s="182"/>
      <c r="K19" s="182"/>
      <c r="L19" s="183"/>
      <c r="M19" s="101" t="s">
        <v>404</v>
      </c>
      <c r="N19" s="102"/>
      <c r="O19" s="103"/>
      <c r="P19" s="184">
        <v>1</v>
      </c>
      <c r="Q19" s="185"/>
      <c r="R19" s="186"/>
      <c r="S19" s="187"/>
      <c r="T19" s="188"/>
      <c r="U19" s="189"/>
      <c r="V19" s="187"/>
      <c r="W19" s="188"/>
      <c r="X19" s="189"/>
      <c r="Y19" s="155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93"/>
      <c r="AL19" s="193"/>
      <c r="AM19" s="193"/>
      <c r="AN19" s="193"/>
      <c r="AO19" s="193"/>
      <c r="AP19" s="193"/>
      <c r="AQ19" s="194"/>
    </row>
    <row r="20" spans="2:43" ht="30" customHeight="1">
      <c r="B20" s="100">
        <f t="shared" si="0"/>
        <v>13</v>
      </c>
      <c r="C20" s="178" t="s">
        <v>163</v>
      </c>
      <c r="D20" s="179"/>
      <c r="E20" s="179"/>
      <c r="F20" s="179"/>
      <c r="G20" s="180"/>
      <c r="H20" s="181" t="s">
        <v>164</v>
      </c>
      <c r="I20" s="182"/>
      <c r="J20" s="182"/>
      <c r="K20" s="182"/>
      <c r="L20" s="183"/>
      <c r="M20" s="101" t="s">
        <v>404</v>
      </c>
      <c r="N20" s="102"/>
      <c r="O20" s="103"/>
      <c r="P20" s="184">
        <v>1</v>
      </c>
      <c r="Q20" s="185"/>
      <c r="R20" s="186"/>
      <c r="S20" s="187"/>
      <c r="T20" s="188"/>
      <c r="U20" s="189"/>
      <c r="V20" s="187"/>
      <c r="W20" s="188"/>
      <c r="X20" s="189"/>
      <c r="Y20" s="155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93"/>
      <c r="AL20" s="193"/>
      <c r="AM20" s="193"/>
      <c r="AN20" s="193"/>
      <c r="AO20" s="193"/>
      <c r="AP20" s="193"/>
      <c r="AQ20" s="194"/>
    </row>
    <row r="21" spans="2:43" ht="30" customHeight="1">
      <c r="B21" s="100">
        <f t="shared" si="0"/>
        <v>14</v>
      </c>
      <c r="C21" s="178" t="s">
        <v>165</v>
      </c>
      <c r="D21" s="179"/>
      <c r="E21" s="179"/>
      <c r="F21" s="179"/>
      <c r="G21" s="180"/>
      <c r="H21" s="181" t="s">
        <v>166</v>
      </c>
      <c r="I21" s="182"/>
      <c r="J21" s="182"/>
      <c r="K21" s="182"/>
      <c r="L21" s="183"/>
      <c r="M21" s="101" t="s">
        <v>404</v>
      </c>
      <c r="N21" s="102"/>
      <c r="O21" s="103"/>
      <c r="P21" s="184">
        <v>1</v>
      </c>
      <c r="Q21" s="185"/>
      <c r="R21" s="186"/>
      <c r="S21" s="187"/>
      <c r="T21" s="188"/>
      <c r="U21" s="189"/>
      <c r="V21" s="187"/>
      <c r="W21" s="188"/>
      <c r="X21" s="189"/>
      <c r="Y21" s="155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93"/>
      <c r="AL21" s="193"/>
      <c r="AM21" s="193"/>
      <c r="AN21" s="193"/>
      <c r="AO21" s="193"/>
      <c r="AP21" s="193"/>
      <c r="AQ21" s="194"/>
    </row>
    <row r="22" spans="2:43" ht="30" customHeight="1">
      <c r="B22" s="100">
        <f t="shared" si="0"/>
        <v>15</v>
      </c>
      <c r="C22" s="178" t="s">
        <v>167</v>
      </c>
      <c r="D22" s="179"/>
      <c r="E22" s="179"/>
      <c r="F22" s="179"/>
      <c r="G22" s="180"/>
      <c r="H22" s="181" t="s">
        <v>168</v>
      </c>
      <c r="I22" s="182"/>
      <c r="J22" s="182"/>
      <c r="K22" s="182"/>
      <c r="L22" s="183"/>
      <c r="M22" s="101" t="s">
        <v>404</v>
      </c>
      <c r="N22" s="102"/>
      <c r="O22" s="103"/>
      <c r="P22" s="184">
        <v>1</v>
      </c>
      <c r="Q22" s="185"/>
      <c r="R22" s="186"/>
      <c r="S22" s="187"/>
      <c r="T22" s="188"/>
      <c r="U22" s="189"/>
      <c r="V22" s="187"/>
      <c r="W22" s="188"/>
      <c r="X22" s="189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93"/>
      <c r="AL22" s="193"/>
      <c r="AM22" s="193"/>
      <c r="AN22" s="193"/>
      <c r="AO22" s="193"/>
      <c r="AP22" s="193"/>
      <c r="AQ22" s="194"/>
    </row>
    <row r="23" spans="2:43" ht="160.5" customHeight="1">
      <c r="B23" s="100">
        <f t="shared" si="0"/>
        <v>16</v>
      </c>
      <c r="C23" s="178" t="s">
        <v>169</v>
      </c>
      <c r="D23" s="179"/>
      <c r="E23" s="179"/>
      <c r="F23" s="179"/>
      <c r="G23" s="180"/>
      <c r="H23" s="181" t="s">
        <v>170</v>
      </c>
      <c r="I23" s="182"/>
      <c r="J23" s="182"/>
      <c r="K23" s="182"/>
      <c r="L23" s="183"/>
      <c r="M23" s="101" t="s">
        <v>404</v>
      </c>
      <c r="N23" s="102"/>
      <c r="O23" s="103"/>
      <c r="P23" s="184">
        <v>3</v>
      </c>
      <c r="Q23" s="185"/>
      <c r="R23" s="186"/>
      <c r="S23" s="187"/>
      <c r="T23" s="188"/>
      <c r="U23" s="189"/>
      <c r="V23" s="187"/>
      <c r="W23" s="188"/>
      <c r="X23" s="189"/>
      <c r="Y23" s="155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93" t="s">
        <v>454</v>
      </c>
      <c r="AL23" s="193"/>
      <c r="AM23" s="193"/>
      <c r="AN23" s="193"/>
      <c r="AO23" s="193"/>
      <c r="AP23" s="193"/>
      <c r="AQ23" s="194"/>
    </row>
    <row r="24" spans="2:43" ht="30" customHeight="1">
      <c r="B24" s="100">
        <f t="shared" si="0"/>
        <v>17</v>
      </c>
      <c r="C24" s="178" t="s">
        <v>171</v>
      </c>
      <c r="D24" s="179"/>
      <c r="E24" s="179"/>
      <c r="F24" s="179"/>
      <c r="G24" s="180"/>
      <c r="H24" s="181" t="s">
        <v>172</v>
      </c>
      <c r="I24" s="182"/>
      <c r="J24" s="182"/>
      <c r="K24" s="182"/>
      <c r="L24" s="183"/>
      <c r="M24" s="101" t="s">
        <v>404</v>
      </c>
      <c r="N24" s="102"/>
      <c r="O24" s="103"/>
      <c r="P24" s="184">
        <v>1</v>
      </c>
      <c r="Q24" s="185"/>
      <c r="R24" s="186"/>
      <c r="S24" s="187"/>
      <c r="T24" s="188"/>
      <c r="U24" s="189"/>
      <c r="V24" s="187"/>
      <c r="W24" s="188"/>
      <c r="X24" s="189"/>
      <c r="Y24" s="155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93"/>
      <c r="AL24" s="193"/>
      <c r="AM24" s="193"/>
      <c r="AN24" s="193"/>
      <c r="AO24" s="193"/>
      <c r="AP24" s="193"/>
      <c r="AQ24" s="194"/>
    </row>
    <row r="25" spans="2:43" ht="30" customHeight="1">
      <c r="B25" s="100">
        <f t="shared" si="0"/>
        <v>18</v>
      </c>
      <c r="C25" s="178" t="s">
        <v>173</v>
      </c>
      <c r="D25" s="179"/>
      <c r="E25" s="179"/>
      <c r="F25" s="179"/>
      <c r="G25" s="180"/>
      <c r="H25" s="181" t="s">
        <v>174</v>
      </c>
      <c r="I25" s="182"/>
      <c r="J25" s="182"/>
      <c r="K25" s="182"/>
      <c r="L25" s="183"/>
      <c r="M25" s="101" t="s">
        <v>404</v>
      </c>
      <c r="N25" s="102"/>
      <c r="O25" s="103"/>
      <c r="P25" s="184">
        <v>1</v>
      </c>
      <c r="Q25" s="185"/>
      <c r="R25" s="186"/>
      <c r="S25" s="187"/>
      <c r="T25" s="188"/>
      <c r="U25" s="189"/>
      <c r="V25" s="187"/>
      <c r="W25" s="188"/>
      <c r="X25" s="189"/>
      <c r="Y25" s="155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93"/>
      <c r="AL25" s="193"/>
      <c r="AM25" s="193"/>
      <c r="AN25" s="193"/>
      <c r="AO25" s="193"/>
      <c r="AP25" s="193"/>
      <c r="AQ25" s="194"/>
    </row>
    <row r="26" spans="2:43" ht="30" customHeight="1">
      <c r="B26" s="100">
        <f t="shared" si="0"/>
        <v>19</v>
      </c>
      <c r="C26" s="178" t="s">
        <v>175</v>
      </c>
      <c r="D26" s="179"/>
      <c r="E26" s="179"/>
      <c r="F26" s="179"/>
      <c r="G26" s="180"/>
      <c r="H26" s="181" t="s">
        <v>176</v>
      </c>
      <c r="I26" s="182"/>
      <c r="J26" s="182"/>
      <c r="K26" s="182"/>
      <c r="L26" s="183"/>
      <c r="M26" s="101" t="s">
        <v>404</v>
      </c>
      <c r="N26" s="102"/>
      <c r="O26" s="103"/>
      <c r="P26" s="184">
        <v>1</v>
      </c>
      <c r="Q26" s="185"/>
      <c r="R26" s="186"/>
      <c r="S26" s="187"/>
      <c r="T26" s="188"/>
      <c r="U26" s="189"/>
      <c r="V26" s="187"/>
      <c r="W26" s="188"/>
      <c r="X26" s="189"/>
      <c r="Y26" s="155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93"/>
      <c r="AL26" s="193"/>
      <c r="AM26" s="193"/>
      <c r="AN26" s="193"/>
      <c r="AO26" s="193"/>
      <c r="AP26" s="193"/>
      <c r="AQ26" s="194"/>
    </row>
    <row r="27" spans="2:43" ht="30" customHeight="1">
      <c r="B27" s="100">
        <f t="shared" si="0"/>
        <v>20</v>
      </c>
      <c r="C27" s="190" t="s">
        <v>177</v>
      </c>
      <c r="D27" s="191"/>
      <c r="E27" s="191"/>
      <c r="F27" s="191"/>
      <c r="G27" s="192"/>
      <c r="H27" s="181" t="s">
        <v>178</v>
      </c>
      <c r="I27" s="182"/>
      <c r="J27" s="182"/>
      <c r="K27" s="182"/>
      <c r="L27" s="183"/>
      <c r="M27" s="101" t="s">
        <v>404</v>
      </c>
      <c r="N27" s="102"/>
      <c r="O27" s="103"/>
      <c r="P27" s="184">
        <v>1</v>
      </c>
      <c r="Q27" s="185"/>
      <c r="R27" s="186"/>
      <c r="S27" s="187"/>
      <c r="T27" s="188"/>
      <c r="U27" s="189"/>
      <c r="V27" s="187"/>
      <c r="W27" s="188"/>
      <c r="X27" s="189"/>
      <c r="Y27" s="155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93"/>
      <c r="AL27" s="193"/>
      <c r="AM27" s="193"/>
      <c r="AN27" s="193"/>
      <c r="AO27" s="193"/>
      <c r="AP27" s="193"/>
      <c r="AQ27" s="194"/>
    </row>
    <row r="28" spans="2:43" ht="30" customHeight="1">
      <c r="B28" s="100">
        <f t="shared" si="0"/>
        <v>21</v>
      </c>
      <c r="C28" s="190" t="s">
        <v>179</v>
      </c>
      <c r="D28" s="191"/>
      <c r="E28" s="191"/>
      <c r="F28" s="191"/>
      <c r="G28" s="192"/>
      <c r="H28" s="181" t="s">
        <v>180</v>
      </c>
      <c r="I28" s="182"/>
      <c r="J28" s="182"/>
      <c r="K28" s="182"/>
      <c r="L28" s="183"/>
      <c r="M28" s="101" t="s">
        <v>404</v>
      </c>
      <c r="N28" s="102"/>
      <c r="O28" s="103"/>
      <c r="P28" s="184">
        <v>8</v>
      </c>
      <c r="Q28" s="185"/>
      <c r="R28" s="186"/>
      <c r="S28" s="187"/>
      <c r="T28" s="188"/>
      <c r="U28" s="189"/>
      <c r="V28" s="187"/>
      <c r="W28" s="188"/>
      <c r="X28" s="189"/>
      <c r="Y28" s="155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93"/>
      <c r="AL28" s="193"/>
      <c r="AM28" s="193"/>
      <c r="AN28" s="193"/>
      <c r="AO28" s="193"/>
      <c r="AP28" s="193"/>
      <c r="AQ28" s="194"/>
    </row>
    <row r="29" spans="2:43" ht="30" customHeight="1">
      <c r="B29" s="100">
        <f t="shared" si="0"/>
        <v>22</v>
      </c>
      <c r="C29" s="178" t="s">
        <v>181</v>
      </c>
      <c r="D29" s="179"/>
      <c r="E29" s="179"/>
      <c r="F29" s="179"/>
      <c r="G29" s="180"/>
      <c r="H29" s="181" t="s">
        <v>182</v>
      </c>
      <c r="I29" s="182"/>
      <c r="J29" s="182"/>
      <c r="K29" s="182"/>
      <c r="L29" s="183"/>
      <c r="M29" s="101" t="s">
        <v>404</v>
      </c>
      <c r="N29" s="102"/>
      <c r="O29" s="103"/>
      <c r="P29" s="184">
        <v>8</v>
      </c>
      <c r="Q29" s="185"/>
      <c r="R29" s="186"/>
      <c r="S29" s="187"/>
      <c r="T29" s="188"/>
      <c r="U29" s="189"/>
      <c r="V29" s="187"/>
      <c r="W29" s="188"/>
      <c r="X29" s="189"/>
      <c r="Y29" s="155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93"/>
      <c r="AL29" s="193"/>
      <c r="AM29" s="193"/>
      <c r="AN29" s="193"/>
      <c r="AO29" s="193"/>
      <c r="AP29" s="193"/>
      <c r="AQ29" s="194"/>
    </row>
    <row r="30" spans="2:43" ht="30" customHeight="1">
      <c r="B30" s="100">
        <f t="shared" si="0"/>
        <v>23</v>
      </c>
      <c r="C30" s="190" t="s">
        <v>183</v>
      </c>
      <c r="D30" s="191"/>
      <c r="E30" s="191"/>
      <c r="F30" s="191"/>
      <c r="G30" s="192"/>
      <c r="H30" s="181" t="s">
        <v>184</v>
      </c>
      <c r="I30" s="182"/>
      <c r="J30" s="182"/>
      <c r="K30" s="182"/>
      <c r="L30" s="183"/>
      <c r="M30" s="101" t="s">
        <v>404</v>
      </c>
      <c r="N30" s="102"/>
      <c r="O30" s="103"/>
      <c r="P30" s="184">
        <v>1</v>
      </c>
      <c r="Q30" s="185"/>
      <c r="R30" s="186"/>
      <c r="S30" s="187"/>
      <c r="T30" s="188"/>
      <c r="U30" s="189"/>
      <c r="V30" s="187"/>
      <c r="W30" s="188"/>
      <c r="X30" s="189"/>
      <c r="Y30" s="155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93"/>
      <c r="AL30" s="193"/>
      <c r="AM30" s="193"/>
      <c r="AN30" s="193"/>
      <c r="AO30" s="193"/>
      <c r="AP30" s="193"/>
      <c r="AQ30" s="194"/>
    </row>
    <row r="31" spans="2:43" ht="30" customHeight="1">
      <c r="B31" s="100">
        <f t="shared" si="0"/>
        <v>24</v>
      </c>
      <c r="C31" s="190" t="s">
        <v>185</v>
      </c>
      <c r="D31" s="191"/>
      <c r="E31" s="191"/>
      <c r="F31" s="191"/>
      <c r="G31" s="192"/>
      <c r="H31" s="181" t="s">
        <v>186</v>
      </c>
      <c r="I31" s="182"/>
      <c r="J31" s="182"/>
      <c r="K31" s="182"/>
      <c r="L31" s="183"/>
      <c r="M31" s="101" t="s">
        <v>404</v>
      </c>
      <c r="N31" s="102"/>
      <c r="O31" s="103"/>
      <c r="P31" s="184">
        <v>1</v>
      </c>
      <c r="Q31" s="185"/>
      <c r="R31" s="186"/>
      <c r="S31" s="187"/>
      <c r="T31" s="188"/>
      <c r="U31" s="189"/>
      <c r="V31" s="187"/>
      <c r="W31" s="188"/>
      <c r="X31" s="189"/>
      <c r="Y31" s="155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93"/>
      <c r="AL31" s="193"/>
      <c r="AM31" s="193"/>
      <c r="AN31" s="193"/>
      <c r="AO31" s="193"/>
      <c r="AP31" s="193"/>
      <c r="AQ31" s="194"/>
    </row>
    <row r="32" spans="2:43" ht="30" customHeight="1">
      <c r="B32" s="100">
        <f t="shared" si="0"/>
        <v>25</v>
      </c>
      <c r="C32" s="190" t="s">
        <v>187</v>
      </c>
      <c r="D32" s="191"/>
      <c r="E32" s="191"/>
      <c r="F32" s="191"/>
      <c r="G32" s="192"/>
      <c r="H32" s="181" t="s">
        <v>188</v>
      </c>
      <c r="I32" s="182"/>
      <c r="J32" s="182"/>
      <c r="K32" s="182"/>
      <c r="L32" s="183"/>
      <c r="M32" s="101" t="s">
        <v>404</v>
      </c>
      <c r="N32" s="102"/>
      <c r="O32" s="103"/>
      <c r="P32" s="184">
        <v>1</v>
      </c>
      <c r="Q32" s="185"/>
      <c r="R32" s="186"/>
      <c r="S32" s="187"/>
      <c r="T32" s="188"/>
      <c r="U32" s="189"/>
      <c r="V32" s="187"/>
      <c r="W32" s="188"/>
      <c r="X32" s="189"/>
      <c r="Y32" s="155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93"/>
      <c r="AL32" s="193"/>
      <c r="AM32" s="193"/>
      <c r="AN32" s="193"/>
      <c r="AO32" s="193"/>
      <c r="AP32" s="193"/>
      <c r="AQ32" s="194"/>
    </row>
    <row r="33" spans="2:43" ht="30" customHeight="1">
      <c r="B33" s="100">
        <f t="shared" si="0"/>
        <v>26</v>
      </c>
      <c r="C33" s="178" t="s">
        <v>189</v>
      </c>
      <c r="D33" s="179"/>
      <c r="E33" s="179"/>
      <c r="F33" s="179"/>
      <c r="G33" s="180"/>
      <c r="H33" s="181" t="s">
        <v>190</v>
      </c>
      <c r="I33" s="182"/>
      <c r="J33" s="182"/>
      <c r="K33" s="182"/>
      <c r="L33" s="183"/>
      <c r="M33" s="101" t="s">
        <v>404</v>
      </c>
      <c r="N33" s="102"/>
      <c r="O33" s="103"/>
      <c r="P33" s="184">
        <v>8</v>
      </c>
      <c r="Q33" s="185"/>
      <c r="R33" s="186"/>
      <c r="S33" s="187"/>
      <c r="T33" s="188"/>
      <c r="U33" s="189"/>
      <c r="V33" s="187"/>
      <c r="W33" s="188"/>
      <c r="X33" s="189"/>
      <c r="Y33" s="155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93"/>
      <c r="AL33" s="193"/>
      <c r="AM33" s="193"/>
      <c r="AN33" s="193"/>
      <c r="AO33" s="193"/>
      <c r="AP33" s="193"/>
      <c r="AQ33" s="194"/>
    </row>
    <row r="34" spans="2:43" ht="30" customHeight="1">
      <c r="B34" s="100">
        <f t="shared" si="0"/>
        <v>27</v>
      </c>
      <c r="C34" s="178" t="s">
        <v>191</v>
      </c>
      <c r="D34" s="179"/>
      <c r="E34" s="179"/>
      <c r="F34" s="179"/>
      <c r="G34" s="180"/>
      <c r="H34" s="181" t="s">
        <v>192</v>
      </c>
      <c r="I34" s="182"/>
      <c r="J34" s="182"/>
      <c r="K34" s="182"/>
      <c r="L34" s="183"/>
      <c r="M34" s="101" t="s">
        <v>404</v>
      </c>
      <c r="N34" s="102"/>
      <c r="O34" s="103"/>
      <c r="P34" s="184">
        <v>8</v>
      </c>
      <c r="Q34" s="185"/>
      <c r="R34" s="186"/>
      <c r="S34" s="187"/>
      <c r="T34" s="188"/>
      <c r="U34" s="189"/>
      <c r="V34" s="187"/>
      <c r="W34" s="188"/>
      <c r="X34" s="189"/>
      <c r="Y34" s="155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93"/>
      <c r="AL34" s="193"/>
      <c r="AM34" s="193"/>
      <c r="AN34" s="193"/>
      <c r="AO34" s="193"/>
      <c r="AP34" s="193"/>
      <c r="AQ34" s="194"/>
    </row>
    <row r="35" spans="2:43" ht="30" customHeight="1">
      <c r="B35" s="100">
        <f t="shared" si="0"/>
        <v>28</v>
      </c>
      <c r="C35" s="178" t="s">
        <v>193</v>
      </c>
      <c r="D35" s="179"/>
      <c r="E35" s="179"/>
      <c r="F35" s="179"/>
      <c r="G35" s="180"/>
      <c r="H35" s="181" t="s">
        <v>194</v>
      </c>
      <c r="I35" s="182"/>
      <c r="J35" s="182"/>
      <c r="K35" s="182"/>
      <c r="L35" s="183"/>
      <c r="M35" s="101" t="s">
        <v>404</v>
      </c>
      <c r="N35" s="102"/>
      <c r="O35" s="103"/>
      <c r="P35" s="184">
        <v>400</v>
      </c>
      <c r="Q35" s="185"/>
      <c r="R35" s="186"/>
      <c r="S35" s="187"/>
      <c r="T35" s="188"/>
      <c r="U35" s="189"/>
      <c r="V35" s="187"/>
      <c r="W35" s="188"/>
      <c r="X35" s="189"/>
      <c r="Y35" s="155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93"/>
      <c r="AL35" s="193"/>
      <c r="AM35" s="193"/>
      <c r="AN35" s="193"/>
      <c r="AO35" s="193"/>
      <c r="AP35" s="193"/>
      <c r="AQ35" s="194"/>
    </row>
    <row r="36" spans="2:43" ht="30" customHeight="1">
      <c r="B36" s="100">
        <f t="shared" si="0"/>
        <v>29</v>
      </c>
      <c r="C36" s="178" t="s">
        <v>195</v>
      </c>
      <c r="D36" s="179"/>
      <c r="E36" s="179"/>
      <c r="F36" s="179"/>
      <c r="G36" s="180"/>
      <c r="H36" s="181" t="s">
        <v>196</v>
      </c>
      <c r="I36" s="182"/>
      <c r="J36" s="182"/>
      <c r="K36" s="182"/>
      <c r="L36" s="183"/>
      <c r="M36" s="101" t="s">
        <v>404</v>
      </c>
      <c r="N36" s="102"/>
      <c r="O36" s="103"/>
      <c r="P36" s="184">
        <v>10</v>
      </c>
      <c r="Q36" s="185"/>
      <c r="R36" s="186"/>
      <c r="S36" s="187"/>
      <c r="T36" s="188"/>
      <c r="U36" s="189"/>
      <c r="V36" s="187"/>
      <c r="W36" s="188"/>
      <c r="X36" s="189"/>
      <c r="Y36" s="155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93"/>
      <c r="AL36" s="193"/>
      <c r="AM36" s="193"/>
      <c r="AN36" s="193"/>
      <c r="AO36" s="193"/>
      <c r="AP36" s="193"/>
      <c r="AQ36" s="194"/>
    </row>
    <row r="37" spans="2:43" ht="30" customHeight="1">
      <c r="B37" s="100">
        <f t="shared" si="0"/>
        <v>30</v>
      </c>
      <c r="C37" s="190" t="s">
        <v>197</v>
      </c>
      <c r="D37" s="191"/>
      <c r="E37" s="191"/>
      <c r="F37" s="191"/>
      <c r="G37" s="192"/>
      <c r="H37" s="181" t="s">
        <v>198</v>
      </c>
      <c r="I37" s="182"/>
      <c r="J37" s="182"/>
      <c r="K37" s="182"/>
      <c r="L37" s="183"/>
      <c r="M37" s="101" t="s">
        <v>404</v>
      </c>
      <c r="N37" s="102"/>
      <c r="O37" s="103"/>
      <c r="P37" s="184">
        <v>400</v>
      </c>
      <c r="Q37" s="185"/>
      <c r="R37" s="186"/>
      <c r="S37" s="187"/>
      <c r="T37" s="188"/>
      <c r="U37" s="189"/>
      <c r="V37" s="187"/>
      <c r="W37" s="188"/>
      <c r="X37" s="189"/>
      <c r="Y37" s="155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93"/>
      <c r="AL37" s="193"/>
      <c r="AM37" s="193"/>
      <c r="AN37" s="193"/>
      <c r="AO37" s="193"/>
      <c r="AP37" s="193"/>
      <c r="AQ37" s="194"/>
    </row>
    <row r="38" spans="2:43" ht="30" customHeight="1">
      <c r="B38" s="100">
        <f t="shared" si="0"/>
        <v>31</v>
      </c>
      <c r="C38" s="190" t="s">
        <v>199</v>
      </c>
      <c r="D38" s="191"/>
      <c r="E38" s="191"/>
      <c r="F38" s="191"/>
      <c r="G38" s="192"/>
      <c r="H38" s="181" t="s">
        <v>200</v>
      </c>
      <c r="I38" s="182"/>
      <c r="J38" s="182"/>
      <c r="K38" s="182"/>
      <c r="L38" s="183"/>
      <c r="M38" s="101" t="s">
        <v>404</v>
      </c>
      <c r="N38" s="102"/>
      <c r="O38" s="103"/>
      <c r="P38" s="184">
        <v>10</v>
      </c>
      <c r="Q38" s="185"/>
      <c r="R38" s="186"/>
      <c r="S38" s="187"/>
      <c r="T38" s="188"/>
      <c r="U38" s="189"/>
      <c r="V38" s="187"/>
      <c r="W38" s="188"/>
      <c r="X38" s="189"/>
      <c r="Y38" s="155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93"/>
      <c r="AL38" s="193"/>
      <c r="AM38" s="193"/>
      <c r="AN38" s="193"/>
      <c r="AO38" s="193"/>
      <c r="AP38" s="193"/>
      <c r="AQ38" s="194"/>
    </row>
    <row r="39" spans="2:43" ht="30" customHeight="1">
      <c r="B39" s="100">
        <f t="shared" si="0"/>
        <v>32</v>
      </c>
      <c r="C39" s="178" t="s">
        <v>201</v>
      </c>
      <c r="D39" s="179"/>
      <c r="E39" s="179"/>
      <c r="F39" s="179"/>
      <c r="G39" s="180"/>
      <c r="H39" s="181" t="s">
        <v>202</v>
      </c>
      <c r="I39" s="182"/>
      <c r="J39" s="182"/>
      <c r="K39" s="182"/>
      <c r="L39" s="183"/>
      <c r="M39" s="101" t="s">
        <v>404</v>
      </c>
      <c r="N39" s="102"/>
      <c r="O39" s="103"/>
      <c r="P39" s="184">
        <v>400</v>
      </c>
      <c r="Q39" s="185"/>
      <c r="R39" s="186"/>
      <c r="S39" s="187"/>
      <c r="T39" s="188"/>
      <c r="U39" s="189"/>
      <c r="V39" s="187"/>
      <c r="W39" s="188"/>
      <c r="X39" s="189"/>
      <c r="Y39" s="155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93"/>
      <c r="AL39" s="193"/>
      <c r="AM39" s="193"/>
      <c r="AN39" s="193"/>
      <c r="AO39" s="193"/>
      <c r="AP39" s="193"/>
      <c r="AQ39" s="194"/>
    </row>
    <row r="40" spans="2:43" ht="30" customHeight="1">
      <c r="B40" s="100">
        <f t="shared" si="0"/>
        <v>33</v>
      </c>
      <c r="C40" s="178" t="s">
        <v>203</v>
      </c>
      <c r="D40" s="179"/>
      <c r="E40" s="179"/>
      <c r="F40" s="179"/>
      <c r="G40" s="180"/>
      <c r="H40" s="181" t="s">
        <v>204</v>
      </c>
      <c r="I40" s="182"/>
      <c r="J40" s="182"/>
      <c r="K40" s="182"/>
      <c r="L40" s="183"/>
      <c r="M40" s="101" t="s">
        <v>404</v>
      </c>
      <c r="N40" s="102"/>
      <c r="O40" s="103"/>
      <c r="P40" s="184">
        <v>10</v>
      </c>
      <c r="Q40" s="185"/>
      <c r="R40" s="186"/>
      <c r="S40" s="187"/>
      <c r="T40" s="188"/>
      <c r="U40" s="189"/>
      <c r="V40" s="187"/>
      <c r="W40" s="188"/>
      <c r="X40" s="189"/>
      <c r="Y40" s="155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93"/>
      <c r="AL40" s="193"/>
      <c r="AM40" s="193"/>
      <c r="AN40" s="193"/>
      <c r="AO40" s="193"/>
      <c r="AP40" s="193"/>
      <c r="AQ40" s="194"/>
    </row>
    <row r="41" spans="2:43" ht="30" customHeight="1">
      <c r="B41" s="100">
        <f t="shared" si="0"/>
        <v>34</v>
      </c>
      <c r="C41" s="178" t="s">
        <v>205</v>
      </c>
      <c r="D41" s="179"/>
      <c r="E41" s="179"/>
      <c r="F41" s="179"/>
      <c r="G41" s="180"/>
      <c r="H41" s="181" t="s">
        <v>206</v>
      </c>
      <c r="I41" s="182"/>
      <c r="J41" s="182"/>
      <c r="K41" s="182"/>
      <c r="L41" s="183"/>
      <c r="M41" s="101" t="s">
        <v>404</v>
      </c>
      <c r="N41" s="102"/>
      <c r="O41" s="103"/>
      <c r="P41" s="184">
        <v>400</v>
      </c>
      <c r="Q41" s="185"/>
      <c r="R41" s="186"/>
      <c r="S41" s="187"/>
      <c r="T41" s="188"/>
      <c r="U41" s="189"/>
      <c r="V41" s="187"/>
      <c r="W41" s="188"/>
      <c r="X41" s="189"/>
      <c r="Y41" s="155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93"/>
      <c r="AL41" s="193"/>
      <c r="AM41" s="193"/>
      <c r="AN41" s="193"/>
      <c r="AO41" s="193"/>
      <c r="AP41" s="193"/>
      <c r="AQ41" s="194"/>
    </row>
    <row r="42" spans="2:43" ht="40.5" customHeight="1">
      <c r="B42" s="100">
        <f t="shared" si="0"/>
        <v>35</v>
      </c>
      <c r="C42" s="178" t="s">
        <v>207</v>
      </c>
      <c r="D42" s="179"/>
      <c r="E42" s="179"/>
      <c r="F42" s="179"/>
      <c r="G42" s="180"/>
      <c r="H42" s="181" t="s">
        <v>208</v>
      </c>
      <c r="I42" s="182"/>
      <c r="J42" s="182"/>
      <c r="K42" s="182"/>
      <c r="L42" s="183"/>
      <c r="M42" s="101" t="s">
        <v>404</v>
      </c>
      <c r="N42" s="102"/>
      <c r="O42" s="103"/>
      <c r="P42" s="184">
        <v>10</v>
      </c>
      <c r="Q42" s="185"/>
      <c r="R42" s="186"/>
      <c r="S42" s="187"/>
      <c r="T42" s="188"/>
      <c r="U42" s="189"/>
      <c r="V42" s="187"/>
      <c r="W42" s="188"/>
      <c r="X42" s="189"/>
      <c r="Y42" s="155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93"/>
      <c r="AL42" s="193"/>
      <c r="AM42" s="193"/>
      <c r="AN42" s="193"/>
      <c r="AO42" s="193"/>
      <c r="AP42" s="193"/>
      <c r="AQ42" s="194"/>
    </row>
    <row r="43" spans="2:43" ht="30" customHeight="1">
      <c r="B43" s="100">
        <f t="shared" si="0"/>
        <v>36</v>
      </c>
      <c r="C43" s="190" t="s">
        <v>209</v>
      </c>
      <c r="D43" s="191"/>
      <c r="E43" s="191"/>
      <c r="F43" s="191"/>
      <c r="G43" s="192"/>
      <c r="H43" s="181" t="s">
        <v>210</v>
      </c>
      <c r="I43" s="182"/>
      <c r="J43" s="182"/>
      <c r="K43" s="182"/>
      <c r="L43" s="183"/>
      <c r="M43" s="101" t="s">
        <v>404</v>
      </c>
      <c r="N43" s="102"/>
      <c r="O43" s="103"/>
      <c r="P43" s="184">
        <v>400</v>
      </c>
      <c r="Q43" s="185"/>
      <c r="R43" s="186"/>
      <c r="S43" s="187"/>
      <c r="T43" s="188"/>
      <c r="U43" s="189"/>
      <c r="V43" s="187"/>
      <c r="W43" s="188"/>
      <c r="X43" s="189"/>
      <c r="Y43" s="155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93"/>
      <c r="AL43" s="193"/>
      <c r="AM43" s="193"/>
      <c r="AN43" s="193"/>
      <c r="AO43" s="193"/>
      <c r="AP43" s="193"/>
      <c r="AQ43" s="194"/>
    </row>
    <row r="44" spans="2:43" ht="30" customHeight="1">
      <c r="B44" s="100">
        <f t="shared" si="0"/>
        <v>37</v>
      </c>
      <c r="C44" s="190" t="s">
        <v>211</v>
      </c>
      <c r="D44" s="191"/>
      <c r="E44" s="191"/>
      <c r="F44" s="191"/>
      <c r="G44" s="192"/>
      <c r="H44" s="181" t="s">
        <v>212</v>
      </c>
      <c r="I44" s="182"/>
      <c r="J44" s="182"/>
      <c r="K44" s="182"/>
      <c r="L44" s="183"/>
      <c r="M44" s="101" t="s">
        <v>404</v>
      </c>
      <c r="N44" s="102"/>
      <c r="O44" s="103"/>
      <c r="P44" s="184">
        <v>10</v>
      </c>
      <c r="Q44" s="185"/>
      <c r="R44" s="186"/>
      <c r="S44" s="187"/>
      <c r="T44" s="188"/>
      <c r="U44" s="189"/>
      <c r="V44" s="187"/>
      <c r="W44" s="188"/>
      <c r="X44" s="189"/>
      <c r="Y44" s="155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93"/>
      <c r="AL44" s="193"/>
      <c r="AM44" s="193"/>
      <c r="AN44" s="193"/>
      <c r="AO44" s="193"/>
      <c r="AP44" s="193"/>
      <c r="AQ44" s="194"/>
    </row>
    <row r="45" spans="2:43" ht="30" customHeight="1">
      <c r="B45" s="100">
        <f t="shared" si="0"/>
        <v>38</v>
      </c>
      <c r="C45" s="190" t="s">
        <v>213</v>
      </c>
      <c r="D45" s="191"/>
      <c r="E45" s="191"/>
      <c r="F45" s="191"/>
      <c r="G45" s="192"/>
      <c r="H45" s="181" t="s">
        <v>214</v>
      </c>
      <c r="I45" s="182"/>
      <c r="J45" s="182"/>
      <c r="K45" s="182"/>
      <c r="L45" s="183"/>
      <c r="M45" s="101" t="s">
        <v>404</v>
      </c>
      <c r="N45" s="102"/>
      <c r="O45" s="103"/>
      <c r="P45" s="184">
        <v>400</v>
      </c>
      <c r="Q45" s="185"/>
      <c r="R45" s="186"/>
      <c r="S45" s="187"/>
      <c r="T45" s="188"/>
      <c r="U45" s="189"/>
      <c r="V45" s="187"/>
      <c r="W45" s="188"/>
      <c r="X45" s="189"/>
      <c r="Y45" s="155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93"/>
      <c r="AL45" s="193"/>
      <c r="AM45" s="193"/>
      <c r="AN45" s="193"/>
      <c r="AO45" s="193"/>
      <c r="AP45" s="193"/>
      <c r="AQ45" s="194"/>
    </row>
    <row r="46" spans="2:43" ht="30" customHeight="1">
      <c r="B46" s="100">
        <f t="shared" si="0"/>
        <v>39</v>
      </c>
      <c r="C46" s="190" t="s">
        <v>215</v>
      </c>
      <c r="D46" s="191"/>
      <c r="E46" s="191"/>
      <c r="F46" s="191"/>
      <c r="G46" s="192"/>
      <c r="H46" s="181" t="s">
        <v>216</v>
      </c>
      <c r="I46" s="182"/>
      <c r="J46" s="182"/>
      <c r="K46" s="182"/>
      <c r="L46" s="183"/>
      <c r="M46" s="101" t="s">
        <v>404</v>
      </c>
      <c r="N46" s="102"/>
      <c r="O46" s="103"/>
      <c r="P46" s="184">
        <v>10</v>
      </c>
      <c r="Q46" s="185"/>
      <c r="R46" s="186"/>
      <c r="S46" s="187"/>
      <c r="T46" s="188"/>
      <c r="U46" s="189"/>
      <c r="V46" s="187"/>
      <c r="W46" s="188"/>
      <c r="X46" s="189"/>
      <c r="Y46" s="155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93"/>
      <c r="AL46" s="193"/>
      <c r="AM46" s="193"/>
      <c r="AN46" s="193"/>
      <c r="AO46" s="193"/>
      <c r="AP46" s="193"/>
      <c r="AQ46" s="194"/>
    </row>
    <row r="47" spans="2:43" ht="30" customHeight="1">
      <c r="B47" s="100">
        <f t="shared" si="0"/>
        <v>40</v>
      </c>
      <c r="C47" s="190" t="s">
        <v>217</v>
      </c>
      <c r="D47" s="191"/>
      <c r="E47" s="191"/>
      <c r="F47" s="191"/>
      <c r="G47" s="192"/>
      <c r="H47" s="181" t="s">
        <v>218</v>
      </c>
      <c r="I47" s="182"/>
      <c r="J47" s="182"/>
      <c r="K47" s="182"/>
      <c r="L47" s="183"/>
      <c r="M47" s="101" t="s">
        <v>404</v>
      </c>
      <c r="N47" s="102"/>
      <c r="O47" s="103"/>
      <c r="P47" s="184">
        <v>400</v>
      </c>
      <c r="Q47" s="185"/>
      <c r="R47" s="186"/>
      <c r="S47" s="187"/>
      <c r="T47" s="188"/>
      <c r="U47" s="189"/>
      <c r="V47" s="187"/>
      <c r="W47" s="188"/>
      <c r="X47" s="189"/>
      <c r="Y47" s="155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93"/>
      <c r="AL47" s="193"/>
      <c r="AM47" s="193"/>
      <c r="AN47" s="193"/>
      <c r="AO47" s="193"/>
      <c r="AP47" s="193"/>
      <c r="AQ47" s="194"/>
    </row>
    <row r="48" spans="2:43" ht="30" customHeight="1">
      <c r="B48" s="100">
        <f t="shared" si="0"/>
        <v>41</v>
      </c>
      <c r="C48" s="190" t="s">
        <v>219</v>
      </c>
      <c r="D48" s="191"/>
      <c r="E48" s="191"/>
      <c r="F48" s="191"/>
      <c r="G48" s="192"/>
      <c r="H48" s="181" t="s">
        <v>220</v>
      </c>
      <c r="I48" s="182"/>
      <c r="J48" s="182"/>
      <c r="K48" s="182"/>
      <c r="L48" s="183"/>
      <c r="M48" s="101" t="s">
        <v>404</v>
      </c>
      <c r="N48" s="102"/>
      <c r="O48" s="103"/>
      <c r="P48" s="184">
        <v>10</v>
      </c>
      <c r="Q48" s="185"/>
      <c r="R48" s="186"/>
      <c r="S48" s="187"/>
      <c r="T48" s="188"/>
      <c r="U48" s="189"/>
      <c r="V48" s="187"/>
      <c r="W48" s="188"/>
      <c r="X48" s="189"/>
      <c r="Y48" s="155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93"/>
      <c r="AL48" s="193"/>
      <c r="AM48" s="193"/>
      <c r="AN48" s="193"/>
      <c r="AO48" s="193"/>
      <c r="AP48" s="193"/>
      <c r="AQ48" s="194"/>
    </row>
    <row r="49" spans="2:43" ht="30" customHeight="1">
      <c r="B49" s="100">
        <f t="shared" si="0"/>
        <v>42</v>
      </c>
      <c r="C49" s="190" t="s">
        <v>221</v>
      </c>
      <c r="D49" s="191"/>
      <c r="E49" s="191"/>
      <c r="F49" s="191"/>
      <c r="G49" s="192"/>
      <c r="H49" s="181" t="s">
        <v>222</v>
      </c>
      <c r="I49" s="182"/>
      <c r="J49" s="182"/>
      <c r="K49" s="182"/>
      <c r="L49" s="183"/>
      <c r="M49" s="101" t="s">
        <v>404</v>
      </c>
      <c r="N49" s="102"/>
      <c r="O49" s="103"/>
      <c r="P49" s="184">
        <v>400</v>
      </c>
      <c r="Q49" s="185"/>
      <c r="R49" s="186"/>
      <c r="S49" s="187"/>
      <c r="T49" s="188"/>
      <c r="U49" s="189"/>
      <c r="V49" s="187"/>
      <c r="W49" s="188"/>
      <c r="X49" s="189"/>
      <c r="Y49" s="155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93"/>
      <c r="AL49" s="193"/>
      <c r="AM49" s="193"/>
      <c r="AN49" s="193"/>
      <c r="AO49" s="193"/>
      <c r="AP49" s="193"/>
      <c r="AQ49" s="194"/>
    </row>
    <row r="50" spans="2:43" ht="30" customHeight="1">
      <c r="B50" s="100">
        <f t="shared" si="0"/>
        <v>43</v>
      </c>
      <c r="C50" s="190" t="s">
        <v>223</v>
      </c>
      <c r="D50" s="191"/>
      <c r="E50" s="191"/>
      <c r="F50" s="191"/>
      <c r="G50" s="192"/>
      <c r="H50" s="181" t="s">
        <v>224</v>
      </c>
      <c r="I50" s="182"/>
      <c r="J50" s="182"/>
      <c r="K50" s="182"/>
      <c r="L50" s="183"/>
      <c r="M50" s="101" t="s">
        <v>404</v>
      </c>
      <c r="N50" s="102"/>
      <c r="O50" s="103"/>
      <c r="P50" s="184">
        <v>10</v>
      </c>
      <c r="Q50" s="185"/>
      <c r="R50" s="186"/>
      <c r="S50" s="187"/>
      <c r="T50" s="188"/>
      <c r="U50" s="189"/>
      <c r="V50" s="187"/>
      <c r="W50" s="188"/>
      <c r="X50" s="189"/>
      <c r="Y50" s="155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93"/>
      <c r="AL50" s="193"/>
      <c r="AM50" s="193"/>
      <c r="AN50" s="193"/>
      <c r="AO50" s="193"/>
      <c r="AP50" s="193"/>
      <c r="AQ50" s="194"/>
    </row>
    <row r="51" spans="2:43" ht="30" customHeight="1">
      <c r="B51" s="100">
        <f t="shared" si="0"/>
        <v>44</v>
      </c>
      <c r="C51" s="190" t="s">
        <v>225</v>
      </c>
      <c r="D51" s="191"/>
      <c r="E51" s="191"/>
      <c r="F51" s="191"/>
      <c r="G51" s="192"/>
      <c r="H51" s="181" t="s">
        <v>226</v>
      </c>
      <c r="I51" s="182"/>
      <c r="J51" s="182"/>
      <c r="K51" s="182"/>
      <c r="L51" s="183"/>
      <c r="M51" s="101" t="s">
        <v>404</v>
      </c>
      <c r="N51" s="102"/>
      <c r="O51" s="103"/>
      <c r="P51" s="184">
        <v>400</v>
      </c>
      <c r="Q51" s="185"/>
      <c r="R51" s="186"/>
      <c r="S51" s="187"/>
      <c r="T51" s="188"/>
      <c r="U51" s="189"/>
      <c r="V51" s="187"/>
      <c r="W51" s="188"/>
      <c r="X51" s="189"/>
      <c r="Y51" s="155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93"/>
      <c r="AL51" s="193"/>
      <c r="AM51" s="193"/>
      <c r="AN51" s="193"/>
      <c r="AO51" s="193"/>
      <c r="AP51" s="193"/>
      <c r="AQ51" s="194"/>
    </row>
    <row r="52" spans="2:43" ht="30" customHeight="1">
      <c r="B52" s="100">
        <f t="shared" si="0"/>
        <v>45</v>
      </c>
      <c r="C52" s="190" t="s">
        <v>227</v>
      </c>
      <c r="D52" s="191"/>
      <c r="E52" s="191"/>
      <c r="F52" s="191"/>
      <c r="G52" s="192"/>
      <c r="H52" s="181" t="s">
        <v>228</v>
      </c>
      <c r="I52" s="182"/>
      <c r="J52" s="182"/>
      <c r="K52" s="182"/>
      <c r="L52" s="183"/>
      <c r="M52" s="101" t="s">
        <v>404</v>
      </c>
      <c r="N52" s="102"/>
      <c r="O52" s="103"/>
      <c r="P52" s="184">
        <v>10</v>
      </c>
      <c r="Q52" s="185"/>
      <c r="R52" s="186"/>
      <c r="S52" s="187"/>
      <c r="T52" s="188"/>
      <c r="U52" s="189"/>
      <c r="V52" s="187"/>
      <c r="W52" s="188"/>
      <c r="X52" s="189"/>
      <c r="Y52" s="155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93"/>
      <c r="AL52" s="193"/>
      <c r="AM52" s="193"/>
      <c r="AN52" s="193"/>
      <c r="AO52" s="193"/>
      <c r="AP52" s="193"/>
      <c r="AQ52" s="194"/>
    </row>
    <row r="53" spans="2:43" ht="30" customHeight="1">
      <c r="B53" s="100">
        <f t="shared" si="0"/>
        <v>46</v>
      </c>
      <c r="C53" s="190" t="s">
        <v>229</v>
      </c>
      <c r="D53" s="191"/>
      <c r="E53" s="191"/>
      <c r="F53" s="191"/>
      <c r="G53" s="192"/>
      <c r="H53" s="181" t="s">
        <v>230</v>
      </c>
      <c r="I53" s="182"/>
      <c r="J53" s="182"/>
      <c r="K53" s="182"/>
      <c r="L53" s="183"/>
      <c r="M53" s="101" t="s">
        <v>404</v>
      </c>
      <c r="N53" s="102"/>
      <c r="O53" s="103"/>
      <c r="P53" s="184">
        <v>400</v>
      </c>
      <c r="Q53" s="185"/>
      <c r="R53" s="186"/>
      <c r="S53" s="187"/>
      <c r="T53" s="188"/>
      <c r="U53" s="189"/>
      <c r="V53" s="187"/>
      <c r="W53" s="188"/>
      <c r="X53" s="189"/>
      <c r="Y53" s="155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93"/>
      <c r="AL53" s="193"/>
      <c r="AM53" s="193"/>
      <c r="AN53" s="193"/>
      <c r="AO53" s="193"/>
      <c r="AP53" s="193"/>
      <c r="AQ53" s="194"/>
    </row>
    <row r="54" spans="2:43" ht="30" customHeight="1">
      <c r="B54" s="100">
        <f t="shared" si="0"/>
        <v>47</v>
      </c>
      <c r="C54" s="190" t="s">
        <v>231</v>
      </c>
      <c r="D54" s="191"/>
      <c r="E54" s="191"/>
      <c r="F54" s="191"/>
      <c r="G54" s="192"/>
      <c r="H54" s="181" t="s">
        <v>232</v>
      </c>
      <c r="I54" s="182"/>
      <c r="J54" s="182"/>
      <c r="K54" s="182"/>
      <c r="L54" s="183"/>
      <c r="M54" s="101" t="s">
        <v>404</v>
      </c>
      <c r="N54" s="102"/>
      <c r="O54" s="103"/>
      <c r="P54" s="184">
        <v>10</v>
      </c>
      <c r="Q54" s="185"/>
      <c r="R54" s="186"/>
      <c r="S54" s="187"/>
      <c r="T54" s="188"/>
      <c r="U54" s="189"/>
      <c r="V54" s="187"/>
      <c r="W54" s="188"/>
      <c r="X54" s="189"/>
      <c r="Y54" s="155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93"/>
      <c r="AL54" s="193"/>
      <c r="AM54" s="193"/>
      <c r="AN54" s="193"/>
      <c r="AO54" s="193"/>
      <c r="AP54" s="193"/>
      <c r="AQ54" s="194"/>
    </row>
    <row r="55" spans="2:43" ht="30" customHeight="1">
      <c r="B55" s="100">
        <f t="shared" si="0"/>
        <v>48</v>
      </c>
      <c r="C55" s="190" t="s">
        <v>233</v>
      </c>
      <c r="D55" s="191"/>
      <c r="E55" s="191"/>
      <c r="F55" s="191"/>
      <c r="G55" s="192"/>
      <c r="H55" s="181" t="s">
        <v>234</v>
      </c>
      <c r="I55" s="182"/>
      <c r="J55" s="182"/>
      <c r="K55" s="182"/>
      <c r="L55" s="183"/>
      <c r="M55" s="101" t="s">
        <v>404</v>
      </c>
      <c r="N55" s="102"/>
      <c r="O55" s="103"/>
      <c r="P55" s="184">
        <v>400</v>
      </c>
      <c r="Q55" s="185"/>
      <c r="R55" s="186"/>
      <c r="S55" s="187"/>
      <c r="T55" s="188"/>
      <c r="U55" s="189"/>
      <c r="V55" s="187"/>
      <c r="W55" s="188"/>
      <c r="X55" s="189"/>
      <c r="Y55" s="155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93"/>
      <c r="AL55" s="193"/>
      <c r="AM55" s="193"/>
      <c r="AN55" s="193"/>
      <c r="AO55" s="193"/>
      <c r="AP55" s="193"/>
      <c r="AQ55" s="194"/>
    </row>
    <row r="56" spans="2:43" ht="30" customHeight="1">
      <c r="B56" s="100">
        <f t="shared" si="0"/>
        <v>49</v>
      </c>
      <c r="C56" s="190" t="s">
        <v>235</v>
      </c>
      <c r="D56" s="191"/>
      <c r="E56" s="191"/>
      <c r="F56" s="191"/>
      <c r="G56" s="192"/>
      <c r="H56" s="181" t="s">
        <v>236</v>
      </c>
      <c r="I56" s="182"/>
      <c r="J56" s="182"/>
      <c r="K56" s="182"/>
      <c r="L56" s="183"/>
      <c r="M56" s="101" t="s">
        <v>404</v>
      </c>
      <c r="N56" s="102"/>
      <c r="O56" s="103"/>
      <c r="P56" s="184">
        <v>10</v>
      </c>
      <c r="Q56" s="185"/>
      <c r="R56" s="186"/>
      <c r="S56" s="187"/>
      <c r="T56" s="188"/>
      <c r="U56" s="189"/>
      <c r="V56" s="187"/>
      <c r="W56" s="188"/>
      <c r="X56" s="189"/>
      <c r="Y56" s="155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93"/>
      <c r="AL56" s="193"/>
      <c r="AM56" s="193"/>
      <c r="AN56" s="193"/>
      <c r="AO56" s="193"/>
      <c r="AP56" s="193"/>
      <c r="AQ56" s="194"/>
    </row>
    <row r="57" spans="2:43" ht="30" customHeight="1">
      <c r="B57" s="100">
        <f t="shared" si="0"/>
        <v>50</v>
      </c>
      <c r="C57" s="190" t="s">
        <v>237</v>
      </c>
      <c r="D57" s="191"/>
      <c r="E57" s="191"/>
      <c r="F57" s="191"/>
      <c r="G57" s="192"/>
      <c r="H57" s="181" t="s">
        <v>238</v>
      </c>
      <c r="I57" s="182"/>
      <c r="J57" s="182"/>
      <c r="K57" s="182"/>
      <c r="L57" s="183"/>
      <c r="M57" s="101" t="s">
        <v>404</v>
      </c>
      <c r="N57" s="102"/>
      <c r="O57" s="103"/>
      <c r="P57" s="184">
        <v>400</v>
      </c>
      <c r="Q57" s="185"/>
      <c r="R57" s="186"/>
      <c r="S57" s="187"/>
      <c r="T57" s="188"/>
      <c r="U57" s="189"/>
      <c r="V57" s="187"/>
      <c r="W57" s="188"/>
      <c r="X57" s="189"/>
      <c r="Y57" s="155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93"/>
      <c r="AL57" s="193"/>
      <c r="AM57" s="193"/>
      <c r="AN57" s="193"/>
      <c r="AO57" s="193"/>
      <c r="AP57" s="193"/>
      <c r="AQ57" s="194"/>
    </row>
    <row r="58" spans="2:43" ht="30" customHeight="1">
      <c r="B58" s="100">
        <f t="shared" si="0"/>
        <v>51</v>
      </c>
      <c r="C58" s="190" t="s">
        <v>239</v>
      </c>
      <c r="D58" s="191"/>
      <c r="E58" s="191"/>
      <c r="F58" s="191"/>
      <c r="G58" s="192"/>
      <c r="H58" s="181" t="s">
        <v>240</v>
      </c>
      <c r="I58" s="182"/>
      <c r="J58" s="182"/>
      <c r="K58" s="182"/>
      <c r="L58" s="183"/>
      <c r="M58" s="101" t="s">
        <v>404</v>
      </c>
      <c r="N58" s="102"/>
      <c r="O58" s="103"/>
      <c r="P58" s="184">
        <v>10</v>
      </c>
      <c r="Q58" s="185"/>
      <c r="R58" s="186"/>
      <c r="S58" s="187"/>
      <c r="T58" s="188"/>
      <c r="U58" s="189"/>
      <c r="V58" s="187"/>
      <c r="W58" s="188"/>
      <c r="X58" s="189"/>
      <c r="Y58" s="155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93"/>
      <c r="AL58" s="193"/>
      <c r="AM58" s="193"/>
      <c r="AN58" s="193"/>
      <c r="AO58" s="193"/>
      <c r="AP58" s="193"/>
      <c r="AQ58" s="194"/>
    </row>
    <row r="59" spans="2:43" ht="30" customHeight="1">
      <c r="B59" s="100">
        <f t="shared" si="0"/>
        <v>52</v>
      </c>
      <c r="C59" s="190" t="s">
        <v>241</v>
      </c>
      <c r="D59" s="191"/>
      <c r="E59" s="191"/>
      <c r="F59" s="191"/>
      <c r="G59" s="192"/>
      <c r="H59" s="181" t="s">
        <v>242</v>
      </c>
      <c r="I59" s="182"/>
      <c r="J59" s="182"/>
      <c r="K59" s="182"/>
      <c r="L59" s="183"/>
      <c r="M59" s="101" t="s">
        <v>404</v>
      </c>
      <c r="N59" s="102"/>
      <c r="O59" s="103"/>
      <c r="P59" s="184">
        <v>400</v>
      </c>
      <c r="Q59" s="185"/>
      <c r="R59" s="186"/>
      <c r="S59" s="187"/>
      <c r="T59" s="188"/>
      <c r="U59" s="189"/>
      <c r="V59" s="187"/>
      <c r="W59" s="188"/>
      <c r="X59" s="189"/>
      <c r="Y59" s="155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93"/>
      <c r="AL59" s="193"/>
      <c r="AM59" s="193"/>
      <c r="AN59" s="193"/>
      <c r="AO59" s="193"/>
      <c r="AP59" s="193"/>
      <c r="AQ59" s="194"/>
    </row>
    <row r="60" spans="2:43" ht="30" customHeight="1">
      <c r="B60" s="100">
        <f t="shared" si="0"/>
        <v>53</v>
      </c>
      <c r="C60" s="190" t="s">
        <v>243</v>
      </c>
      <c r="D60" s="191"/>
      <c r="E60" s="191"/>
      <c r="F60" s="191"/>
      <c r="G60" s="192"/>
      <c r="H60" s="181" t="s">
        <v>244</v>
      </c>
      <c r="I60" s="182"/>
      <c r="J60" s="182"/>
      <c r="K60" s="182"/>
      <c r="L60" s="183"/>
      <c r="M60" s="101" t="s">
        <v>404</v>
      </c>
      <c r="N60" s="102"/>
      <c r="O60" s="103"/>
      <c r="P60" s="184">
        <v>10</v>
      </c>
      <c r="Q60" s="185"/>
      <c r="R60" s="186"/>
      <c r="S60" s="187"/>
      <c r="T60" s="188"/>
      <c r="U60" s="189"/>
      <c r="V60" s="187"/>
      <c r="W60" s="188"/>
      <c r="X60" s="189"/>
      <c r="Y60" s="155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93"/>
      <c r="AL60" s="193"/>
      <c r="AM60" s="193"/>
      <c r="AN60" s="193"/>
      <c r="AO60" s="193"/>
      <c r="AP60" s="193"/>
      <c r="AQ60" s="194"/>
    </row>
    <row r="61" spans="2:43" ht="30" customHeight="1">
      <c r="B61" s="100">
        <f t="shared" si="0"/>
        <v>54</v>
      </c>
      <c r="C61" s="190" t="s">
        <v>245</v>
      </c>
      <c r="D61" s="191"/>
      <c r="E61" s="191"/>
      <c r="F61" s="191"/>
      <c r="G61" s="192"/>
      <c r="H61" s="181" t="s">
        <v>246</v>
      </c>
      <c r="I61" s="182"/>
      <c r="J61" s="182"/>
      <c r="K61" s="182"/>
      <c r="L61" s="183"/>
      <c r="M61" s="101" t="s">
        <v>404</v>
      </c>
      <c r="N61" s="102"/>
      <c r="O61" s="103"/>
      <c r="P61" s="184">
        <v>1</v>
      </c>
      <c r="Q61" s="185"/>
      <c r="R61" s="186"/>
      <c r="S61" s="187"/>
      <c r="T61" s="188"/>
      <c r="U61" s="189"/>
      <c r="V61" s="187"/>
      <c r="W61" s="188"/>
      <c r="X61" s="189"/>
      <c r="Y61" s="155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93"/>
      <c r="AL61" s="193"/>
      <c r="AM61" s="193"/>
      <c r="AN61" s="193"/>
      <c r="AO61" s="193"/>
      <c r="AP61" s="193"/>
      <c r="AQ61" s="194"/>
    </row>
    <row r="62" spans="2:43" ht="30" customHeight="1">
      <c r="B62" s="100">
        <f t="shared" si="0"/>
        <v>55</v>
      </c>
      <c r="C62" s="190" t="s">
        <v>247</v>
      </c>
      <c r="D62" s="191"/>
      <c r="E62" s="191"/>
      <c r="F62" s="191"/>
      <c r="G62" s="192"/>
      <c r="H62" s="181" t="s">
        <v>248</v>
      </c>
      <c r="I62" s="182"/>
      <c r="J62" s="182"/>
      <c r="K62" s="182"/>
      <c r="L62" s="183"/>
      <c r="M62" s="101" t="s">
        <v>404</v>
      </c>
      <c r="N62" s="102"/>
      <c r="O62" s="103"/>
      <c r="P62" s="184">
        <v>1</v>
      </c>
      <c r="Q62" s="185"/>
      <c r="R62" s="186"/>
      <c r="S62" s="187"/>
      <c r="T62" s="188"/>
      <c r="U62" s="189"/>
      <c r="V62" s="187"/>
      <c r="W62" s="188"/>
      <c r="X62" s="189"/>
      <c r="Y62" s="155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93"/>
      <c r="AL62" s="193"/>
      <c r="AM62" s="193"/>
      <c r="AN62" s="193"/>
      <c r="AO62" s="193"/>
      <c r="AP62" s="193"/>
      <c r="AQ62" s="194"/>
    </row>
    <row r="63" spans="2:43" ht="30" customHeight="1">
      <c r="B63" s="100">
        <f t="shared" si="0"/>
        <v>56</v>
      </c>
      <c r="C63" s="190" t="s">
        <v>249</v>
      </c>
      <c r="D63" s="191"/>
      <c r="E63" s="191"/>
      <c r="F63" s="191"/>
      <c r="G63" s="192"/>
      <c r="H63" s="181" t="s">
        <v>250</v>
      </c>
      <c r="I63" s="182"/>
      <c r="J63" s="182"/>
      <c r="K63" s="182"/>
      <c r="L63" s="183"/>
      <c r="M63" s="101" t="s">
        <v>404</v>
      </c>
      <c r="N63" s="102"/>
      <c r="O63" s="103"/>
      <c r="P63" s="184">
        <v>8</v>
      </c>
      <c r="Q63" s="185"/>
      <c r="R63" s="186"/>
      <c r="S63" s="187"/>
      <c r="T63" s="188"/>
      <c r="U63" s="189"/>
      <c r="V63" s="187"/>
      <c r="W63" s="188"/>
      <c r="X63" s="189"/>
      <c r="Y63" s="155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93"/>
      <c r="AL63" s="193"/>
      <c r="AM63" s="193"/>
      <c r="AN63" s="193"/>
      <c r="AO63" s="193"/>
      <c r="AP63" s="193"/>
      <c r="AQ63" s="194"/>
    </row>
    <row r="64" spans="2:43" ht="30" customHeight="1">
      <c r="B64" s="100">
        <f t="shared" si="0"/>
        <v>57</v>
      </c>
      <c r="C64" s="190" t="s">
        <v>251</v>
      </c>
      <c r="D64" s="191"/>
      <c r="E64" s="191"/>
      <c r="F64" s="191"/>
      <c r="G64" s="192"/>
      <c r="H64" s="181" t="s">
        <v>252</v>
      </c>
      <c r="I64" s="182"/>
      <c r="J64" s="182"/>
      <c r="K64" s="182"/>
      <c r="L64" s="183"/>
      <c r="M64" s="101" t="s">
        <v>404</v>
      </c>
      <c r="N64" s="102"/>
      <c r="O64" s="103"/>
      <c r="P64" s="184">
        <v>1</v>
      </c>
      <c r="Q64" s="185"/>
      <c r="R64" s="186"/>
      <c r="S64" s="187"/>
      <c r="T64" s="188"/>
      <c r="U64" s="189"/>
      <c r="V64" s="187"/>
      <c r="W64" s="188"/>
      <c r="X64" s="189"/>
      <c r="Y64" s="155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93"/>
      <c r="AL64" s="193"/>
      <c r="AM64" s="193"/>
      <c r="AN64" s="193"/>
      <c r="AO64" s="193"/>
      <c r="AP64" s="193"/>
      <c r="AQ64" s="194"/>
    </row>
    <row r="65" spans="2:43" ht="30" customHeight="1">
      <c r="B65" s="100">
        <f t="shared" si="0"/>
        <v>58</v>
      </c>
      <c r="C65" s="190" t="s">
        <v>253</v>
      </c>
      <c r="D65" s="191"/>
      <c r="E65" s="191"/>
      <c r="F65" s="191"/>
      <c r="G65" s="192"/>
      <c r="H65" s="181" t="s">
        <v>254</v>
      </c>
      <c r="I65" s="182"/>
      <c r="J65" s="182"/>
      <c r="K65" s="182"/>
      <c r="L65" s="183"/>
      <c r="M65" s="101" t="s">
        <v>404</v>
      </c>
      <c r="N65" s="102"/>
      <c r="O65" s="103"/>
      <c r="P65" s="184">
        <v>400</v>
      </c>
      <c r="Q65" s="185"/>
      <c r="R65" s="186"/>
      <c r="S65" s="187"/>
      <c r="T65" s="188"/>
      <c r="U65" s="189"/>
      <c r="V65" s="187"/>
      <c r="W65" s="188"/>
      <c r="X65" s="189"/>
      <c r="Y65" s="155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93"/>
      <c r="AL65" s="193"/>
      <c r="AM65" s="193"/>
      <c r="AN65" s="193"/>
      <c r="AO65" s="193"/>
      <c r="AP65" s="193"/>
      <c r="AQ65" s="194"/>
    </row>
    <row r="66" spans="2:43" ht="30" customHeight="1">
      <c r="B66" s="100">
        <f t="shared" si="0"/>
        <v>59</v>
      </c>
      <c r="C66" s="190" t="s">
        <v>255</v>
      </c>
      <c r="D66" s="191"/>
      <c r="E66" s="191"/>
      <c r="F66" s="191"/>
      <c r="G66" s="192"/>
      <c r="H66" s="181" t="s">
        <v>256</v>
      </c>
      <c r="I66" s="182"/>
      <c r="J66" s="182"/>
      <c r="K66" s="182"/>
      <c r="L66" s="183"/>
      <c r="M66" s="101" t="s">
        <v>404</v>
      </c>
      <c r="N66" s="102"/>
      <c r="O66" s="103"/>
      <c r="P66" s="184">
        <v>10</v>
      </c>
      <c r="Q66" s="185"/>
      <c r="R66" s="186"/>
      <c r="S66" s="187"/>
      <c r="T66" s="188"/>
      <c r="U66" s="189"/>
      <c r="V66" s="187"/>
      <c r="W66" s="188"/>
      <c r="X66" s="189"/>
      <c r="Y66" s="155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93"/>
      <c r="AL66" s="193"/>
      <c r="AM66" s="193"/>
      <c r="AN66" s="193"/>
      <c r="AO66" s="193"/>
      <c r="AP66" s="193"/>
      <c r="AQ66" s="194"/>
    </row>
    <row r="67" spans="2:43" ht="30" customHeight="1">
      <c r="B67" s="100">
        <f t="shared" si="0"/>
        <v>60</v>
      </c>
      <c r="C67" s="190" t="s">
        <v>257</v>
      </c>
      <c r="D67" s="191"/>
      <c r="E67" s="191"/>
      <c r="F67" s="191"/>
      <c r="G67" s="192"/>
      <c r="H67" s="181" t="s">
        <v>258</v>
      </c>
      <c r="I67" s="182"/>
      <c r="J67" s="182"/>
      <c r="K67" s="182"/>
      <c r="L67" s="183"/>
      <c r="M67" s="101" t="s">
        <v>404</v>
      </c>
      <c r="N67" s="102"/>
      <c r="O67" s="103"/>
      <c r="P67" s="184">
        <v>1</v>
      </c>
      <c r="Q67" s="185"/>
      <c r="R67" s="186"/>
      <c r="S67" s="187"/>
      <c r="T67" s="188"/>
      <c r="U67" s="189"/>
      <c r="V67" s="187"/>
      <c r="W67" s="188"/>
      <c r="X67" s="189"/>
      <c r="Y67" s="155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93"/>
      <c r="AL67" s="193"/>
      <c r="AM67" s="193"/>
      <c r="AN67" s="193"/>
      <c r="AO67" s="193"/>
      <c r="AP67" s="193"/>
      <c r="AQ67" s="194"/>
    </row>
    <row r="68" spans="2:43" ht="30" customHeight="1">
      <c r="B68" s="100">
        <f t="shared" si="0"/>
        <v>61</v>
      </c>
      <c r="C68" s="190" t="s">
        <v>259</v>
      </c>
      <c r="D68" s="191"/>
      <c r="E68" s="191"/>
      <c r="F68" s="191"/>
      <c r="G68" s="192"/>
      <c r="H68" s="181" t="s">
        <v>260</v>
      </c>
      <c r="I68" s="182"/>
      <c r="J68" s="182"/>
      <c r="K68" s="182"/>
      <c r="L68" s="183"/>
      <c r="M68" s="101" t="s">
        <v>404</v>
      </c>
      <c r="N68" s="102"/>
      <c r="O68" s="103"/>
      <c r="P68" s="184">
        <v>1</v>
      </c>
      <c r="Q68" s="185"/>
      <c r="R68" s="186"/>
      <c r="S68" s="187"/>
      <c r="T68" s="188"/>
      <c r="U68" s="189"/>
      <c r="V68" s="187"/>
      <c r="W68" s="188"/>
      <c r="X68" s="189"/>
      <c r="Y68" s="155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93"/>
      <c r="AL68" s="193"/>
      <c r="AM68" s="193"/>
      <c r="AN68" s="193"/>
      <c r="AO68" s="193"/>
      <c r="AP68" s="193"/>
      <c r="AQ68" s="194"/>
    </row>
    <row r="69" spans="2:43" ht="30" customHeight="1">
      <c r="B69" s="100">
        <f t="shared" si="0"/>
        <v>62</v>
      </c>
      <c r="C69" s="190" t="s">
        <v>261</v>
      </c>
      <c r="D69" s="191"/>
      <c r="E69" s="191"/>
      <c r="F69" s="191"/>
      <c r="G69" s="192"/>
      <c r="H69" s="181" t="s">
        <v>262</v>
      </c>
      <c r="I69" s="182"/>
      <c r="J69" s="182"/>
      <c r="K69" s="182"/>
      <c r="L69" s="183"/>
      <c r="M69" s="101" t="s">
        <v>404</v>
      </c>
      <c r="N69" s="102"/>
      <c r="O69" s="103"/>
      <c r="P69" s="184">
        <v>8</v>
      </c>
      <c r="Q69" s="185"/>
      <c r="R69" s="186"/>
      <c r="S69" s="187"/>
      <c r="T69" s="188"/>
      <c r="U69" s="189"/>
      <c r="V69" s="187"/>
      <c r="W69" s="188"/>
      <c r="X69" s="189"/>
      <c r="Y69" s="155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93"/>
      <c r="AL69" s="193"/>
      <c r="AM69" s="193"/>
      <c r="AN69" s="193"/>
      <c r="AO69" s="193"/>
      <c r="AP69" s="193"/>
      <c r="AQ69" s="194"/>
    </row>
    <row r="70" spans="2:43" ht="30" customHeight="1">
      <c r="B70" s="100">
        <f t="shared" si="0"/>
        <v>63</v>
      </c>
      <c r="C70" s="190" t="s">
        <v>263</v>
      </c>
      <c r="D70" s="191"/>
      <c r="E70" s="191"/>
      <c r="F70" s="191"/>
      <c r="G70" s="192"/>
      <c r="H70" s="181" t="s">
        <v>264</v>
      </c>
      <c r="I70" s="182"/>
      <c r="J70" s="182"/>
      <c r="K70" s="182"/>
      <c r="L70" s="183"/>
      <c r="M70" s="101" t="s">
        <v>404</v>
      </c>
      <c r="N70" s="102"/>
      <c r="O70" s="103"/>
      <c r="P70" s="184">
        <v>1</v>
      </c>
      <c r="Q70" s="185"/>
      <c r="R70" s="186"/>
      <c r="S70" s="187"/>
      <c r="T70" s="188"/>
      <c r="U70" s="189"/>
      <c r="V70" s="187"/>
      <c r="W70" s="188"/>
      <c r="X70" s="189"/>
      <c r="Y70" s="155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93"/>
      <c r="AL70" s="193"/>
      <c r="AM70" s="193"/>
      <c r="AN70" s="193"/>
      <c r="AO70" s="193"/>
      <c r="AP70" s="193"/>
      <c r="AQ70" s="194"/>
    </row>
    <row r="71" spans="2:43" ht="30" customHeight="1">
      <c r="B71" s="100">
        <f t="shared" si="0"/>
        <v>64</v>
      </c>
      <c r="C71" s="190" t="s">
        <v>265</v>
      </c>
      <c r="D71" s="191"/>
      <c r="E71" s="191"/>
      <c r="F71" s="191"/>
      <c r="G71" s="192"/>
      <c r="H71" s="181" t="s">
        <v>266</v>
      </c>
      <c r="I71" s="182"/>
      <c r="J71" s="182"/>
      <c r="K71" s="182"/>
      <c r="L71" s="183"/>
      <c r="M71" s="101" t="s">
        <v>404</v>
      </c>
      <c r="N71" s="102"/>
      <c r="O71" s="103"/>
      <c r="P71" s="184">
        <v>400</v>
      </c>
      <c r="Q71" s="185"/>
      <c r="R71" s="186"/>
      <c r="S71" s="187"/>
      <c r="T71" s="188"/>
      <c r="U71" s="189"/>
      <c r="V71" s="187"/>
      <c r="W71" s="188"/>
      <c r="X71" s="189"/>
      <c r="Y71" s="155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93"/>
      <c r="AL71" s="193"/>
      <c r="AM71" s="193"/>
      <c r="AN71" s="193"/>
      <c r="AO71" s="193"/>
      <c r="AP71" s="193"/>
      <c r="AQ71" s="194"/>
    </row>
    <row r="72" spans="2:43" ht="30" customHeight="1">
      <c r="B72" s="100">
        <f t="shared" si="0"/>
        <v>65</v>
      </c>
      <c r="C72" s="190" t="s">
        <v>267</v>
      </c>
      <c r="D72" s="191"/>
      <c r="E72" s="191"/>
      <c r="F72" s="191"/>
      <c r="G72" s="192"/>
      <c r="H72" s="181" t="s">
        <v>268</v>
      </c>
      <c r="I72" s="182"/>
      <c r="J72" s="182"/>
      <c r="K72" s="182"/>
      <c r="L72" s="183"/>
      <c r="M72" s="101" t="s">
        <v>404</v>
      </c>
      <c r="N72" s="102"/>
      <c r="O72" s="103"/>
      <c r="P72" s="184">
        <v>10</v>
      </c>
      <c r="Q72" s="185"/>
      <c r="R72" s="186"/>
      <c r="S72" s="187"/>
      <c r="T72" s="188"/>
      <c r="U72" s="189"/>
      <c r="V72" s="187"/>
      <c r="W72" s="188"/>
      <c r="X72" s="189"/>
      <c r="Y72" s="155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93"/>
      <c r="AL72" s="193"/>
      <c r="AM72" s="193"/>
      <c r="AN72" s="193"/>
      <c r="AO72" s="193"/>
      <c r="AP72" s="193"/>
      <c r="AQ72" s="194"/>
    </row>
    <row r="73" spans="2:43" ht="30" customHeight="1">
      <c r="B73" s="100">
        <f t="shared" si="0"/>
        <v>66</v>
      </c>
      <c r="C73" s="190" t="s">
        <v>269</v>
      </c>
      <c r="D73" s="191"/>
      <c r="E73" s="191"/>
      <c r="F73" s="191"/>
      <c r="G73" s="192"/>
      <c r="H73" s="181" t="s">
        <v>270</v>
      </c>
      <c r="I73" s="182"/>
      <c r="J73" s="182"/>
      <c r="K73" s="182"/>
      <c r="L73" s="183"/>
      <c r="M73" s="101" t="s">
        <v>404</v>
      </c>
      <c r="N73" s="102"/>
      <c r="O73" s="103"/>
      <c r="P73" s="184">
        <v>1</v>
      </c>
      <c r="Q73" s="185"/>
      <c r="R73" s="186"/>
      <c r="S73" s="187"/>
      <c r="T73" s="188"/>
      <c r="U73" s="189"/>
      <c r="V73" s="187"/>
      <c r="W73" s="188"/>
      <c r="X73" s="189"/>
      <c r="Y73" s="155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93"/>
      <c r="AL73" s="193"/>
      <c r="AM73" s="193"/>
      <c r="AN73" s="193"/>
      <c r="AO73" s="193"/>
      <c r="AP73" s="193"/>
      <c r="AQ73" s="194"/>
    </row>
    <row r="74" spans="2:43" ht="30" customHeight="1">
      <c r="B74" s="100">
        <f t="shared" ref="B74:B133" si="1">+B73+1</f>
        <v>67</v>
      </c>
      <c r="C74" s="190" t="s">
        <v>271</v>
      </c>
      <c r="D74" s="191"/>
      <c r="E74" s="191"/>
      <c r="F74" s="191"/>
      <c r="G74" s="192"/>
      <c r="H74" s="181" t="s">
        <v>272</v>
      </c>
      <c r="I74" s="182"/>
      <c r="J74" s="182"/>
      <c r="K74" s="182"/>
      <c r="L74" s="183"/>
      <c r="M74" s="101" t="s">
        <v>404</v>
      </c>
      <c r="N74" s="102"/>
      <c r="O74" s="103"/>
      <c r="P74" s="184">
        <v>1</v>
      </c>
      <c r="Q74" s="185"/>
      <c r="R74" s="186"/>
      <c r="S74" s="187"/>
      <c r="T74" s="188"/>
      <c r="U74" s="189"/>
      <c r="V74" s="187"/>
      <c r="W74" s="188"/>
      <c r="X74" s="189"/>
      <c r="Y74" s="155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93"/>
      <c r="AL74" s="193"/>
      <c r="AM74" s="193"/>
      <c r="AN74" s="193"/>
      <c r="AO74" s="193"/>
      <c r="AP74" s="193"/>
      <c r="AQ74" s="194"/>
    </row>
    <row r="75" spans="2:43" ht="30" customHeight="1">
      <c r="B75" s="100">
        <f t="shared" si="1"/>
        <v>68</v>
      </c>
      <c r="C75" s="190" t="s">
        <v>273</v>
      </c>
      <c r="D75" s="191"/>
      <c r="E75" s="191"/>
      <c r="F75" s="191"/>
      <c r="G75" s="192"/>
      <c r="H75" s="181" t="s">
        <v>274</v>
      </c>
      <c r="I75" s="182"/>
      <c r="J75" s="182"/>
      <c r="K75" s="182"/>
      <c r="L75" s="183"/>
      <c r="M75" s="101" t="s">
        <v>404</v>
      </c>
      <c r="N75" s="102"/>
      <c r="O75" s="103"/>
      <c r="P75" s="184">
        <v>8</v>
      </c>
      <c r="Q75" s="185"/>
      <c r="R75" s="186"/>
      <c r="S75" s="187"/>
      <c r="T75" s="188"/>
      <c r="U75" s="189"/>
      <c r="V75" s="187"/>
      <c r="W75" s="188"/>
      <c r="X75" s="189"/>
      <c r="Y75" s="155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93"/>
      <c r="AL75" s="193"/>
      <c r="AM75" s="193"/>
      <c r="AN75" s="193"/>
      <c r="AO75" s="193"/>
      <c r="AP75" s="193"/>
      <c r="AQ75" s="194"/>
    </row>
    <row r="76" spans="2:43" ht="30" customHeight="1">
      <c r="B76" s="100">
        <f t="shared" si="1"/>
        <v>69</v>
      </c>
      <c r="C76" s="190" t="s">
        <v>275</v>
      </c>
      <c r="D76" s="191"/>
      <c r="E76" s="191"/>
      <c r="F76" s="191"/>
      <c r="G76" s="192"/>
      <c r="H76" s="181" t="s">
        <v>276</v>
      </c>
      <c r="I76" s="182"/>
      <c r="J76" s="182"/>
      <c r="K76" s="182"/>
      <c r="L76" s="183"/>
      <c r="M76" s="101" t="s">
        <v>404</v>
      </c>
      <c r="N76" s="102"/>
      <c r="O76" s="103"/>
      <c r="P76" s="184">
        <v>1</v>
      </c>
      <c r="Q76" s="185"/>
      <c r="R76" s="186"/>
      <c r="S76" s="187"/>
      <c r="T76" s="188"/>
      <c r="U76" s="189"/>
      <c r="V76" s="187"/>
      <c r="W76" s="188"/>
      <c r="X76" s="189"/>
      <c r="Y76" s="155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93"/>
      <c r="AL76" s="193"/>
      <c r="AM76" s="193"/>
      <c r="AN76" s="193"/>
      <c r="AO76" s="193"/>
      <c r="AP76" s="193"/>
      <c r="AQ76" s="194"/>
    </row>
    <row r="77" spans="2:43" ht="30" customHeight="1">
      <c r="B77" s="100">
        <f t="shared" si="1"/>
        <v>70</v>
      </c>
      <c r="C77" s="190" t="s">
        <v>277</v>
      </c>
      <c r="D77" s="191"/>
      <c r="E77" s="191"/>
      <c r="F77" s="191"/>
      <c r="G77" s="192"/>
      <c r="H77" s="181" t="s">
        <v>278</v>
      </c>
      <c r="I77" s="182"/>
      <c r="J77" s="182"/>
      <c r="K77" s="182"/>
      <c r="L77" s="183"/>
      <c r="M77" s="101" t="s">
        <v>404</v>
      </c>
      <c r="N77" s="102"/>
      <c r="O77" s="103"/>
      <c r="P77" s="184">
        <v>400</v>
      </c>
      <c r="Q77" s="185"/>
      <c r="R77" s="186"/>
      <c r="S77" s="187"/>
      <c r="T77" s="188"/>
      <c r="U77" s="189"/>
      <c r="V77" s="187"/>
      <c r="W77" s="188"/>
      <c r="X77" s="189"/>
      <c r="Y77" s="155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93"/>
      <c r="AL77" s="193"/>
      <c r="AM77" s="193"/>
      <c r="AN77" s="193"/>
      <c r="AO77" s="193"/>
      <c r="AP77" s="193"/>
      <c r="AQ77" s="194"/>
    </row>
    <row r="78" spans="2:43" ht="30" customHeight="1">
      <c r="B78" s="100">
        <f t="shared" si="1"/>
        <v>71</v>
      </c>
      <c r="C78" s="190" t="s">
        <v>279</v>
      </c>
      <c r="D78" s="191"/>
      <c r="E78" s="191"/>
      <c r="F78" s="191"/>
      <c r="G78" s="192"/>
      <c r="H78" s="181" t="s">
        <v>280</v>
      </c>
      <c r="I78" s="182"/>
      <c r="J78" s="182"/>
      <c r="K78" s="182"/>
      <c r="L78" s="183"/>
      <c r="M78" s="101" t="s">
        <v>404</v>
      </c>
      <c r="N78" s="102"/>
      <c r="O78" s="103"/>
      <c r="P78" s="184">
        <v>10</v>
      </c>
      <c r="Q78" s="185"/>
      <c r="R78" s="186"/>
      <c r="S78" s="187"/>
      <c r="T78" s="188"/>
      <c r="U78" s="189"/>
      <c r="V78" s="187"/>
      <c r="W78" s="188"/>
      <c r="X78" s="189"/>
      <c r="Y78" s="155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93"/>
      <c r="AL78" s="193"/>
      <c r="AM78" s="193"/>
      <c r="AN78" s="193"/>
      <c r="AO78" s="193"/>
      <c r="AP78" s="193"/>
      <c r="AQ78" s="194"/>
    </row>
    <row r="79" spans="2:43" ht="30" customHeight="1">
      <c r="B79" s="100">
        <f t="shared" si="1"/>
        <v>72</v>
      </c>
      <c r="C79" s="190" t="s">
        <v>281</v>
      </c>
      <c r="D79" s="191"/>
      <c r="E79" s="191"/>
      <c r="F79" s="191"/>
      <c r="G79" s="192"/>
      <c r="H79" s="181" t="s">
        <v>282</v>
      </c>
      <c r="I79" s="182"/>
      <c r="J79" s="182"/>
      <c r="K79" s="182"/>
      <c r="L79" s="183"/>
      <c r="M79" s="101" t="s">
        <v>404</v>
      </c>
      <c r="N79" s="102"/>
      <c r="O79" s="103"/>
      <c r="P79" s="184">
        <v>1</v>
      </c>
      <c r="Q79" s="185"/>
      <c r="R79" s="186"/>
      <c r="S79" s="187"/>
      <c r="T79" s="188"/>
      <c r="U79" s="189"/>
      <c r="V79" s="187"/>
      <c r="W79" s="188"/>
      <c r="X79" s="189"/>
      <c r="Y79" s="155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93"/>
      <c r="AL79" s="193"/>
      <c r="AM79" s="193"/>
      <c r="AN79" s="193"/>
      <c r="AO79" s="193"/>
      <c r="AP79" s="193"/>
      <c r="AQ79" s="194"/>
    </row>
    <row r="80" spans="2:43" ht="30" customHeight="1">
      <c r="B80" s="100">
        <f t="shared" si="1"/>
        <v>73</v>
      </c>
      <c r="C80" s="190" t="s">
        <v>283</v>
      </c>
      <c r="D80" s="191"/>
      <c r="E80" s="191"/>
      <c r="F80" s="191"/>
      <c r="G80" s="192"/>
      <c r="H80" s="181" t="s">
        <v>284</v>
      </c>
      <c r="I80" s="182"/>
      <c r="J80" s="182"/>
      <c r="K80" s="182"/>
      <c r="L80" s="183"/>
      <c r="M80" s="101" t="s">
        <v>404</v>
      </c>
      <c r="N80" s="102"/>
      <c r="O80" s="103"/>
      <c r="P80" s="184">
        <v>1</v>
      </c>
      <c r="Q80" s="185"/>
      <c r="R80" s="186"/>
      <c r="S80" s="187"/>
      <c r="T80" s="188"/>
      <c r="U80" s="189"/>
      <c r="V80" s="187"/>
      <c r="W80" s="188"/>
      <c r="X80" s="189"/>
      <c r="Y80" s="155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93"/>
      <c r="AL80" s="193"/>
      <c r="AM80" s="193"/>
      <c r="AN80" s="193"/>
      <c r="AO80" s="193"/>
      <c r="AP80" s="193"/>
      <c r="AQ80" s="194"/>
    </row>
    <row r="81" spans="2:43" ht="30" customHeight="1">
      <c r="B81" s="100">
        <f t="shared" si="1"/>
        <v>74</v>
      </c>
      <c r="C81" s="190" t="s">
        <v>285</v>
      </c>
      <c r="D81" s="191"/>
      <c r="E81" s="191"/>
      <c r="F81" s="191"/>
      <c r="G81" s="192"/>
      <c r="H81" s="181" t="s">
        <v>286</v>
      </c>
      <c r="I81" s="182"/>
      <c r="J81" s="182"/>
      <c r="K81" s="182"/>
      <c r="L81" s="183"/>
      <c r="M81" s="101" t="s">
        <v>404</v>
      </c>
      <c r="N81" s="102"/>
      <c r="O81" s="103"/>
      <c r="P81" s="184">
        <v>8</v>
      </c>
      <c r="Q81" s="185"/>
      <c r="R81" s="186"/>
      <c r="S81" s="187"/>
      <c r="T81" s="188"/>
      <c r="U81" s="189"/>
      <c r="V81" s="187"/>
      <c r="W81" s="188"/>
      <c r="X81" s="189"/>
      <c r="Y81" s="155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93"/>
      <c r="AL81" s="193"/>
      <c r="AM81" s="193"/>
      <c r="AN81" s="193"/>
      <c r="AO81" s="193"/>
      <c r="AP81" s="193"/>
      <c r="AQ81" s="194"/>
    </row>
    <row r="82" spans="2:43" ht="30" customHeight="1">
      <c r="B82" s="100">
        <f t="shared" si="1"/>
        <v>75</v>
      </c>
      <c r="C82" s="190" t="s">
        <v>287</v>
      </c>
      <c r="D82" s="191"/>
      <c r="E82" s="191"/>
      <c r="F82" s="191"/>
      <c r="G82" s="192"/>
      <c r="H82" s="181" t="s">
        <v>288</v>
      </c>
      <c r="I82" s="182"/>
      <c r="J82" s="182"/>
      <c r="K82" s="182"/>
      <c r="L82" s="183"/>
      <c r="M82" s="101" t="s">
        <v>404</v>
      </c>
      <c r="N82" s="102"/>
      <c r="O82" s="103"/>
      <c r="P82" s="184">
        <v>1</v>
      </c>
      <c r="Q82" s="185"/>
      <c r="R82" s="186"/>
      <c r="S82" s="187"/>
      <c r="T82" s="188"/>
      <c r="U82" s="189"/>
      <c r="V82" s="187"/>
      <c r="W82" s="188"/>
      <c r="X82" s="189"/>
      <c r="Y82" s="155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93"/>
      <c r="AL82" s="193"/>
      <c r="AM82" s="193"/>
      <c r="AN82" s="193"/>
      <c r="AO82" s="193"/>
      <c r="AP82" s="193"/>
      <c r="AQ82" s="194"/>
    </row>
    <row r="83" spans="2:43" ht="30" customHeight="1">
      <c r="B83" s="100">
        <f t="shared" si="1"/>
        <v>76</v>
      </c>
      <c r="C83" s="190" t="s">
        <v>289</v>
      </c>
      <c r="D83" s="191"/>
      <c r="E83" s="191"/>
      <c r="F83" s="191"/>
      <c r="G83" s="192"/>
      <c r="H83" s="181" t="s">
        <v>290</v>
      </c>
      <c r="I83" s="182"/>
      <c r="J83" s="182"/>
      <c r="K83" s="182"/>
      <c r="L83" s="183"/>
      <c r="M83" s="101" t="s">
        <v>404</v>
      </c>
      <c r="N83" s="102"/>
      <c r="O83" s="103"/>
      <c r="P83" s="184">
        <v>400</v>
      </c>
      <c r="Q83" s="185"/>
      <c r="R83" s="186"/>
      <c r="S83" s="187"/>
      <c r="T83" s="188"/>
      <c r="U83" s="189"/>
      <c r="V83" s="187"/>
      <c r="W83" s="188"/>
      <c r="X83" s="189"/>
      <c r="Y83" s="155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93"/>
      <c r="AL83" s="193"/>
      <c r="AM83" s="193"/>
      <c r="AN83" s="193"/>
      <c r="AO83" s="193"/>
      <c r="AP83" s="193"/>
      <c r="AQ83" s="194"/>
    </row>
    <row r="84" spans="2:43" ht="30" customHeight="1">
      <c r="B84" s="100">
        <f t="shared" si="1"/>
        <v>77</v>
      </c>
      <c r="C84" s="190" t="s">
        <v>291</v>
      </c>
      <c r="D84" s="191"/>
      <c r="E84" s="191"/>
      <c r="F84" s="191"/>
      <c r="G84" s="192"/>
      <c r="H84" s="181" t="s">
        <v>292</v>
      </c>
      <c r="I84" s="182"/>
      <c r="J84" s="182"/>
      <c r="K84" s="182"/>
      <c r="L84" s="183"/>
      <c r="M84" s="101" t="s">
        <v>404</v>
      </c>
      <c r="N84" s="102"/>
      <c r="O84" s="103"/>
      <c r="P84" s="184">
        <v>10</v>
      </c>
      <c r="Q84" s="185"/>
      <c r="R84" s="186"/>
      <c r="S84" s="187"/>
      <c r="T84" s="188"/>
      <c r="U84" s="189"/>
      <c r="V84" s="187"/>
      <c r="W84" s="188"/>
      <c r="X84" s="189"/>
      <c r="Y84" s="155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93"/>
      <c r="AL84" s="193"/>
      <c r="AM84" s="193"/>
      <c r="AN84" s="193"/>
      <c r="AO84" s="193"/>
      <c r="AP84" s="193"/>
      <c r="AQ84" s="194"/>
    </row>
    <row r="85" spans="2:43" ht="30" customHeight="1">
      <c r="B85" s="100">
        <f t="shared" si="1"/>
        <v>78</v>
      </c>
      <c r="C85" s="190" t="s">
        <v>293</v>
      </c>
      <c r="D85" s="191"/>
      <c r="E85" s="191"/>
      <c r="F85" s="191"/>
      <c r="G85" s="192"/>
      <c r="H85" s="181" t="s">
        <v>294</v>
      </c>
      <c r="I85" s="182"/>
      <c r="J85" s="182"/>
      <c r="K85" s="182"/>
      <c r="L85" s="183"/>
      <c r="M85" s="101" t="s">
        <v>404</v>
      </c>
      <c r="N85" s="102"/>
      <c r="O85" s="103"/>
      <c r="P85" s="184">
        <v>1</v>
      </c>
      <c r="Q85" s="185"/>
      <c r="R85" s="186"/>
      <c r="S85" s="187"/>
      <c r="T85" s="188"/>
      <c r="U85" s="189"/>
      <c r="V85" s="187"/>
      <c r="W85" s="188"/>
      <c r="X85" s="189"/>
      <c r="Y85" s="155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93"/>
      <c r="AL85" s="193"/>
      <c r="AM85" s="193"/>
      <c r="AN85" s="193"/>
      <c r="AO85" s="193"/>
      <c r="AP85" s="193"/>
      <c r="AQ85" s="194"/>
    </row>
    <row r="86" spans="2:43" ht="30" customHeight="1">
      <c r="B86" s="100">
        <f t="shared" si="1"/>
        <v>79</v>
      </c>
      <c r="C86" s="190" t="s">
        <v>295</v>
      </c>
      <c r="D86" s="191"/>
      <c r="E86" s="191"/>
      <c r="F86" s="191"/>
      <c r="G86" s="192"/>
      <c r="H86" s="181" t="s">
        <v>296</v>
      </c>
      <c r="I86" s="182"/>
      <c r="J86" s="182"/>
      <c r="K86" s="182"/>
      <c r="L86" s="183"/>
      <c r="M86" s="101" t="s">
        <v>404</v>
      </c>
      <c r="N86" s="102"/>
      <c r="O86" s="103"/>
      <c r="P86" s="184">
        <v>1</v>
      </c>
      <c r="Q86" s="185"/>
      <c r="R86" s="186"/>
      <c r="S86" s="187"/>
      <c r="T86" s="188"/>
      <c r="U86" s="189"/>
      <c r="V86" s="187"/>
      <c r="W86" s="188"/>
      <c r="X86" s="189"/>
      <c r="Y86" s="155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93"/>
      <c r="AL86" s="193"/>
      <c r="AM86" s="193"/>
      <c r="AN86" s="193"/>
      <c r="AO86" s="193"/>
      <c r="AP86" s="193"/>
      <c r="AQ86" s="194"/>
    </row>
    <row r="87" spans="2:43" ht="30" customHeight="1">
      <c r="B87" s="100">
        <f t="shared" si="1"/>
        <v>80</v>
      </c>
      <c r="C87" s="190" t="s">
        <v>297</v>
      </c>
      <c r="D87" s="191"/>
      <c r="E87" s="191"/>
      <c r="F87" s="191"/>
      <c r="G87" s="192"/>
      <c r="H87" s="181" t="s">
        <v>298</v>
      </c>
      <c r="I87" s="182"/>
      <c r="J87" s="182"/>
      <c r="K87" s="182"/>
      <c r="L87" s="183"/>
      <c r="M87" s="101" t="s">
        <v>404</v>
      </c>
      <c r="N87" s="102"/>
      <c r="O87" s="103"/>
      <c r="P87" s="184">
        <v>8</v>
      </c>
      <c r="Q87" s="185"/>
      <c r="R87" s="186"/>
      <c r="S87" s="187"/>
      <c r="T87" s="188"/>
      <c r="U87" s="189"/>
      <c r="V87" s="187"/>
      <c r="W87" s="188"/>
      <c r="X87" s="189"/>
      <c r="Y87" s="155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93"/>
      <c r="AL87" s="193"/>
      <c r="AM87" s="193"/>
      <c r="AN87" s="193"/>
      <c r="AO87" s="193"/>
      <c r="AP87" s="193"/>
      <c r="AQ87" s="194"/>
    </row>
    <row r="88" spans="2:43" ht="30" customHeight="1">
      <c r="B88" s="100">
        <f t="shared" si="1"/>
        <v>81</v>
      </c>
      <c r="C88" s="190" t="s">
        <v>299</v>
      </c>
      <c r="D88" s="191"/>
      <c r="E88" s="191"/>
      <c r="F88" s="191"/>
      <c r="G88" s="192"/>
      <c r="H88" s="181" t="s">
        <v>300</v>
      </c>
      <c r="I88" s="182"/>
      <c r="J88" s="182"/>
      <c r="K88" s="182"/>
      <c r="L88" s="183"/>
      <c r="M88" s="101" t="s">
        <v>404</v>
      </c>
      <c r="N88" s="102"/>
      <c r="O88" s="103"/>
      <c r="P88" s="184">
        <v>1</v>
      </c>
      <c r="Q88" s="185"/>
      <c r="R88" s="186"/>
      <c r="S88" s="187"/>
      <c r="T88" s="188"/>
      <c r="U88" s="189"/>
      <c r="V88" s="187"/>
      <c r="W88" s="188"/>
      <c r="X88" s="189"/>
      <c r="Y88" s="155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93"/>
      <c r="AL88" s="193"/>
      <c r="AM88" s="193"/>
      <c r="AN88" s="193"/>
      <c r="AO88" s="193"/>
      <c r="AP88" s="193"/>
      <c r="AQ88" s="194"/>
    </row>
    <row r="89" spans="2:43" ht="30" customHeight="1">
      <c r="B89" s="100">
        <f t="shared" si="1"/>
        <v>82</v>
      </c>
      <c r="C89" s="190" t="s">
        <v>301</v>
      </c>
      <c r="D89" s="191"/>
      <c r="E89" s="191"/>
      <c r="F89" s="191"/>
      <c r="G89" s="192"/>
      <c r="H89" s="181" t="s">
        <v>302</v>
      </c>
      <c r="I89" s="182"/>
      <c r="J89" s="182"/>
      <c r="K89" s="182"/>
      <c r="L89" s="183"/>
      <c r="M89" s="101" t="s">
        <v>404</v>
      </c>
      <c r="N89" s="102"/>
      <c r="O89" s="103"/>
      <c r="P89" s="184">
        <v>1</v>
      </c>
      <c r="Q89" s="185"/>
      <c r="R89" s="186"/>
      <c r="S89" s="187"/>
      <c r="T89" s="188"/>
      <c r="U89" s="189"/>
      <c r="V89" s="187"/>
      <c r="W89" s="188"/>
      <c r="X89" s="189"/>
      <c r="Y89" s="155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93"/>
      <c r="AL89" s="193"/>
      <c r="AM89" s="193"/>
      <c r="AN89" s="193"/>
      <c r="AO89" s="193"/>
      <c r="AP89" s="193"/>
      <c r="AQ89" s="194"/>
    </row>
    <row r="90" spans="2:43" ht="30" customHeight="1">
      <c r="B90" s="100">
        <f t="shared" si="1"/>
        <v>83</v>
      </c>
      <c r="C90" s="178" t="s">
        <v>303</v>
      </c>
      <c r="D90" s="179"/>
      <c r="E90" s="179"/>
      <c r="F90" s="179"/>
      <c r="G90" s="180"/>
      <c r="H90" s="181" t="s">
        <v>304</v>
      </c>
      <c r="I90" s="182"/>
      <c r="J90" s="182"/>
      <c r="K90" s="182"/>
      <c r="L90" s="183"/>
      <c r="M90" s="101" t="s">
        <v>404</v>
      </c>
      <c r="N90" s="102"/>
      <c r="O90" s="103"/>
      <c r="P90" s="184">
        <v>4</v>
      </c>
      <c r="Q90" s="185"/>
      <c r="R90" s="186"/>
      <c r="S90" s="187"/>
      <c r="T90" s="188"/>
      <c r="U90" s="189"/>
      <c r="V90" s="187"/>
      <c r="W90" s="188"/>
      <c r="X90" s="189"/>
      <c r="Y90" s="155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93"/>
      <c r="AL90" s="193"/>
      <c r="AM90" s="193"/>
      <c r="AN90" s="193"/>
      <c r="AO90" s="193"/>
      <c r="AP90" s="193"/>
      <c r="AQ90" s="194"/>
    </row>
    <row r="91" spans="2:43" ht="30" customHeight="1">
      <c r="B91" s="100">
        <f t="shared" si="1"/>
        <v>84</v>
      </c>
      <c r="C91" s="178" t="s">
        <v>305</v>
      </c>
      <c r="D91" s="179"/>
      <c r="E91" s="179"/>
      <c r="F91" s="179"/>
      <c r="G91" s="180"/>
      <c r="H91" s="181" t="s">
        <v>306</v>
      </c>
      <c r="I91" s="182"/>
      <c r="J91" s="182"/>
      <c r="K91" s="182"/>
      <c r="L91" s="183"/>
      <c r="M91" s="101" t="s">
        <v>404</v>
      </c>
      <c r="N91" s="102"/>
      <c r="O91" s="103"/>
      <c r="P91" s="184">
        <v>2</v>
      </c>
      <c r="Q91" s="185"/>
      <c r="R91" s="186"/>
      <c r="S91" s="187"/>
      <c r="T91" s="188"/>
      <c r="U91" s="189"/>
      <c r="V91" s="187"/>
      <c r="W91" s="188"/>
      <c r="X91" s="189"/>
      <c r="Y91" s="155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93"/>
      <c r="AL91" s="193"/>
      <c r="AM91" s="193"/>
      <c r="AN91" s="193"/>
      <c r="AO91" s="193"/>
      <c r="AP91" s="193"/>
      <c r="AQ91" s="194"/>
    </row>
    <row r="92" spans="2:43" ht="30" customHeight="1">
      <c r="B92" s="100">
        <f t="shared" si="1"/>
        <v>85</v>
      </c>
      <c r="C92" s="190" t="s">
        <v>307</v>
      </c>
      <c r="D92" s="191"/>
      <c r="E92" s="191"/>
      <c r="F92" s="191"/>
      <c r="G92" s="192"/>
      <c r="H92" s="181" t="s">
        <v>308</v>
      </c>
      <c r="I92" s="182"/>
      <c r="J92" s="182"/>
      <c r="K92" s="182"/>
      <c r="L92" s="183"/>
      <c r="M92" s="101" t="s">
        <v>404</v>
      </c>
      <c r="N92" s="102"/>
      <c r="O92" s="103"/>
      <c r="P92" s="184">
        <v>3</v>
      </c>
      <c r="Q92" s="185"/>
      <c r="R92" s="186"/>
      <c r="S92" s="187"/>
      <c r="T92" s="188"/>
      <c r="U92" s="189"/>
      <c r="V92" s="187"/>
      <c r="W92" s="188"/>
      <c r="X92" s="189"/>
      <c r="Y92" s="155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93"/>
      <c r="AL92" s="193"/>
      <c r="AM92" s="193"/>
      <c r="AN92" s="193"/>
      <c r="AO92" s="193"/>
      <c r="AP92" s="193"/>
      <c r="AQ92" s="194"/>
    </row>
    <row r="93" spans="2:43" ht="30" customHeight="1">
      <c r="B93" s="100">
        <f t="shared" si="1"/>
        <v>86</v>
      </c>
      <c r="C93" s="178" t="s">
        <v>309</v>
      </c>
      <c r="D93" s="179"/>
      <c r="E93" s="179"/>
      <c r="F93" s="179"/>
      <c r="G93" s="180"/>
      <c r="H93" s="181" t="s">
        <v>310</v>
      </c>
      <c r="I93" s="182"/>
      <c r="J93" s="182"/>
      <c r="K93" s="182"/>
      <c r="L93" s="183"/>
      <c r="M93" s="101" t="s">
        <v>404</v>
      </c>
      <c r="N93" s="102"/>
      <c r="O93" s="103"/>
      <c r="P93" s="184">
        <v>5</v>
      </c>
      <c r="Q93" s="185"/>
      <c r="R93" s="186"/>
      <c r="S93" s="187"/>
      <c r="T93" s="188"/>
      <c r="U93" s="189"/>
      <c r="V93" s="187"/>
      <c r="W93" s="188"/>
      <c r="X93" s="189"/>
      <c r="Y93" s="155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93"/>
      <c r="AL93" s="193"/>
      <c r="AM93" s="193"/>
      <c r="AN93" s="193"/>
      <c r="AO93" s="193"/>
      <c r="AP93" s="193"/>
      <c r="AQ93" s="194"/>
    </row>
    <row r="94" spans="2:43" ht="30" customHeight="1">
      <c r="B94" s="100">
        <f t="shared" si="1"/>
        <v>87</v>
      </c>
      <c r="C94" s="190" t="s">
        <v>311</v>
      </c>
      <c r="D94" s="191"/>
      <c r="E94" s="191"/>
      <c r="F94" s="191"/>
      <c r="G94" s="192"/>
      <c r="H94" s="181" t="s">
        <v>312</v>
      </c>
      <c r="I94" s="182"/>
      <c r="J94" s="182"/>
      <c r="K94" s="182"/>
      <c r="L94" s="183"/>
      <c r="M94" s="101" t="s">
        <v>404</v>
      </c>
      <c r="N94" s="102"/>
      <c r="O94" s="103"/>
      <c r="P94" s="184">
        <v>10</v>
      </c>
      <c r="Q94" s="185"/>
      <c r="R94" s="186"/>
      <c r="S94" s="187"/>
      <c r="T94" s="188"/>
      <c r="U94" s="189"/>
      <c r="V94" s="187"/>
      <c r="W94" s="188"/>
      <c r="X94" s="189"/>
      <c r="Y94" s="155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93"/>
      <c r="AL94" s="193"/>
      <c r="AM94" s="193"/>
      <c r="AN94" s="193"/>
      <c r="AO94" s="193"/>
      <c r="AP94" s="193"/>
      <c r="AQ94" s="194"/>
    </row>
    <row r="95" spans="2:43" ht="30" customHeight="1">
      <c r="B95" s="100">
        <f t="shared" si="1"/>
        <v>88</v>
      </c>
      <c r="C95" s="178" t="s">
        <v>313</v>
      </c>
      <c r="D95" s="179"/>
      <c r="E95" s="179"/>
      <c r="F95" s="179"/>
      <c r="G95" s="180"/>
      <c r="H95" s="181" t="s">
        <v>314</v>
      </c>
      <c r="I95" s="182"/>
      <c r="J95" s="182"/>
      <c r="K95" s="182"/>
      <c r="L95" s="183"/>
      <c r="M95" s="101" t="s">
        <v>404</v>
      </c>
      <c r="N95" s="102"/>
      <c r="O95" s="103"/>
      <c r="P95" s="184">
        <v>6</v>
      </c>
      <c r="Q95" s="185"/>
      <c r="R95" s="186"/>
      <c r="S95" s="187"/>
      <c r="T95" s="188"/>
      <c r="U95" s="189"/>
      <c r="V95" s="187"/>
      <c r="W95" s="188"/>
      <c r="X95" s="189"/>
      <c r="Y95" s="155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93"/>
      <c r="AL95" s="193"/>
      <c r="AM95" s="193"/>
      <c r="AN95" s="193"/>
      <c r="AO95" s="193"/>
      <c r="AP95" s="193"/>
      <c r="AQ95" s="194"/>
    </row>
    <row r="96" spans="2:43" ht="30" customHeight="1">
      <c r="B96" s="100">
        <f t="shared" si="1"/>
        <v>89</v>
      </c>
      <c r="C96" s="178" t="s">
        <v>315</v>
      </c>
      <c r="D96" s="179"/>
      <c r="E96" s="179"/>
      <c r="F96" s="179"/>
      <c r="G96" s="180"/>
      <c r="H96" s="181" t="s">
        <v>316</v>
      </c>
      <c r="I96" s="182"/>
      <c r="J96" s="182"/>
      <c r="K96" s="182"/>
      <c r="L96" s="183"/>
      <c r="M96" s="101" t="s">
        <v>404</v>
      </c>
      <c r="N96" s="102"/>
      <c r="O96" s="103"/>
      <c r="P96" s="184">
        <v>6</v>
      </c>
      <c r="Q96" s="185"/>
      <c r="R96" s="186"/>
      <c r="S96" s="187"/>
      <c r="T96" s="188"/>
      <c r="U96" s="189"/>
      <c r="V96" s="187"/>
      <c r="W96" s="188"/>
      <c r="X96" s="189"/>
      <c r="Y96" s="155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93"/>
      <c r="AL96" s="193"/>
      <c r="AM96" s="193"/>
      <c r="AN96" s="193"/>
      <c r="AO96" s="193"/>
      <c r="AP96" s="193"/>
      <c r="AQ96" s="194"/>
    </row>
    <row r="97" spans="2:43" ht="30" customHeight="1">
      <c r="B97" s="100">
        <f t="shared" si="1"/>
        <v>90</v>
      </c>
      <c r="C97" s="190" t="s">
        <v>317</v>
      </c>
      <c r="D97" s="191"/>
      <c r="E97" s="191"/>
      <c r="F97" s="191"/>
      <c r="G97" s="192"/>
      <c r="H97" s="181" t="s">
        <v>318</v>
      </c>
      <c r="I97" s="182"/>
      <c r="J97" s="182"/>
      <c r="K97" s="182"/>
      <c r="L97" s="183"/>
      <c r="M97" s="101" t="s">
        <v>404</v>
      </c>
      <c r="N97" s="102"/>
      <c r="O97" s="103"/>
      <c r="P97" s="184">
        <v>10</v>
      </c>
      <c r="Q97" s="185"/>
      <c r="R97" s="186"/>
      <c r="S97" s="187"/>
      <c r="T97" s="188"/>
      <c r="U97" s="189"/>
      <c r="V97" s="187"/>
      <c r="W97" s="188"/>
      <c r="X97" s="189"/>
      <c r="Y97" s="155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93"/>
      <c r="AL97" s="193"/>
      <c r="AM97" s="193"/>
      <c r="AN97" s="193"/>
      <c r="AO97" s="193"/>
      <c r="AP97" s="193"/>
      <c r="AQ97" s="194"/>
    </row>
    <row r="98" spans="2:43" ht="30" customHeight="1">
      <c r="B98" s="100">
        <f t="shared" si="1"/>
        <v>91</v>
      </c>
      <c r="C98" s="190" t="s">
        <v>319</v>
      </c>
      <c r="D98" s="191"/>
      <c r="E98" s="191"/>
      <c r="F98" s="191"/>
      <c r="G98" s="192"/>
      <c r="H98" s="181" t="s">
        <v>320</v>
      </c>
      <c r="I98" s="182"/>
      <c r="J98" s="182"/>
      <c r="K98" s="182"/>
      <c r="L98" s="183"/>
      <c r="M98" s="101" t="s">
        <v>404</v>
      </c>
      <c r="N98" s="102"/>
      <c r="O98" s="103"/>
      <c r="P98" s="184">
        <v>10</v>
      </c>
      <c r="Q98" s="185"/>
      <c r="R98" s="186"/>
      <c r="S98" s="187"/>
      <c r="T98" s="188"/>
      <c r="U98" s="189"/>
      <c r="V98" s="187"/>
      <c r="W98" s="188"/>
      <c r="X98" s="189"/>
      <c r="Y98" s="155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93"/>
      <c r="AL98" s="193"/>
      <c r="AM98" s="193"/>
      <c r="AN98" s="193"/>
      <c r="AO98" s="193"/>
      <c r="AP98" s="193"/>
      <c r="AQ98" s="194"/>
    </row>
    <row r="99" spans="2:43" ht="30" customHeight="1">
      <c r="B99" s="100">
        <f t="shared" si="1"/>
        <v>92</v>
      </c>
      <c r="C99" s="190" t="s">
        <v>321</v>
      </c>
      <c r="D99" s="191"/>
      <c r="E99" s="191"/>
      <c r="F99" s="191"/>
      <c r="G99" s="192"/>
      <c r="H99" s="181" t="s">
        <v>322</v>
      </c>
      <c r="I99" s="182"/>
      <c r="J99" s="182"/>
      <c r="K99" s="182"/>
      <c r="L99" s="183"/>
      <c r="M99" s="101" t="s">
        <v>404</v>
      </c>
      <c r="N99" s="102"/>
      <c r="O99" s="103"/>
      <c r="P99" s="184">
        <v>1</v>
      </c>
      <c r="Q99" s="185"/>
      <c r="R99" s="186"/>
      <c r="S99" s="187"/>
      <c r="T99" s="188"/>
      <c r="U99" s="189"/>
      <c r="V99" s="187"/>
      <c r="W99" s="188"/>
      <c r="X99" s="189"/>
      <c r="Y99" s="155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93"/>
      <c r="AL99" s="193"/>
      <c r="AM99" s="193"/>
      <c r="AN99" s="193"/>
      <c r="AO99" s="193"/>
      <c r="AP99" s="193"/>
      <c r="AQ99" s="194"/>
    </row>
    <row r="100" spans="2:43" ht="30" customHeight="1">
      <c r="B100" s="100">
        <f t="shared" si="1"/>
        <v>93</v>
      </c>
      <c r="C100" s="190" t="s">
        <v>323</v>
      </c>
      <c r="D100" s="191"/>
      <c r="E100" s="191"/>
      <c r="F100" s="191"/>
      <c r="G100" s="192"/>
      <c r="H100" s="181" t="s">
        <v>324</v>
      </c>
      <c r="I100" s="182"/>
      <c r="J100" s="182"/>
      <c r="K100" s="182"/>
      <c r="L100" s="183"/>
      <c r="M100" s="101" t="s">
        <v>404</v>
      </c>
      <c r="N100" s="102"/>
      <c r="O100" s="103"/>
      <c r="P100" s="184">
        <v>16</v>
      </c>
      <c r="Q100" s="185"/>
      <c r="R100" s="186"/>
      <c r="S100" s="187"/>
      <c r="T100" s="188"/>
      <c r="U100" s="189"/>
      <c r="V100" s="187"/>
      <c r="W100" s="188"/>
      <c r="X100" s="189"/>
      <c r="Y100" s="155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93"/>
      <c r="AL100" s="193"/>
      <c r="AM100" s="193"/>
      <c r="AN100" s="193"/>
      <c r="AO100" s="193"/>
      <c r="AP100" s="193"/>
      <c r="AQ100" s="194"/>
    </row>
    <row r="101" spans="2:43" ht="30" customHeight="1">
      <c r="B101" s="100">
        <f t="shared" si="1"/>
        <v>94</v>
      </c>
      <c r="C101" s="190" t="s">
        <v>325</v>
      </c>
      <c r="D101" s="191"/>
      <c r="E101" s="191"/>
      <c r="F101" s="191"/>
      <c r="G101" s="192"/>
      <c r="H101" s="181" t="s">
        <v>326</v>
      </c>
      <c r="I101" s="182"/>
      <c r="J101" s="182"/>
      <c r="K101" s="182"/>
      <c r="L101" s="183"/>
      <c r="M101" s="101" t="s">
        <v>404</v>
      </c>
      <c r="N101" s="102"/>
      <c r="O101" s="103"/>
      <c r="P101" s="184">
        <v>16</v>
      </c>
      <c r="Q101" s="185"/>
      <c r="R101" s="186"/>
      <c r="S101" s="187"/>
      <c r="T101" s="188"/>
      <c r="U101" s="189"/>
      <c r="V101" s="187"/>
      <c r="W101" s="188"/>
      <c r="X101" s="189"/>
      <c r="Y101" s="155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93"/>
      <c r="AL101" s="193"/>
      <c r="AM101" s="193"/>
      <c r="AN101" s="193"/>
      <c r="AO101" s="193"/>
      <c r="AP101" s="193"/>
      <c r="AQ101" s="194"/>
    </row>
    <row r="102" spans="2:43" ht="30" customHeight="1">
      <c r="B102" s="100">
        <f t="shared" si="1"/>
        <v>95</v>
      </c>
      <c r="C102" s="190" t="s">
        <v>327</v>
      </c>
      <c r="D102" s="191"/>
      <c r="E102" s="191"/>
      <c r="F102" s="191"/>
      <c r="G102" s="192"/>
      <c r="H102" s="181" t="s">
        <v>328</v>
      </c>
      <c r="I102" s="182"/>
      <c r="J102" s="182"/>
      <c r="K102" s="182"/>
      <c r="L102" s="183"/>
      <c r="M102" s="101" t="s">
        <v>404</v>
      </c>
      <c r="N102" s="102"/>
      <c r="O102" s="103"/>
      <c r="P102" s="184">
        <v>16</v>
      </c>
      <c r="Q102" s="185"/>
      <c r="R102" s="186"/>
      <c r="S102" s="187"/>
      <c r="T102" s="188"/>
      <c r="U102" s="189"/>
      <c r="V102" s="187"/>
      <c r="W102" s="188"/>
      <c r="X102" s="189"/>
      <c r="Y102" s="155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93"/>
      <c r="AL102" s="193"/>
      <c r="AM102" s="193"/>
      <c r="AN102" s="193"/>
      <c r="AO102" s="193"/>
      <c r="AP102" s="193"/>
      <c r="AQ102" s="194"/>
    </row>
    <row r="103" spans="2:43" ht="30" customHeight="1">
      <c r="B103" s="100">
        <f t="shared" si="1"/>
        <v>96</v>
      </c>
      <c r="C103" s="190" t="s">
        <v>329</v>
      </c>
      <c r="D103" s="191"/>
      <c r="E103" s="191"/>
      <c r="F103" s="191"/>
      <c r="G103" s="192"/>
      <c r="H103" s="181" t="s">
        <v>330</v>
      </c>
      <c r="I103" s="182"/>
      <c r="J103" s="182"/>
      <c r="K103" s="182"/>
      <c r="L103" s="183"/>
      <c r="M103" s="101" t="s">
        <v>404</v>
      </c>
      <c r="N103" s="102"/>
      <c r="O103" s="103"/>
      <c r="P103" s="184">
        <v>5</v>
      </c>
      <c r="Q103" s="185"/>
      <c r="R103" s="186"/>
      <c r="S103" s="187"/>
      <c r="T103" s="188"/>
      <c r="U103" s="189"/>
      <c r="V103" s="187"/>
      <c r="W103" s="188"/>
      <c r="X103" s="189"/>
      <c r="Y103" s="155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93"/>
      <c r="AL103" s="193"/>
      <c r="AM103" s="193"/>
      <c r="AN103" s="193"/>
      <c r="AO103" s="193"/>
      <c r="AP103" s="193"/>
      <c r="AQ103" s="194"/>
    </row>
    <row r="104" spans="2:43" ht="30" customHeight="1">
      <c r="B104" s="100">
        <f t="shared" si="1"/>
        <v>97</v>
      </c>
      <c r="C104" s="178" t="s">
        <v>331</v>
      </c>
      <c r="D104" s="179"/>
      <c r="E104" s="179"/>
      <c r="F104" s="179"/>
      <c r="G104" s="180"/>
      <c r="H104" s="181" t="s">
        <v>332</v>
      </c>
      <c r="I104" s="182"/>
      <c r="J104" s="182"/>
      <c r="K104" s="182"/>
      <c r="L104" s="183"/>
      <c r="M104" s="101" t="s">
        <v>404</v>
      </c>
      <c r="N104" s="102"/>
      <c r="O104" s="103"/>
      <c r="P104" s="184">
        <v>1</v>
      </c>
      <c r="Q104" s="185"/>
      <c r="R104" s="186"/>
      <c r="S104" s="187"/>
      <c r="T104" s="188"/>
      <c r="U104" s="189"/>
      <c r="V104" s="187"/>
      <c r="W104" s="188"/>
      <c r="X104" s="189"/>
      <c r="Y104" s="155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93"/>
      <c r="AL104" s="193"/>
      <c r="AM104" s="193"/>
      <c r="AN104" s="193"/>
      <c r="AO104" s="193"/>
      <c r="AP104" s="193"/>
      <c r="AQ104" s="194"/>
    </row>
    <row r="105" spans="2:43" ht="30" customHeight="1">
      <c r="B105" s="100">
        <f t="shared" si="1"/>
        <v>98</v>
      </c>
      <c r="C105" s="178" t="s">
        <v>333</v>
      </c>
      <c r="D105" s="179"/>
      <c r="E105" s="179"/>
      <c r="F105" s="179"/>
      <c r="G105" s="180"/>
      <c r="H105" s="181" t="s">
        <v>334</v>
      </c>
      <c r="I105" s="182"/>
      <c r="J105" s="182"/>
      <c r="K105" s="182"/>
      <c r="L105" s="183"/>
      <c r="M105" s="101" t="s">
        <v>404</v>
      </c>
      <c r="N105" s="102"/>
      <c r="O105" s="103"/>
      <c r="P105" s="184">
        <v>1</v>
      </c>
      <c r="Q105" s="185"/>
      <c r="R105" s="186"/>
      <c r="S105" s="187"/>
      <c r="T105" s="188"/>
      <c r="U105" s="189"/>
      <c r="V105" s="187"/>
      <c r="W105" s="188"/>
      <c r="X105" s="189"/>
      <c r="Y105" s="155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93"/>
      <c r="AL105" s="193"/>
      <c r="AM105" s="193"/>
      <c r="AN105" s="193"/>
      <c r="AO105" s="193"/>
      <c r="AP105" s="193"/>
      <c r="AQ105" s="194"/>
    </row>
    <row r="106" spans="2:43" ht="246.75" customHeight="1">
      <c r="B106" s="100">
        <f t="shared" si="1"/>
        <v>99</v>
      </c>
      <c r="C106" s="178" t="s">
        <v>335</v>
      </c>
      <c r="D106" s="179"/>
      <c r="E106" s="179"/>
      <c r="F106" s="179"/>
      <c r="G106" s="180"/>
      <c r="H106" s="181" t="s">
        <v>336</v>
      </c>
      <c r="I106" s="182"/>
      <c r="J106" s="182"/>
      <c r="K106" s="182"/>
      <c r="L106" s="183"/>
      <c r="M106" s="101" t="s">
        <v>404</v>
      </c>
      <c r="N106" s="102"/>
      <c r="O106" s="103"/>
      <c r="P106" s="184">
        <v>8</v>
      </c>
      <c r="Q106" s="185"/>
      <c r="R106" s="186"/>
      <c r="S106" s="187"/>
      <c r="T106" s="188"/>
      <c r="U106" s="189"/>
      <c r="V106" s="187"/>
      <c r="W106" s="188"/>
      <c r="X106" s="189"/>
      <c r="Y106" s="155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93" t="s">
        <v>455</v>
      </c>
      <c r="AL106" s="193"/>
      <c r="AM106" s="193"/>
      <c r="AN106" s="193"/>
      <c r="AO106" s="193"/>
      <c r="AP106" s="193"/>
      <c r="AQ106" s="194"/>
    </row>
    <row r="107" spans="2:43" ht="130.5" customHeight="1">
      <c r="B107" s="100">
        <f t="shared" si="1"/>
        <v>100</v>
      </c>
      <c r="C107" s="190" t="s">
        <v>337</v>
      </c>
      <c r="D107" s="191"/>
      <c r="E107" s="191"/>
      <c r="F107" s="191"/>
      <c r="G107" s="192"/>
      <c r="H107" s="181" t="s">
        <v>426</v>
      </c>
      <c r="I107" s="182"/>
      <c r="J107" s="182"/>
      <c r="K107" s="182"/>
      <c r="L107" s="183"/>
      <c r="M107" s="101" t="s">
        <v>404</v>
      </c>
      <c r="N107" s="102"/>
      <c r="O107" s="103"/>
      <c r="P107" s="184">
        <v>1</v>
      </c>
      <c r="Q107" s="185"/>
      <c r="R107" s="186"/>
      <c r="S107" s="187"/>
      <c r="T107" s="188"/>
      <c r="U107" s="189"/>
      <c r="V107" s="187"/>
      <c r="W107" s="188"/>
      <c r="X107" s="189"/>
      <c r="Y107" s="155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93" t="s">
        <v>427</v>
      </c>
      <c r="AL107" s="193"/>
      <c r="AM107" s="193"/>
      <c r="AN107" s="193"/>
      <c r="AO107" s="193"/>
      <c r="AP107" s="193"/>
      <c r="AQ107" s="194"/>
    </row>
    <row r="108" spans="2:43" ht="30" customHeight="1">
      <c r="B108" s="100">
        <f t="shared" si="1"/>
        <v>101</v>
      </c>
      <c r="C108" s="190" t="s">
        <v>338</v>
      </c>
      <c r="D108" s="191"/>
      <c r="E108" s="191"/>
      <c r="F108" s="191"/>
      <c r="G108" s="192"/>
      <c r="H108" s="181" t="s">
        <v>339</v>
      </c>
      <c r="I108" s="182"/>
      <c r="J108" s="182"/>
      <c r="K108" s="182"/>
      <c r="L108" s="183"/>
      <c r="M108" s="101" t="s">
        <v>404</v>
      </c>
      <c r="N108" s="102"/>
      <c r="O108" s="103"/>
      <c r="P108" s="184">
        <v>1</v>
      </c>
      <c r="Q108" s="185"/>
      <c r="R108" s="186"/>
      <c r="S108" s="187"/>
      <c r="T108" s="188"/>
      <c r="U108" s="189"/>
      <c r="V108" s="187"/>
      <c r="W108" s="188"/>
      <c r="X108" s="189"/>
      <c r="Y108" s="155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93"/>
      <c r="AL108" s="193"/>
      <c r="AM108" s="193"/>
      <c r="AN108" s="193"/>
      <c r="AO108" s="193"/>
      <c r="AP108" s="193"/>
      <c r="AQ108" s="194"/>
    </row>
    <row r="109" spans="2:43" ht="30" customHeight="1">
      <c r="B109" s="100">
        <f t="shared" si="1"/>
        <v>102</v>
      </c>
      <c r="C109" s="190" t="s">
        <v>340</v>
      </c>
      <c r="D109" s="191"/>
      <c r="E109" s="191"/>
      <c r="F109" s="191"/>
      <c r="G109" s="192"/>
      <c r="H109" s="181" t="s">
        <v>341</v>
      </c>
      <c r="I109" s="182"/>
      <c r="J109" s="182"/>
      <c r="K109" s="182"/>
      <c r="L109" s="183"/>
      <c r="M109" s="101" t="s">
        <v>404</v>
      </c>
      <c r="N109" s="102"/>
      <c r="O109" s="103"/>
      <c r="P109" s="184">
        <v>1</v>
      </c>
      <c r="Q109" s="185"/>
      <c r="R109" s="186"/>
      <c r="S109" s="187"/>
      <c r="T109" s="188"/>
      <c r="U109" s="189"/>
      <c r="V109" s="187"/>
      <c r="W109" s="188"/>
      <c r="X109" s="189"/>
      <c r="Y109" s="155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93"/>
      <c r="AL109" s="193"/>
      <c r="AM109" s="193"/>
      <c r="AN109" s="193"/>
      <c r="AO109" s="193"/>
      <c r="AP109" s="193"/>
      <c r="AQ109" s="194"/>
    </row>
    <row r="110" spans="2:43" ht="30" customHeight="1">
      <c r="B110" s="100">
        <f t="shared" si="1"/>
        <v>103</v>
      </c>
      <c r="C110" s="190" t="s">
        <v>342</v>
      </c>
      <c r="D110" s="191"/>
      <c r="E110" s="191"/>
      <c r="F110" s="191"/>
      <c r="G110" s="192"/>
      <c r="H110" s="181" t="s">
        <v>343</v>
      </c>
      <c r="I110" s="182"/>
      <c r="J110" s="182"/>
      <c r="K110" s="182"/>
      <c r="L110" s="183"/>
      <c r="M110" s="101" t="s">
        <v>404</v>
      </c>
      <c r="N110" s="102"/>
      <c r="O110" s="103"/>
      <c r="P110" s="184">
        <v>1</v>
      </c>
      <c r="Q110" s="185"/>
      <c r="R110" s="186"/>
      <c r="S110" s="187"/>
      <c r="T110" s="188"/>
      <c r="U110" s="189"/>
      <c r="V110" s="187"/>
      <c r="W110" s="188"/>
      <c r="X110" s="189"/>
      <c r="Y110" s="155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93"/>
      <c r="AL110" s="193"/>
      <c r="AM110" s="193"/>
      <c r="AN110" s="193"/>
      <c r="AO110" s="193"/>
      <c r="AP110" s="193"/>
      <c r="AQ110" s="194"/>
    </row>
    <row r="111" spans="2:43" ht="30" customHeight="1">
      <c r="B111" s="100">
        <f t="shared" si="1"/>
        <v>104</v>
      </c>
      <c r="C111" s="178" t="s">
        <v>344</v>
      </c>
      <c r="D111" s="179"/>
      <c r="E111" s="179"/>
      <c r="F111" s="179"/>
      <c r="G111" s="180"/>
      <c r="H111" s="181" t="s">
        <v>345</v>
      </c>
      <c r="I111" s="182"/>
      <c r="J111" s="182"/>
      <c r="K111" s="182"/>
      <c r="L111" s="183"/>
      <c r="M111" s="101" t="s">
        <v>404</v>
      </c>
      <c r="N111" s="102"/>
      <c r="O111" s="103"/>
      <c r="P111" s="184">
        <v>7</v>
      </c>
      <c r="Q111" s="185"/>
      <c r="R111" s="186"/>
      <c r="S111" s="187"/>
      <c r="T111" s="188"/>
      <c r="U111" s="189"/>
      <c r="V111" s="187"/>
      <c r="W111" s="188"/>
      <c r="X111" s="189"/>
      <c r="Y111" s="155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93"/>
      <c r="AL111" s="193"/>
      <c r="AM111" s="193"/>
      <c r="AN111" s="193"/>
      <c r="AO111" s="193"/>
      <c r="AP111" s="193"/>
      <c r="AQ111" s="194"/>
    </row>
    <row r="112" spans="2:43" ht="30" customHeight="1">
      <c r="B112" s="100">
        <f t="shared" si="1"/>
        <v>105</v>
      </c>
      <c r="C112" s="190" t="s">
        <v>346</v>
      </c>
      <c r="D112" s="191"/>
      <c r="E112" s="191"/>
      <c r="F112" s="191"/>
      <c r="G112" s="192"/>
      <c r="H112" s="181" t="s">
        <v>347</v>
      </c>
      <c r="I112" s="182"/>
      <c r="J112" s="182"/>
      <c r="K112" s="182"/>
      <c r="L112" s="183"/>
      <c r="M112" s="101" t="s">
        <v>404</v>
      </c>
      <c r="N112" s="102"/>
      <c r="O112" s="103"/>
      <c r="P112" s="184">
        <v>5</v>
      </c>
      <c r="Q112" s="185"/>
      <c r="R112" s="186"/>
      <c r="S112" s="187"/>
      <c r="T112" s="188"/>
      <c r="U112" s="189"/>
      <c r="V112" s="187"/>
      <c r="W112" s="188"/>
      <c r="X112" s="189"/>
      <c r="Y112" s="155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93"/>
      <c r="AL112" s="193"/>
      <c r="AM112" s="193"/>
      <c r="AN112" s="193"/>
      <c r="AO112" s="193"/>
      <c r="AP112" s="193"/>
      <c r="AQ112" s="194"/>
    </row>
    <row r="113" spans="1:43" ht="30" customHeight="1">
      <c r="B113" s="100">
        <f t="shared" si="1"/>
        <v>106</v>
      </c>
      <c r="C113" s="178" t="s">
        <v>348</v>
      </c>
      <c r="D113" s="179"/>
      <c r="E113" s="179"/>
      <c r="F113" s="179"/>
      <c r="G113" s="180"/>
      <c r="H113" s="181" t="s">
        <v>349</v>
      </c>
      <c r="I113" s="182"/>
      <c r="J113" s="182"/>
      <c r="K113" s="182"/>
      <c r="L113" s="183"/>
      <c r="M113" s="101" t="s">
        <v>404</v>
      </c>
      <c r="N113" s="102"/>
      <c r="O113" s="103"/>
      <c r="P113" s="184">
        <v>2</v>
      </c>
      <c r="Q113" s="185"/>
      <c r="R113" s="186"/>
      <c r="S113" s="187"/>
      <c r="T113" s="188"/>
      <c r="U113" s="189"/>
      <c r="V113" s="187"/>
      <c r="W113" s="188"/>
      <c r="X113" s="189"/>
      <c r="Y113" s="155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93"/>
      <c r="AL113" s="193"/>
      <c r="AM113" s="193"/>
      <c r="AN113" s="193"/>
      <c r="AO113" s="193"/>
      <c r="AP113" s="193"/>
      <c r="AQ113" s="194"/>
    </row>
    <row r="114" spans="1:43" ht="30" customHeight="1">
      <c r="B114" s="100">
        <f t="shared" si="1"/>
        <v>107</v>
      </c>
      <c r="C114" s="178" t="s">
        <v>350</v>
      </c>
      <c r="D114" s="179"/>
      <c r="E114" s="179"/>
      <c r="F114" s="179"/>
      <c r="G114" s="180"/>
      <c r="H114" s="181" t="s">
        <v>351</v>
      </c>
      <c r="I114" s="182"/>
      <c r="J114" s="182"/>
      <c r="K114" s="182"/>
      <c r="L114" s="183"/>
      <c r="M114" s="101" t="s">
        <v>404</v>
      </c>
      <c r="N114" s="102"/>
      <c r="O114" s="103"/>
      <c r="P114" s="184">
        <v>5</v>
      </c>
      <c r="Q114" s="185"/>
      <c r="R114" s="186"/>
      <c r="S114" s="187"/>
      <c r="T114" s="188"/>
      <c r="U114" s="189"/>
      <c r="V114" s="187"/>
      <c r="W114" s="188"/>
      <c r="X114" s="189"/>
      <c r="Y114" s="155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93"/>
      <c r="AL114" s="193"/>
      <c r="AM114" s="193"/>
      <c r="AN114" s="193"/>
      <c r="AO114" s="193"/>
      <c r="AP114" s="193"/>
      <c r="AQ114" s="194"/>
    </row>
    <row r="115" spans="1:43" ht="55.5" customHeight="1">
      <c r="B115" s="100">
        <f t="shared" si="1"/>
        <v>108</v>
      </c>
      <c r="C115" s="190" t="s">
        <v>352</v>
      </c>
      <c r="D115" s="191"/>
      <c r="E115" s="191"/>
      <c r="F115" s="191"/>
      <c r="G115" s="192"/>
      <c r="H115" s="181" t="s">
        <v>353</v>
      </c>
      <c r="I115" s="182"/>
      <c r="J115" s="182"/>
      <c r="K115" s="182"/>
      <c r="L115" s="183"/>
      <c r="M115" s="101" t="s">
        <v>404</v>
      </c>
      <c r="N115" s="102"/>
      <c r="O115" s="103"/>
      <c r="P115" s="184">
        <v>254</v>
      </c>
      <c r="Q115" s="185"/>
      <c r="R115" s="186"/>
      <c r="S115" s="187"/>
      <c r="T115" s="188"/>
      <c r="U115" s="189"/>
      <c r="V115" s="187"/>
      <c r="W115" s="188"/>
      <c r="X115" s="189"/>
      <c r="Y115" s="155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93" t="s">
        <v>429</v>
      </c>
      <c r="AL115" s="193"/>
      <c r="AM115" s="193"/>
      <c r="AN115" s="193"/>
      <c r="AO115" s="193"/>
      <c r="AP115" s="193"/>
      <c r="AQ115" s="194"/>
    </row>
    <row r="116" spans="1:43" ht="57.75" customHeight="1">
      <c r="B116" s="100">
        <f>+B115+1</f>
        <v>109</v>
      </c>
      <c r="C116" s="190" t="s">
        <v>354</v>
      </c>
      <c r="D116" s="191"/>
      <c r="E116" s="191"/>
      <c r="F116" s="191"/>
      <c r="G116" s="192"/>
      <c r="H116" s="181" t="s">
        <v>355</v>
      </c>
      <c r="I116" s="182"/>
      <c r="J116" s="182"/>
      <c r="K116" s="182"/>
      <c r="L116" s="183"/>
      <c r="M116" s="101" t="s">
        <v>404</v>
      </c>
      <c r="N116" s="102"/>
      <c r="O116" s="103"/>
      <c r="P116" s="184">
        <v>100</v>
      </c>
      <c r="Q116" s="185"/>
      <c r="R116" s="186"/>
      <c r="S116" s="187"/>
      <c r="T116" s="188"/>
      <c r="U116" s="189"/>
      <c r="V116" s="187"/>
      <c r="W116" s="188"/>
      <c r="X116" s="189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93" t="s">
        <v>429</v>
      </c>
      <c r="AL116" s="193"/>
      <c r="AM116" s="193"/>
      <c r="AN116" s="193"/>
      <c r="AO116" s="193"/>
      <c r="AP116" s="193"/>
      <c r="AQ116" s="194"/>
    </row>
    <row r="117" spans="1:43" ht="30" customHeight="1">
      <c r="B117" s="100">
        <f t="shared" si="1"/>
        <v>110</v>
      </c>
      <c r="C117" s="190" t="s">
        <v>356</v>
      </c>
      <c r="D117" s="191"/>
      <c r="E117" s="191"/>
      <c r="F117" s="191"/>
      <c r="G117" s="192"/>
      <c r="H117" s="181" t="s">
        <v>357</v>
      </c>
      <c r="I117" s="182"/>
      <c r="J117" s="182"/>
      <c r="K117" s="182"/>
      <c r="L117" s="183"/>
      <c r="M117" s="101" t="s">
        <v>404</v>
      </c>
      <c r="N117" s="102"/>
      <c r="O117" s="103"/>
      <c r="P117" s="184">
        <v>2</v>
      </c>
      <c r="Q117" s="185"/>
      <c r="R117" s="186"/>
      <c r="S117" s="187"/>
      <c r="T117" s="188"/>
      <c r="U117" s="189"/>
      <c r="V117" s="187"/>
      <c r="W117" s="188"/>
      <c r="X117" s="189"/>
      <c r="Y117" s="155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93"/>
      <c r="AL117" s="193"/>
      <c r="AM117" s="193"/>
      <c r="AN117" s="193"/>
      <c r="AO117" s="193"/>
      <c r="AP117" s="193"/>
      <c r="AQ117" s="194"/>
    </row>
    <row r="118" spans="1:43" ht="30" customHeight="1">
      <c r="B118" s="100">
        <f t="shared" si="1"/>
        <v>111</v>
      </c>
      <c r="C118" s="190" t="s">
        <v>358</v>
      </c>
      <c r="D118" s="191"/>
      <c r="E118" s="191"/>
      <c r="F118" s="191"/>
      <c r="G118" s="192"/>
      <c r="H118" s="181" t="s">
        <v>359</v>
      </c>
      <c r="I118" s="182"/>
      <c r="J118" s="182"/>
      <c r="K118" s="182"/>
      <c r="L118" s="183"/>
      <c r="M118" s="101" t="s">
        <v>404</v>
      </c>
      <c r="N118" s="102"/>
      <c r="O118" s="103"/>
      <c r="P118" s="184">
        <v>1</v>
      </c>
      <c r="Q118" s="185"/>
      <c r="R118" s="186"/>
      <c r="S118" s="187"/>
      <c r="T118" s="188"/>
      <c r="U118" s="189"/>
      <c r="V118" s="187"/>
      <c r="W118" s="188"/>
      <c r="X118" s="189"/>
      <c r="Y118" s="155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93"/>
      <c r="AL118" s="193"/>
      <c r="AM118" s="193"/>
      <c r="AN118" s="193"/>
      <c r="AO118" s="193"/>
      <c r="AP118" s="193"/>
      <c r="AQ118" s="194"/>
    </row>
    <row r="119" spans="1:43" ht="30" customHeight="1">
      <c r="B119" s="100">
        <f t="shared" si="1"/>
        <v>112</v>
      </c>
      <c r="C119" s="190" t="s">
        <v>360</v>
      </c>
      <c r="D119" s="191"/>
      <c r="E119" s="191"/>
      <c r="F119" s="191"/>
      <c r="G119" s="192"/>
      <c r="H119" s="181" t="s">
        <v>361</v>
      </c>
      <c r="I119" s="182"/>
      <c r="J119" s="182"/>
      <c r="K119" s="182"/>
      <c r="L119" s="183"/>
      <c r="M119" s="101" t="s">
        <v>404</v>
      </c>
      <c r="N119" s="102"/>
      <c r="O119" s="103"/>
      <c r="P119" s="184">
        <v>5</v>
      </c>
      <c r="Q119" s="185"/>
      <c r="R119" s="186"/>
      <c r="S119" s="187"/>
      <c r="T119" s="188"/>
      <c r="U119" s="189"/>
      <c r="V119" s="187"/>
      <c r="W119" s="188"/>
      <c r="X119" s="189"/>
      <c r="Y119" s="155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93"/>
      <c r="AL119" s="193"/>
      <c r="AM119" s="193"/>
      <c r="AN119" s="193"/>
      <c r="AO119" s="193"/>
      <c r="AP119" s="193"/>
      <c r="AQ119" s="194"/>
    </row>
    <row r="120" spans="1:43" ht="30" customHeight="1">
      <c r="B120" s="100">
        <f t="shared" si="1"/>
        <v>113</v>
      </c>
      <c r="C120" s="190" t="s">
        <v>362</v>
      </c>
      <c r="D120" s="191"/>
      <c r="E120" s="191"/>
      <c r="F120" s="191"/>
      <c r="G120" s="192"/>
      <c r="H120" s="181" t="s">
        <v>363</v>
      </c>
      <c r="I120" s="182"/>
      <c r="J120" s="182"/>
      <c r="K120" s="182"/>
      <c r="L120" s="183"/>
      <c r="M120" s="101" t="s">
        <v>404</v>
      </c>
      <c r="N120" s="102"/>
      <c r="O120" s="103"/>
      <c r="P120" s="184">
        <v>5</v>
      </c>
      <c r="Q120" s="185"/>
      <c r="R120" s="186"/>
      <c r="S120" s="187"/>
      <c r="T120" s="188"/>
      <c r="U120" s="189"/>
      <c r="V120" s="187"/>
      <c r="W120" s="188"/>
      <c r="X120" s="189"/>
      <c r="Y120" s="155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93"/>
      <c r="AL120" s="193"/>
      <c r="AM120" s="193"/>
      <c r="AN120" s="193"/>
      <c r="AO120" s="193"/>
      <c r="AP120" s="193"/>
      <c r="AQ120" s="194"/>
    </row>
    <row r="121" spans="1:43" ht="30" customHeight="1">
      <c r="B121" s="100">
        <f t="shared" si="1"/>
        <v>114</v>
      </c>
      <c r="C121" s="178" t="s">
        <v>364</v>
      </c>
      <c r="D121" s="179"/>
      <c r="E121" s="179"/>
      <c r="F121" s="179"/>
      <c r="G121" s="180"/>
      <c r="H121" s="181" t="s">
        <v>365</v>
      </c>
      <c r="I121" s="182"/>
      <c r="J121" s="182"/>
      <c r="K121" s="182"/>
      <c r="L121" s="183"/>
      <c r="M121" s="101" t="s">
        <v>404</v>
      </c>
      <c r="N121" s="102"/>
      <c r="O121" s="103"/>
      <c r="P121" s="184">
        <v>3</v>
      </c>
      <c r="Q121" s="185"/>
      <c r="R121" s="186"/>
      <c r="S121" s="187"/>
      <c r="T121" s="188"/>
      <c r="U121" s="189"/>
      <c r="V121" s="187"/>
      <c r="W121" s="188"/>
      <c r="X121" s="189"/>
      <c r="Y121" s="155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93"/>
      <c r="AL121" s="193"/>
      <c r="AM121" s="193"/>
      <c r="AN121" s="193"/>
      <c r="AO121" s="193"/>
      <c r="AP121" s="193"/>
      <c r="AQ121" s="194"/>
    </row>
    <row r="122" spans="1:43" ht="30" customHeight="1">
      <c r="B122" s="100">
        <f t="shared" si="1"/>
        <v>115</v>
      </c>
      <c r="C122" s="190" t="s">
        <v>366</v>
      </c>
      <c r="D122" s="191"/>
      <c r="E122" s="191"/>
      <c r="F122" s="191"/>
      <c r="G122" s="192"/>
      <c r="H122" s="181" t="s">
        <v>367</v>
      </c>
      <c r="I122" s="182"/>
      <c r="J122" s="182"/>
      <c r="K122" s="182"/>
      <c r="L122" s="183"/>
      <c r="M122" s="101" t="s">
        <v>404</v>
      </c>
      <c r="N122" s="102"/>
      <c r="O122" s="103"/>
      <c r="P122" s="184">
        <v>5</v>
      </c>
      <c r="Q122" s="185"/>
      <c r="R122" s="186"/>
      <c r="S122" s="187"/>
      <c r="T122" s="188"/>
      <c r="U122" s="189"/>
      <c r="V122" s="187"/>
      <c r="W122" s="188"/>
      <c r="X122" s="189"/>
      <c r="Y122" s="155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93"/>
      <c r="AL122" s="193"/>
      <c r="AM122" s="193"/>
      <c r="AN122" s="193"/>
      <c r="AO122" s="193"/>
      <c r="AP122" s="193"/>
      <c r="AQ122" s="194"/>
    </row>
    <row r="123" spans="1:43" ht="30" customHeight="1">
      <c r="B123" s="100">
        <f t="shared" si="1"/>
        <v>116</v>
      </c>
      <c r="C123" s="190" t="s">
        <v>368</v>
      </c>
      <c r="D123" s="191"/>
      <c r="E123" s="191"/>
      <c r="F123" s="191"/>
      <c r="G123" s="192"/>
      <c r="H123" s="181" t="s">
        <v>369</v>
      </c>
      <c r="I123" s="182"/>
      <c r="J123" s="182"/>
      <c r="K123" s="182"/>
      <c r="L123" s="183"/>
      <c r="M123" s="101" t="s">
        <v>404</v>
      </c>
      <c r="N123" s="102"/>
      <c r="O123" s="103"/>
      <c r="P123" s="184">
        <v>1</v>
      </c>
      <c r="Q123" s="185"/>
      <c r="R123" s="186"/>
      <c r="S123" s="187"/>
      <c r="T123" s="188"/>
      <c r="U123" s="189"/>
      <c r="V123" s="187"/>
      <c r="W123" s="188"/>
      <c r="X123" s="189"/>
      <c r="Y123" s="155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93"/>
      <c r="AL123" s="193"/>
      <c r="AM123" s="193"/>
      <c r="AN123" s="193"/>
      <c r="AO123" s="193"/>
      <c r="AP123" s="193"/>
      <c r="AQ123" s="194"/>
    </row>
    <row r="124" spans="1:43" ht="30" customHeight="1">
      <c r="B124" s="100">
        <f t="shared" si="1"/>
        <v>117</v>
      </c>
      <c r="C124" s="190" t="s">
        <v>370</v>
      </c>
      <c r="D124" s="191"/>
      <c r="E124" s="191"/>
      <c r="F124" s="191"/>
      <c r="G124" s="192"/>
      <c r="H124" s="181" t="s">
        <v>371</v>
      </c>
      <c r="I124" s="182"/>
      <c r="J124" s="182"/>
      <c r="K124" s="182"/>
      <c r="L124" s="183"/>
      <c r="M124" s="101" t="s">
        <v>404</v>
      </c>
      <c r="N124" s="102"/>
      <c r="O124" s="103"/>
      <c r="P124" s="184">
        <v>1</v>
      </c>
      <c r="Q124" s="185"/>
      <c r="R124" s="186"/>
      <c r="S124" s="187"/>
      <c r="T124" s="188"/>
      <c r="U124" s="189"/>
      <c r="V124" s="187"/>
      <c r="W124" s="188"/>
      <c r="X124" s="189"/>
      <c r="Y124" s="155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93"/>
      <c r="AL124" s="193"/>
      <c r="AM124" s="193"/>
      <c r="AN124" s="193"/>
      <c r="AO124" s="193"/>
      <c r="AP124" s="193"/>
      <c r="AQ124" s="194"/>
    </row>
    <row r="125" spans="1:43" ht="30" customHeight="1">
      <c r="A125" s="54"/>
      <c r="B125" s="100">
        <f t="shared" si="1"/>
        <v>118</v>
      </c>
      <c r="C125" s="190" t="s">
        <v>372</v>
      </c>
      <c r="D125" s="191"/>
      <c r="E125" s="191"/>
      <c r="F125" s="191"/>
      <c r="G125" s="192"/>
      <c r="H125" s="181" t="s">
        <v>373</v>
      </c>
      <c r="I125" s="182"/>
      <c r="J125" s="182"/>
      <c r="K125" s="182"/>
      <c r="L125" s="183"/>
      <c r="M125" s="101" t="s">
        <v>404</v>
      </c>
      <c r="N125" s="102"/>
      <c r="O125" s="103"/>
      <c r="P125" s="184">
        <v>1</v>
      </c>
      <c r="Q125" s="185"/>
      <c r="R125" s="186"/>
      <c r="S125" s="187"/>
      <c r="T125" s="188"/>
      <c r="U125" s="189"/>
      <c r="V125" s="187"/>
      <c r="W125" s="188"/>
      <c r="X125" s="189"/>
      <c r="Y125" s="155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  <c r="AK125" s="157" t="s">
        <v>428</v>
      </c>
      <c r="AL125" s="158"/>
      <c r="AM125" s="158"/>
      <c r="AN125" s="158"/>
      <c r="AO125" s="158"/>
      <c r="AP125" s="158"/>
      <c r="AQ125" s="159"/>
    </row>
    <row r="126" spans="1:43" ht="30" customHeight="1">
      <c r="A126" s="54"/>
      <c r="B126" s="100">
        <f t="shared" si="1"/>
        <v>119</v>
      </c>
      <c r="C126" s="190" t="s">
        <v>374</v>
      </c>
      <c r="D126" s="191"/>
      <c r="E126" s="191"/>
      <c r="F126" s="191"/>
      <c r="G126" s="192"/>
      <c r="H126" s="181" t="s">
        <v>375</v>
      </c>
      <c r="I126" s="182"/>
      <c r="J126" s="182"/>
      <c r="K126" s="182"/>
      <c r="L126" s="183"/>
      <c r="M126" s="101" t="s">
        <v>404</v>
      </c>
      <c r="N126" s="102"/>
      <c r="O126" s="103"/>
      <c r="P126" s="184">
        <v>5</v>
      </c>
      <c r="Q126" s="185"/>
      <c r="R126" s="186"/>
      <c r="S126" s="187"/>
      <c r="T126" s="188"/>
      <c r="U126" s="189"/>
      <c r="V126" s="187"/>
      <c r="W126" s="188"/>
      <c r="X126" s="189"/>
      <c r="Y126" s="155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60"/>
      <c r="AL126" s="161"/>
      <c r="AM126" s="161"/>
      <c r="AN126" s="161"/>
      <c r="AO126" s="161"/>
      <c r="AP126" s="161"/>
      <c r="AQ126" s="162"/>
    </row>
    <row r="127" spans="1:43" ht="30" customHeight="1">
      <c r="A127" s="54"/>
      <c r="B127" s="100">
        <f t="shared" si="1"/>
        <v>120</v>
      </c>
      <c r="C127" s="190" t="s">
        <v>376</v>
      </c>
      <c r="D127" s="191"/>
      <c r="E127" s="191"/>
      <c r="F127" s="191"/>
      <c r="G127" s="192"/>
      <c r="H127" s="181" t="s">
        <v>377</v>
      </c>
      <c r="I127" s="182"/>
      <c r="J127" s="182"/>
      <c r="K127" s="182"/>
      <c r="L127" s="183"/>
      <c r="M127" s="101" t="s">
        <v>404</v>
      </c>
      <c r="N127" s="102"/>
      <c r="O127" s="103"/>
      <c r="P127" s="184">
        <v>1</v>
      </c>
      <c r="Q127" s="185"/>
      <c r="R127" s="186"/>
      <c r="S127" s="187"/>
      <c r="T127" s="188"/>
      <c r="U127" s="189"/>
      <c r="V127" s="187"/>
      <c r="W127" s="188"/>
      <c r="X127" s="189"/>
      <c r="Y127" s="155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60"/>
      <c r="AL127" s="161"/>
      <c r="AM127" s="161"/>
      <c r="AN127" s="161"/>
      <c r="AO127" s="161"/>
      <c r="AP127" s="161"/>
      <c r="AQ127" s="162"/>
    </row>
    <row r="128" spans="1:43" ht="30" customHeight="1">
      <c r="A128" s="54"/>
      <c r="B128" s="100">
        <f t="shared" si="1"/>
        <v>121</v>
      </c>
      <c r="C128" s="178" t="s">
        <v>378</v>
      </c>
      <c r="D128" s="179"/>
      <c r="E128" s="179"/>
      <c r="F128" s="179"/>
      <c r="G128" s="180"/>
      <c r="H128" s="181" t="s">
        <v>379</v>
      </c>
      <c r="I128" s="182"/>
      <c r="J128" s="182"/>
      <c r="K128" s="182"/>
      <c r="L128" s="183"/>
      <c r="M128" s="101" t="s">
        <v>404</v>
      </c>
      <c r="N128" s="102"/>
      <c r="O128" s="103"/>
      <c r="P128" s="184">
        <v>1</v>
      </c>
      <c r="Q128" s="185"/>
      <c r="R128" s="186"/>
      <c r="S128" s="187"/>
      <c r="T128" s="188"/>
      <c r="U128" s="189"/>
      <c r="V128" s="187"/>
      <c r="W128" s="188"/>
      <c r="X128" s="189"/>
      <c r="Y128" s="155"/>
      <c r="Z128" s="156"/>
      <c r="AA128" s="156"/>
      <c r="AB128" s="156"/>
      <c r="AC128" s="156"/>
      <c r="AD128" s="156"/>
      <c r="AE128" s="156"/>
      <c r="AF128" s="156"/>
      <c r="AG128" s="156"/>
      <c r="AH128" s="156"/>
      <c r="AI128" s="156"/>
      <c r="AJ128" s="156"/>
      <c r="AK128" s="160"/>
      <c r="AL128" s="161"/>
      <c r="AM128" s="161"/>
      <c r="AN128" s="161"/>
      <c r="AO128" s="161"/>
      <c r="AP128" s="161"/>
      <c r="AQ128" s="162"/>
    </row>
    <row r="129" spans="1:43" ht="30" customHeight="1">
      <c r="A129" s="54"/>
      <c r="B129" s="100">
        <f t="shared" si="1"/>
        <v>122</v>
      </c>
      <c r="C129" s="178" t="s">
        <v>380</v>
      </c>
      <c r="D129" s="179"/>
      <c r="E129" s="179"/>
      <c r="F129" s="179"/>
      <c r="G129" s="180"/>
      <c r="H129" s="181" t="s">
        <v>381</v>
      </c>
      <c r="I129" s="182"/>
      <c r="J129" s="182"/>
      <c r="K129" s="182"/>
      <c r="L129" s="183"/>
      <c r="M129" s="101" t="s">
        <v>404</v>
      </c>
      <c r="N129" s="102"/>
      <c r="O129" s="103"/>
      <c r="P129" s="184">
        <v>1</v>
      </c>
      <c r="Q129" s="185"/>
      <c r="R129" s="186"/>
      <c r="S129" s="187"/>
      <c r="T129" s="188"/>
      <c r="U129" s="189"/>
      <c r="V129" s="187"/>
      <c r="W129" s="188"/>
      <c r="X129" s="189"/>
      <c r="Y129" s="155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60"/>
      <c r="AL129" s="161"/>
      <c r="AM129" s="161"/>
      <c r="AN129" s="161"/>
      <c r="AO129" s="161"/>
      <c r="AP129" s="161"/>
      <c r="AQ129" s="162"/>
    </row>
    <row r="130" spans="1:43" ht="30" customHeight="1">
      <c r="A130" s="54"/>
      <c r="B130" s="100">
        <f t="shared" si="1"/>
        <v>123</v>
      </c>
      <c r="C130" s="178" t="s">
        <v>382</v>
      </c>
      <c r="D130" s="179"/>
      <c r="E130" s="179"/>
      <c r="F130" s="179"/>
      <c r="G130" s="180"/>
      <c r="H130" s="181" t="s">
        <v>383</v>
      </c>
      <c r="I130" s="182"/>
      <c r="J130" s="182"/>
      <c r="K130" s="182"/>
      <c r="L130" s="183"/>
      <c r="M130" s="101" t="s">
        <v>404</v>
      </c>
      <c r="N130" s="102"/>
      <c r="O130" s="103"/>
      <c r="P130" s="184">
        <v>200</v>
      </c>
      <c r="Q130" s="185"/>
      <c r="R130" s="186"/>
      <c r="S130" s="187"/>
      <c r="T130" s="188"/>
      <c r="U130" s="189"/>
      <c r="V130" s="187"/>
      <c r="W130" s="188"/>
      <c r="X130" s="189"/>
      <c r="Y130" s="155"/>
      <c r="Z130" s="156"/>
      <c r="AA130" s="156"/>
      <c r="AB130" s="156"/>
      <c r="AC130" s="156"/>
      <c r="AD130" s="156"/>
      <c r="AE130" s="156"/>
      <c r="AF130" s="156"/>
      <c r="AG130" s="156"/>
      <c r="AH130" s="156"/>
      <c r="AI130" s="156"/>
      <c r="AJ130" s="156"/>
      <c r="AK130" s="160"/>
      <c r="AL130" s="161"/>
      <c r="AM130" s="161"/>
      <c r="AN130" s="161"/>
      <c r="AO130" s="161"/>
      <c r="AP130" s="161"/>
      <c r="AQ130" s="162"/>
    </row>
    <row r="131" spans="1:43" ht="30" customHeight="1">
      <c r="A131" s="54"/>
      <c r="B131" s="100">
        <f t="shared" si="1"/>
        <v>124</v>
      </c>
      <c r="C131" s="178" t="s">
        <v>384</v>
      </c>
      <c r="D131" s="179"/>
      <c r="E131" s="179"/>
      <c r="F131" s="179"/>
      <c r="G131" s="180"/>
      <c r="H131" s="181" t="s">
        <v>385</v>
      </c>
      <c r="I131" s="182"/>
      <c r="J131" s="182"/>
      <c r="K131" s="182"/>
      <c r="L131" s="183"/>
      <c r="M131" s="101" t="s">
        <v>404</v>
      </c>
      <c r="N131" s="102"/>
      <c r="O131" s="103"/>
      <c r="P131" s="184">
        <v>1</v>
      </c>
      <c r="Q131" s="185"/>
      <c r="R131" s="186"/>
      <c r="S131" s="187"/>
      <c r="T131" s="188"/>
      <c r="U131" s="189"/>
      <c r="V131" s="187"/>
      <c r="W131" s="188"/>
      <c r="X131" s="189"/>
      <c r="Y131" s="155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60"/>
      <c r="AL131" s="161"/>
      <c r="AM131" s="161"/>
      <c r="AN131" s="161"/>
      <c r="AO131" s="161"/>
      <c r="AP131" s="161"/>
      <c r="AQ131" s="162"/>
    </row>
    <row r="132" spans="1:43" ht="30" customHeight="1">
      <c r="A132" s="54"/>
      <c r="B132" s="100">
        <f t="shared" si="1"/>
        <v>125</v>
      </c>
      <c r="C132" s="178" t="s">
        <v>386</v>
      </c>
      <c r="D132" s="179"/>
      <c r="E132" s="179"/>
      <c r="F132" s="179"/>
      <c r="G132" s="180"/>
      <c r="H132" s="181" t="s">
        <v>387</v>
      </c>
      <c r="I132" s="182"/>
      <c r="J132" s="182"/>
      <c r="K132" s="182"/>
      <c r="L132" s="183"/>
      <c r="M132" s="101" t="s">
        <v>404</v>
      </c>
      <c r="N132" s="102"/>
      <c r="O132" s="103"/>
      <c r="P132" s="184">
        <v>1</v>
      </c>
      <c r="Q132" s="185"/>
      <c r="R132" s="186"/>
      <c r="S132" s="187"/>
      <c r="T132" s="188"/>
      <c r="U132" s="189"/>
      <c r="V132" s="187"/>
      <c r="W132" s="188"/>
      <c r="X132" s="189"/>
      <c r="Y132" s="155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60"/>
      <c r="AL132" s="161"/>
      <c r="AM132" s="161"/>
      <c r="AN132" s="161"/>
      <c r="AO132" s="161"/>
      <c r="AP132" s="161"/>
      <c r="AQ132" s="162"/>
    </row>
    <row r="133" spans="1:43" ht="30" customHeight="1" thickBot="1">
      <c r="A133" s="54"/>
      <c r="B133" s="104">
        <f t="shared" si="1"/>
        <v>126</v>
      </c>
      <c r="C133" s="166" t="s">
        <v>388</v>
      </c>
      <c r="D133" s="167"/>
      <c r="E133" s="167"/>
      <c r="F133" s="167"/>
      <c r="G133" s="168"/>
      <c r="H133" s="169" t="s">
        <v>389</v>
      </c>
      <c r="I133" s="170"/>
      <c r="J133" s="170"/>
      <c r="K133" s="170"/>
      <c r="L133" s="171"/>
      <c r="M133" s="105" t="s">
        <v>404</v>
      </c>
      <c r="N133" s="106"/>
      <c r="O133" s="107"/>
      <c r="P133" s="172">
        <v>200</v>
      </c>
      <c r="Q133" s="173"/>
      <c r="R133" s="174"/>
      <c r="S133" s="175"/>
      <c r="T133" s="176"/>
      <c r="U133" s="177"/>
      <c r="V133" s="175"/>
      <c r="W133" s="176"/>
      <c r="X133" s="177"/>
      <c r="Y133" s="223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163"/>
      <c r="AL133" s="164"/>
      <c r="AM133" s="164"/>
      <c r="AN133" s="164"/>
      <c r="AO133" s="164"/>
      <c r="AP133" s="164"/>
      <c r="AQ133" s="165"/>
    </row>
    <row r="134" spans="1:43">
      <c r="G134" s="13"/>
    </row>
  </sheetData>
  <sheetProtection algorithmName="SHA-512" hashValue="RhOd7yz4bnM/tDyLbnCgILFQVTPlRyp8jJyeCCldshKoy8RrZJSSf9/5mke44GQjMXUqtm6UlVdasIkWDLr+iw==" saltValue="QNXA5XIv/VMQeXr3d9y0+A==" spinCount="100000" sheet="1" objects="1" scenarios="1"/>
  <mergeCells count="888">
    <mergeCell ref="AK10:AQ10"/>
    <mergeCell ref="Y11:AJ11"/>
    <mergeCell ref="AK11:AQ11"/>
    <mergeCell ref="V12:X12"/>
    <mergeCell ref="S13:U13"/>
    <mergeCell ref="V13:X13"/>
    <mergeCell ref="Y12:AJ12"/>
    <mergeCell ref="AK12:AQ12"/>
    <mergeCell ref="Y13:AJ13"/>
    <mergeCell ref="AK13:AQ13"/>
    <mergeCell ref="V11:X11"/>
    <mergeCell ref="C13:G13"/>
    <mergeCell ref="H13:L13"/>
    <mergeCell ref="P13:R13"/>
    <mergeCell ref="C12:G12"/>
    <mergeCell ref="H12:L12"/>
    <mergeCell ref="P12:R12"/>
    <mergeCell ref="S12:U12"/>
    <mergeCell ref="Y133:AJ133"/>
    <mergeCell ref="C9:G9"/>
    <mergeCell ref="H9:L9"/>
    <mergeCell ref="P9:R9"/>
    <mergeCell ref="S9:U9"/>
    <mergeCell ref="V9:X9"/>
    <mergeCell ref="Y10:AJ10"/>
    <mergeCell ref="S16:U16"/>
    <mergeCell ref="V16:X16"/>
    <mergeCell ref="S17:U17"/>
    <mergeCell ref="V17:X17"/>
    <mergeCell ref="C10:G10"/>
    <mergeCell ref="H10:L10"/>
    <mergeCell ref="P10:R10"/>
    <mergeCell ref="S10:U10"/>
    <mergeCell ref="V10:X10"/>
    <mergeCell ref="S11:U11"/>
    <mergeCell ref="M7:O7"/>
    <mergeCell ref="H7:L7"/>
    <mergeCell ref="C7:G7"/>
    <mergeCell ref="Y7:AJ7"/>
    <mergeCell ref="Y8:AJ8"/>
    <mergeCell ref="Y9:AJ9"/>
    <mergeCell ref="M4:N4"/>
    <mergeCell ref="W4:AP4"/>
    <mergeCell ref="S7:U7"/>
    <mergeCell ref="V7:X7"/>
    <mergeCell ref="P7:R7"/>
    <mergeCell ref="C8:G8"/>
    <mergeCell ref="H8:L8"/>
    <mergeCell ref="P8:R8"/>
    <mergeCell ref="S8:U8"/>
    <mergeCell ref="V8:X8"/>
    <mergeCell ref="F4:G4"/>
    <mergeCell ref="I4:J4"/>
    <mergeCell ref="AK7:AQ7"/>
    <mergeCell ref="AK8:AQ8"/>
    <mergeCell ref="P4:Q4"/>
    <mergeCell ref="AK9:AQ9"/>
    <mergeCell ref="C11:G11"/>
    <mergeCell ref="H11:L11"/>
    <mergeCell ref="P11:R11"/>
    <mergeCell ref="Y16:AJ16"/>
    <mergeCell ref="AK16:AQ16"/>
    <mergeCell ref="Y17:AJ17"/>
    <mergeCell ref="AK17:AQ17"/>
    <mergeCell ref="C15:G15"/>
    <mergeCell ref="H15:L15"/>
    <mergeCell ref="P15:R15"/>
    <mergeCell ref="C14:G14"/>
    <mergeCell ref="H14:L14"/>
    <mergeCell ref="P14:R14"/>
    <mergeCell ref="S14:U14"/>
    <mergeCell ref="V14:X14"/>
    <mergeCell ref="S15:U15"/>
    <mergeCell ref="V15:X15"/>
    <mergeCell ref="Y14:AJ14"/>
    <mergeCell ref="AK14:AQ14"/>
    <mergeCell ref="Y15:AJ15"/>
    <mergeCell ref="AK15:AQ15"/>
    <mergeCell ref="C17:G17"/>
    <mergeCell ref="H17:L17"/>
    <mergeCell ref="P17:R17"/>
    <mergeCell ref="C16:G16"/>
    <mergeCell ref="H16:L16"/>
    <mergeCell ref="P16:R16"/>
    <mergeCell ref="S20:U20"/>
    <mergeCell ref="V20:X20"/>
    <mergeCell ref="C19:G19"/>
    <mergeCell ref="H19:L19"/>
    <mergeCell ref="P19:R19"/>
    <mergeCell ref="C18:G18"/>
    <mergeCell ref="H18:L18"/>
    <mergeCell ref="P18:R18"/>
    <mergeCell ref="S18:U18"/>
    <mergeCell ref="V18:X18"/>
    <mergeCell ref="S19:U19"/>
    <mergeCell ref="V19:X19"/>
    <mergeCell ref="C20:G20"/>
    <mergeCell ref="H20:L20"/>
    <mergeCell ref="P20:R20"/>
    <mergeCell ref="Y18:AJ18"/>
    <mergeCell ref="AK18:AQ18"/>
    <mergeCell ref="Y19:AJ19"/>
    <mergeCell ref="AK19:AQ19"/>
    <mergeCell ref="Y20:AJ20"/>
    <mergeCell ref="AK20:AQ20"/>
    <mergeCell ref="C23:G23"/>
    <mergeCell ref="H23:L23"/>
    <mergeCell ref="P23:R23"/>
    <mergeCell ref="C22:G22"/>
    <mergeCell ref="H22:L22"/>
    <mergeCell ref="P22:R22"/>
    <mergeCell ref="S23:U23"/>
    <mergeCell ref="V23:X23"/>
    <mergeCell ref="Y22:AJ22"/>
    <mergeCell ref="AK22:AQ22"/>
    <mergeCell ref="Y23:AJ23"/>
    <mergeCell ref="AK23:AQ23"/>
    <mergeCell ref="C21:G21"/>
    <mergeCell ref="H21:L21"/>
    <mergeCell ref="P21:R21"/>
    <mergeCell ref="S21:U21"/>
    <mergeCell ref="V21:X21"/>
    <mergeCell ref="S22:U22"/>
    <mergeCell ref="V22:X22"/>
    <mergeCell ref="Y21:AJ21"/>
    <mergeCell ref="AK21:AQ21"/>
    <mergeCell ref="C27:G27"/>
    <mergeCell ref="H27:L27"/>
    <mergeCell ref="P27:R27"/>
    <mergeCell ref="C26:G26"/>
    <mergeCell ref="H26:L26"/>
    <mergeCell ref="P26:R26"/>
    <mergeCell ref="S26:U26"/>
    <mergeCell ref="V26:X26"/>
    <mergeCell ref="S27:U27"/>
    <mergeCell ref="V27:X27"/>
    <mergeCell ref="Y26:AJ26"/>
    <mergeCell ref="AK26:AQ26"/>
    <mergeCell ref="Y27:AJ27"/>
    <mergeCell ref="AK27:AQ27"/>
    <mergeCell ref="C25:G25"/>
    <mergeCell ref="H25:L25"/>
    <mergeCell ref="P25:R25"/>
    <mergeCell ref="C24:G24"/>
    <mergeCell ref="H24:L24"/>
    <mergeCell ref="P24:R24"/>
    <mergeCell ref="S25:U25"/>
    <mergeCell ref="V25:X25"/>
    <mergeCell ref="S24:U24"/>
    <mergeCell ref="V24:X24"/>
    <mergeCell ref="Y24:AJ24"/>
    <mergeCell ref="AK24:AQ24"/>
    <mergeCell ref="Y25:AJ25"/>
    <mergeCell ref="AK25:AQ25"/>
    <mergeCell ref="C31:G31"/>
    <mergeCell ref="H31:L31"/>
    <mergeCell ref="P31:R31"/>
    <mergeCell ref="C30:G30"/>
    <mergeCell ref="H30:L30"/>
    <mergeCell ref="P30:R30"/>
    <mergeCell ref="S30:U30"/>
    <mergeCell ref="V30:X30"/>
    <mergeCell ref="S31:U31"/>
    <mergeCell ref="V31:X31"/>
    <mergeCell ref="Y30:AJ30"/>
    <mergeCell ref="AK30:AQ30"/>
    <mergeCell ref="Y31:AJ31"/>
    <mergeCell ref="AK31:AQ31"/>
    <mergeCell ref="C29:G29"/>
    <mergeCell ref="H29:L29"/>
    <mergeCell ref="P29:R29"/>
    <mergeCell ref="C28:G28"/>
    <mergeCell ref="H28:L28"/>
    <mergeCell ref="P28:R28"/>
    <mergeCell ref="S28:U28"/>
    <mergeCell ref="V28:X28"/>
    <mergeCell ref="S29:U29"/>
    <mergeCell ref="V29:X29"/>
    <mergeCell ref="Y28:AJ28"/>
    <mergeCell ref="AK28:AQ28"/>
    <mergeCell ref="Y29:AJ29"/>
    <mergeCell ref="AK29:AQ29"/>
    <mergeCell ref="Y33:AJ33"/>
    <mergeCell ref="AK33:AQ33"/>
    <mergeCell ref="C32:G32"/>
    <mergeCell ref="H32:L32"/>
    <mergeCell ref="P32:R32"/>
    <mergeCell ref="S32:U32"/>
    <mergeCell ref="V32:X32"/>
    <mergeCell ref="Y32:AJ32"/>
    <mergeCell ref="AK32:AQ32"/>
    <mergeCell ref="C33:G33"/>
    <mergeCell ref="H33:L33"/>
    <mergeCell ref="P33:R33"/>
    <mergeCell ref="S33:U33"/>
    <mergeCell ref="V33:X33"/>
    <mergeCell ref="C34:G34"/>
    <mergeCell ref="H34:L34"/>
    <mergeCell ref="P34:R34"/>
    <mergeCell ref="S34:U34"/>
    <mergeCell ref="V34:X34"/>
    <mergeCell ref="S35:U35"/>
    <mergeCell ref="V35:X35"/>
    <mergeCell ref="Y34:AJ34"/>
    <mergeCell ref="AK34:AQ34"/>
    <mergeCell ref="Y35:AJ35"/>
    <mergeCell ref="AK35:AQ35"/>
    <mergeCell ref="C35:G35"/>
    <mergeCell ref="H35:L35"/>
    <mergeCell ref="P35:R35"/>
    <mergeCell ref="P37:R37"/>
    <mergeCell ref="C36:G36"/>
    <mergeCell ref="H36:L36"/>
    <mergeCell ref="P36:R36"/>
    <mergeCell ref="S36:U36"/>
    <mergeCell ref="V36:X36"/>
    <mergeCell ref="S37:U37"/>
    <mergeCell ref="V37:X37"/>
    <mergeCell ref="AK38:AQ38"/>
    <mergeCell ref="C38:G38"/>
    <mergeCell ref="H38:L38"/>
    <mergeCell ref="P38:R38"/>
    <mergeCell ref="S38:U38"/>
    <mergeCell ref="V38:X38"/>
    <mergeCell ref="Y38:AJ38"/>
    <mergeCell ref="Y36:AJ36"/>
    <mergeCell ref="AK36:AQ36"/>
    <mergeCell ref="Y37:AJ37"/>
    <mergeCell ref="AK37:AQ37"/>
    <mergeCell ref="C37:G37"/>
    <mergeCell ref="H37:L37"/>
    <mergeCell ref="Y39:AJ39"/>
    <mergeCell ref="AK39:AQ39"/>
    <mergeCell ref="C41:G41"/>
    <mergeCell ref="H41:L41"/>
    <mergeCell ref="P41:R41"/>
    <mergeCell ref="C40:G40"/>
    <mergeCell ref="H40:L40"/>
    <mergeCell ref="P40:R40"/>
    <mergeCell ref="S40:U40"/>
    <mergeCell ref="V40:X40"/>
    <mergeCell ref="S41:U41"/>
    <mergeCell ref="P39:R39"/>
    <mergeCell ref="S39:U39"/>
    <mergeCell ref="V39:X39"/>
    <mergeCell ref="V41:X41"/>
    <mergeCell ref="Y40:AJ40"/>
    <mergeCell ref="AK40:AQ40"/>
    <mergeCell ref="Y41:AJ41"/>
    <mergeCell ref="AK41:AQ41"/>
    <mergeCell ref="C39:G39"/>
    <mergeCell ref="H39:L39"/>
    <mergeCell ref="C42:G42"/>
    <mergeCell ref="H42:L42"/>
    <mergeCell ref="P42:R42"/>
    <mergeCell ref="S42:U42"/>
    <mergeCell ref="V42:X42"/>
    <mergeCell ref="S43:U43"/>
    <mergeCell ref="V43:X43"/>
    <mergeCell ref="Y42:AJ42"/>
    <mergeCell ref="AK42:AQ42"/>
    <mergeCell ref="Y43:AJ43"/>
    <mergeCell ref="AK43:AQ43"/>
    <mergeCell ref="C43:G43"/>
    <mergeCell ref="H43:L43"/>
    <mergeCell ref="P43:R43"/>
    <mergeCell ref="P45:R45"/>
    <mergeCell ref="C44:G44"/>
    <mergeCell ref="H44:L44"/>
    <mergeCell ref="P44:R44"/>
    <mergeCell ref="S44:U44"/>
    <mergeCell ref="V44:X44"/>
    <mergeCell ref="S45:U45"/>
    <mergeCell ref="V45:X45"/>
    <mergeCell ref="AK46:AQ46"/>
    <mergeCell ref="C46:G46"/>
    <mergeCell ref="H46:L46"/>
    <mergeCell ref="P46:R46"/>
    <mergeCell ref="S46:U46"/>
    <mergeCell ref="V46:X46"/>
    <mergeCell ref="Y46:AJ46"/>
    <mergeCell ref="Y44:AJ44"/>
    <mergeCell ref="AK44:AQ44"/>
    <mergeCell ref="Y45:AJ45"/>
    <mergeCell ref="AK45:AQ45"/>
    <mergeCell ref="C45:G45"/>
    <mergeCell ref="H45:L45"/>
    <mergeCell ref="Y47:AJ47"/>
    <mergeCell ref="AK47:AQ47"/>
    <mergeCell ref="C49:G49"/>
    <mergeCell ref="H49:L49"/>
    <mergeCell ref="P49:R49"/>
    <mergeCell ref="C48:G48"/>
    <mergeCell ref="H48:L48"/>
    <mergeCell ref="P48:R48"/>
    <mergeCell ref="S48:U48"/>
    <mergeCell ref="V48:X48"/>
    <mergeCell ref="S49:U49"/>
    <mergeCell ref="P47:R47"/>
    <mergeCell ref="S47:U47"/>
    <mergeCell ref="V47:X47"/>
    <mergeCell ref="V49:X49"/>
    <mergeCell ref="Y48:AJ48"/>
    <mergeCell ref="AK48:AQ48"/>
    <mergeCell ref="Y49:AJ49"/>
    <mergeCell ref="AK49:AQ49"/>
    <mergeCell ref="C47:G47"/>
    <mergeCell ref="H47:L47"/>
    <mergeCell ref="C50:G50"/>
    <mergeCell ref="H50:L50"/>
    <mergeCell ref="P50:R50"/>
    <mergeCell ref="S50:U50"/>
    <mergeCell ref="V50:X50"/>
    <mergeCell ref="S51:U51"/>
    <mergeCell ref="V51:X51"/>
    <mergeCell ref="Y50:AJ50"/>
    <mergeCell ref="AK50:AQ50"/>
    <mergeCell ref="Y51:AJ51"/>
    <mergeCell ref="AK51:AQ51"/>
    <mergeCell ref="Y52:AJ52"/>
    <mergeCell ref="AK52:AQ52"/>
    <mergeCell ref="Y53:AJ53"/>
    <mergeCell ref="AK53:AQ53"/>
    <mergeCell ref="C51:G51"/>
    <mergeCell ref="H51:L51"/>
    <mergeCell ref="P51:R51"/>
    <mergeCell ref="C53:G53"/>
    <mergeCell ref="H53:L53"/>
    <mergeCell ref="P53:R53"/>
    <mergeCell ref="C52:G52"/>
    <mergeCell ref="H52:L52"/>
    <mergeCell ref="P52:R52"/>
    <mergeCell ref="S52:U52"/>
    <mergeCell ref="V52:X52"/>
    <mergeCell ref="S53:U53"/>
    <mergeCell ref="V53:X53"/>
    <mergeCell ref="P55:R55"/>
    <mergeCell ref="C54:G54"/>
    <mergeCell ref="H54:L54"/>
    <mergeCell ref="P54:R54"/>
    <mergeCell ref="S54:U54"/>
    <mergeCell ref="V54:X54"/>
    <mergeCell ref="S55:U55"/>
    <mergeCell ref="V55:X55"/>
    <mergeCell ref="Y54:AJ54"/>
    <mergeCell ref="C55:G55"/>
    <mergeCell ref="H55:L55"/>
    <mergeCell ref="C57:G57"/>
    <mergeCell ref="H57:L57"/>
    <mergeCell ref="P57:R57"/>
    <mergeCell ref="C56:G56"/>
    <mergeCell ref="H56:L56"/>
    <mergeCell ref="P56:R56"/>
    <mergeCell ref="S56:U56"/>
    <mergeCell ref="V56:X56"/>
    <mergeCell ref="S57:U57"/>
    <mergeCell ref="V57:X57"/>
    <mergeCell ref="S58:U58"/>
    <mergeCell ref="V58:X58"/>
    <mergeCell ref="S59:U59"/>
    <mergeCell ref="V59:X59"/>
    <mergeCell ref="Y58:AJ58"/>
    <mergeCell ref="AK58:AQ58"/>
    <mergeCell ref="Y59:AJ59"/>
    <mergeCell ref="AK59:AQ59"/>
    <mergeCell ref="AK54:AQ54"/>
    <mergeCell ref="Y55:AJ55"/>
    <mergeCell ref="AK55:AQ55"/>
    <mergeCell ref="Y56:AJ56"/>
    <mergeCell ref="AK56:AQ56"/>
    <mergeCell ref="Y57:AJ57"/>
    <mergeCell ref="AK57:AQ57"/>
    <mergeCell ref="C62:G62"/>
    <mergeCell ref="H62:L62"/>
    <mergeCell ref="P62:R62"/>
    <mergeCell ref="C61:G61"/>
    <mergeCell ref="H61:L61"/>
    <mergeCell ref="P61:R61"/>
    <mergeCell ref="C58:G58"/>
    <mergeCell ref="H58:L58"/>
    <mergeCell ref="P58:R58"/>
    <mergeCell ref="Y60:AJ60"/>
    <mergeCell ref="AK60:AQ60"/>
    <mergeCell ref="C59:G59"/>
    <mergeCell ref="H59:L59"/>
    <mergeCell ref="P59:R59"/>
    <mergeCell ref="C60:G60"/>
    <mergeCell ref="H60:L60"/>
    <mergeCell ref="P60:R60"/>
    <mergeCell ref="S60:U60"/>
    <mergeCell ref="V60:X60"/>
    <mergeCell ref="C64:G64"/>
    <mergeCell ref="H64:L64"/>
    <mergeCell ref="P64:R64"/>
    <mergeCell ref="C63:G63"/>
    <mergeCell ref="H63:L63"/>
    <mergeCell ref="P63:R63"/>
    <mergeCell ref="S63:U63"/>
    <mergeCell ref="V63:X63"/>
    <mergeCell ref="S64:U64"/>
    <mergeCell ref="V64:X64"/>
    <mergeCell ref="V67:X67"/>
    <mergeCell ref="S61:U61"/>
    <mergeCell ref="V61:X61"/>
    <mergeCell ref="S62:U62"/>
    <mergeCell ref="V62:X62"/>
    <mergeCell ref="Y61:AJ61"/>
    <mergeCell ref="AK61:AQ61"/>
    <mergeCell ref="Y62:AJ62"/>
    <mergeCell ref="AK62:AQ62"/>
    <mergeCell ref="Y63:AJ63"/>
    <mergeCell ref="AK63:AQ63"/>
    <mergeCell ref="Y64:AJ64"/>
    <mergeCell ref="AK64:AQ64"/>
    <mergeCell ref="S70:U70"/>
    <mergeCell ref="V70:X70"/>
    <mergeCell ref="S71:U71"/>
    <mergeCell ref="V71:X71"/>
    <mergeCell ref="Y66:AJ66"/>
    <mergeCell ref="AK66:AQ66"/>
    <mergeCell ref="Y67:AJ67"/>
    <mergeCell ref="AK67:AQ67"/>
    <mergeCell ref="C65:G65"/>
    <mergeCell ref="H65:L65"/>
    <mergeCell ref="P65:R65"/>
    <mergeCell ref="S65:U65"/>
    <mergeCell ref="V65:X65"/>
    <mergeCell ref="Y65:AJ65"/>
    <mergeCell ref="AK65:AQ65"/>
    <mergeCell ref="C67:G67"/>
    <mergeCell ref="H67:L67"/>
    <mergeCell ref="P67:R67"/>
    <mergeCell ref="C66:G66"/>
    <mergeCell ref="H66:L66"/>
    <mergeCell ref="P66:R66"/>
    <mergeCell ref="S66:U66"/>
    <mergeCell ref="V66:X66"/>
    <mergeCell ref="S67:U67"/>
    <mergeCell ref="Y70:AJ70"/>
    <mergeCell ref="AK70:AQ70"/>
    <mergeCell ref="Y71:AJ71"/>
    <mergeCell ref="AK71:AQ71"/>
    <mergeCell ref="C69:G69"/>
    <mergeCell ref="H69:L69"/>
    <mergeCell ref="P69:R69"/>
    <mergeCell ref="C68:G68"/>
    <mergeCell ref="H68:L68"/>
    <mergeCell ref="P68:R68"/>
    <mergeCell ref="S68:U68"/>
    <mergeCell ref="V68:X68"/>
    <mergeCell ref="S69:U69"/>
    <mergeCell ref="V69:X69"/>
    <mergeCell ref="Y68:AJ68"/>
    <mergeCell ref="AK68:AQ68"/>
    <mergeCell ref="Y69:AJ69"/>
    <mergeCell ref="AK69:AQ69"/>
    <mergeCell ref="C71:G71"/>
    <mergeCell ref="H71:L71"/>
    <mergeCell ref="P71:R71"/>
    <mergeCell ref="C70:G70"/>
    <mergeCell ref="H70:L70"/>
    <mergeCell ref="P70:R70"/>
    <mergeCell ref="Y79:AJ79"/>
    <mergeCell ref="AK79:AQ79"/>
    <mergeCell ref="C72:G72"/>
    <mergeCell ref="H72:L72"/>
    <mergeCell ref="P72:R72"/>
    <mergeCell ref="S72:U72"/>
    <mergeCell ref="V72:X72"/>
    <mergeCell ref="Y72:AJ72"/>
    <mergeCell ref="AK72:AQ72"/>
    <mergeCell ref="C74:G74"/>
    <mergeCell ref="H74:L74"/>
    <mergeCell ref="P74:R74"/>
    <mergeCell ref="C73:G73"/>
    <mergeCell ref="H73:L73"/>
    <mergeCell ref="P73:R73"/>
    <mergeCell ref="S73:U73"/>
    <mergeCell ref="V73:X73"/>
    <mergeCell ref="S74:U74"/>
    <mergeCell ref="V74:X74"/>
    <mergeCell ref="Y75:AJ75"/>
    <mergeCell ref="AK75:AQ75"/>
    <mergeCell ref="Y76:AJ76"/>
    <mergeCell ref="AK76:AQ76"/>
    <mergeCell ref="Y73:AJ73"/>
    <mergeCell ref="AK73:AQ73"/>
    <mergeCell ref="Y74:AJ74"/>
    <mergeCell ref="AK74:AQ74"/>
    <mergeCell ref="Y77:AJ77"/>
    <mergeCell ref="AK77:AQ77"/>
    <mergeCell ref="C75:G75"/>
    <mergeCell ref="H75:L75"/>
    <mergeCell ref="P75:R75"/>
    <mergeCell ref="S75:U75"/>
    <mergeCell ref="V75:X75"/>
    <mergeCell ref="S76:U76"/>
    <mergeCell ref="V76:X76"/>
    <mergeCell ref="S78:U78"/>
    <mergeCell ref="V78:X78"/>
    <mergeCell ref="C76:G76"/>
    <mergeCell ref="H76:L76"/>
    <mergeCell ref="P76:R76"/>
    <mergeCell ref="C77:G77"/>
    <mergeCell ref="H77:L77"/>
    <mergeCell ref="P77:R77"/>
    <mergeCell ref="S77:U77"/>
    <mergeCell ref="V77:X77"/>
    <mergeCell ref="Y80:AJ80"/>
    <mergeCell ref="AK80:AQ80"/>
    <mergeCell ref="Y81:AJ81"/>
    <mergeCell ref="AK81:AQ81"/>
    <mergeCell ref="C79:G79"/>
    <mergeCell ref="H79:L79"/>
    <mergeCell ref="P79:R79"/>
    <mergeCell ref="C78:G78"/>
    <mergeCell ref="H78:L78"/>
    <mergeCell ref="P78:R78"/>
    <mergeCell ref="C81:G81"/>
    <mergeCell ref="H81:L81"/>
    <mergeCell ref="P81:R81"/>
    <mergeCell ref="C80:G80"/>
    <mergeCell ref="H80:L80"/>
    <mergeCell ref="P80:R80"/>
    <mergeCell ref="S80:U80"/>
    <mergeCell ref="V80:X80"/>
    <mergeCell ref="S81:U81"/>
    <mergeCell ref="V81:X81"/>
    <mergeCell ref="S79:U79"/>
    <mergeCell ref="V79:X79"/>
    <mergeCell ref="Y78:AJ78"/>
    <mergeCell ref="AK78:AQ78"/>
    <mergeCell ref="Y84:AJ84"/>
    <mergeCell ref="AK84:AQ84"/>
    <mergeCell ref="C83:G83"/>
    <mergeCell ref="H83:L83"/>
    <mergeCell ref="P83:R83"/>
    <mergeCell ref="C82:G82"/>
    <mergeCell ref="H82:L82"/>
    <mergeCell ref="P82:R82"/>
    <mergeCell ref="S82:U82"/>
    <mergeCell ref="V82:X82"/>
    <mergeCell ref="S83:U83"/>
    <mergeCell ref="V83:X83"/>
    <mergeCell ref="Y82:AJ82"/>
    <mergeCell ref="AK82:AQ82"/>
    <mergeCell ref="Y83:AJ83"/>
    <mergeCell ref="AK83:AQ83"/>
    <mergeCell ref="C84:G84"/>
    <mergeCell ref="H84:L84"/>
    <mergeCell ref="P84:R84"/>
    <mergeCell ref="S84:U84"/>
    <mergeCell ref="V84:X84"/>
    <mergeCell ref="C85:G85"/>
    <mergeCell ref="H85:L85"/>
    <mergeCell ref="P85:R85"/>
    <mergeCell ref="S85:U85"/>
    <mergeCell ref="V85:X85"/>
    <mergeCell ref="S86:U86"/>
    <mergeCell ref="V86:X86"/>
    <mergeCell ref="Y85:AJ85"/>
    <mergeCell ref="AK85:AQ85"/>
    <mergeCell ref="Y86:AJ86"/>
    <mergeCell ref="AK86:AQ86"/>
    <mergeCell ref="C86:G86"/>
    <mergeCell ref="H86:L86"/>
    <mergeCell ref="P86:R86"/>
    <mergeCell ref="P88:R88"/>
    <mergeCell ref="C87:G87"/>
    <mergeCell ref="H87:L87"/>
    <mergeCell ref="P87:R87"/>
    <mergeCell ref="S87:U87"/>
    <mergeCell ref="V87:X87"/>
    <mergeCell ref="S88:U88"/>
    <mergeCell ref="V88:X88"/>
    <mergeCell ref="AK89:AQ89"/>
    <mergeCell ref="C89:G89"/>
    <mergeCell ref="H89:L89"/>
    <mergeCell ref="P89:R89"/>
    <mergeCell ref="S89:U89"/>
    <mergeCell ref="V89:X89"/>
    <mergeCell ref="Y89:AJ89"/>
    <mergeCell ref="Y87:AJ87"/>
    <mergeCell ref="AK87:AQ87"/>
    <mergeCell ref="Y88:AJ88"/>
    <mergeCell ref="AK88:AQ88"/>
    <mergeCell ref="C88:G88"/>
    <mergeCell ref="H88:L88"/>
    <mergeCell ref="Y90:AJ90"/>
    <mergeCell ref="AK90:AQ90"/>
    <mergeCell ref="C92:G92"/>
    <mergeCell ref="H92:L92"/>
    <mergeCell ref="P92:R92"/>
    <mergeCell ref="C91:G91"/>
    <mergeCell ref="H91:L91"/>
    <mergeCell ref="P91:R91"/>
    <mergeCell ref="S91:U91"/>
    <mergeCell ref="V91:X91"/>
    <mergeCell ref="S92:U92"/>
    <mergeCell ref="P90:R90"/>
    <mergeCell ref="S90:U90"/>
    <mergeCell ref="V90:X90"/>
    <mergeCell ref="V92:X92"/>
    <mergeCell ref="Y91:AJ91"/>
    <mergeCell ref="AK91:AQ91"/>
    <mergeCell ref="Y92:AJ92"/>
    <mergeCell ref="AK92:AQ92"/>
    <mergeCell ref="C90:G90"/>
    <mergeCell ref="H90:L90"/>
    <mergeCell ref="C93:G93"/>
    <mergeCell ref="H93:L93"/>
    <mergeCell ref="P93:R93"/>
    <mergeCell ref="S93:U93"/>
    <mergeCell ref="V93:X93"/>
    <mergeCell ref="S94:U94"/>
    <mergeCell ref="V94:X94"/>
    <mergeCell ref="Y93:AJ93"/>
    <mergeCell ref="AK93:AQ93"/>
    <mergeCell ref="Y94:AJ94"/>
    <mergeCell ref="AK94:AQ94"/>
    <mergeCell ref="C94:G94"/>
    <mergeCell ref="H94:L94"/>
    <mergeCell ref="P94:R94"/>
    <mergeCell ref="P96:R96"/>
    <mergeCell ref="C95:G95"/>
    <mergeCell ref="H95:L95"/>
    <mergeCell ref="P95:R95"/>
    <mergeCell ref="S95:U95"/>
    <mergeCell ref="V95:X95"/>
    <mergeCell ref="S96:U96"/>
    <mergeCell ref="V96:X96"/>
    <mergeCell ref="AK97:AQ97"/>
    <mergeCell ref="C97:G97"/>
    <mergeCell ref="H97:L97"/>
    <mergeCell ref="P97:R97"/>
    <mergeCell ref="S97:U97"/>
    <mergeCell ref="V97:X97"/>
    <mergeCell ref="Y97:AJ97"/>
    <mergeCell ref="Y95:AJ95"/>
    <mergeCell ref="AK95:AQ95"/>
    <mergeCell ref="Y96:AJ96"/>
    <mergeCell ref="AK96:AQ96"/>
    <mergeCell ref="C96:G96"/>
    <mergeCell ref="H96:L96"/>
    <mergeCell ref="Y98:AJ98"/>
    <mergeCell ref="AK98:AQ98"/>
    <mergeCell ref="C100:G100"/>
    <mergeCell ref="H100:L100"/>
    <mergeCell ref="P100:R100"/>
    <mergeCell ref="C99:G99"/>
    <mergeCell ref="H99:L99"/>
    <mergeCell ref="P99:R99"/>
    <mergeCell ref="S99:U99"/>
    <mergeCell ref="V99:X99"/>
    <mergeCell ref="S100:U100"/>
    <mergeCell ref="P98:R98"/>
    <mergeCell ref="S98:U98"/>
    <mergeCell ref="V98:X98"/>
    <mergeCell ref="V100:X100"/>
    <mergeCell ref="Y99:AJ99"/>
    <mergeCell ref="AK99:AQ99"/>
    <mergeCell ref="Y100:AJ100"/>
    <mergeCell ref="AK100:AQ100"/>
    <mergeCell ref="C98:G98"/>
    <mergeCell ref="H98:L98"/>
    <mergeCell ref="C101:G101"/>
    <mergeCell ref="H101:L101"/>
    <mergeCell ref="P101:R101"/>
    <mergeCell ref="S101:U101"/>
    <mergeCell ref="V101:X101"/>
    <mergeCell ref="S102:U102"/>
    <mergeCell ref="V102:X102"/>
    <mergeCell ref="Y101:AJ101"/>
    <mergeCell ref="AK101:AQ101"/>
    <mergeCell ref="Y102:AJ102"/>
    <mergeCell ref="AK102:AQ102"/>
    <mergeCell ref="C102:G102"/>
    <mergeCell ref="H102:L102"/>
    <mergeCell ref="P102:R102"/>
    <mergeCell ref="P104:R104"/>
    <mergeCell ref="C103:G103"/>
    <mergeCell ref="H103:L103"/>
    <mergeCell ref="P103:R103"/>
    <mergeCell ref="S103:U103"/>
    <mergeCell ref="V103:X103"/>
    <mergeCell ref="S104:U104"/>
    <mergeCell ref="V104:X104"/>
    <mergeCell ref="AK105:AQ105"/>
    <mergeCell ref="C105:G105"/>
    <mergeCell ref="H105:L105"/>
    <mergeCell ref="P105:R105"/>
    <mergeCell ref="S105:U105"/>
    <mergeCell ref="V105:X105"/>
    <mergeCell ref="Y105:AJ105"/>
    <mergeCell ref="Y103:AJ103"/>
    <mergeCell ref="AK103:AQ103"/>
    <mergeCell ref="Y104:AJ104"/>
    <mergeCell ref="AK104:AQ104"/>
    <mergeCell ref="C104:G104"/>
    <mergeCell ref="H104:L104"/>
    <mergeCell ref="Y106:AJ106"/>
    <mergeCell ref="AK106:AQ106"/>
    <mergeCell ref="C108:G108"/>
    <mergeCell ref="H108:L108"/>
    <mergeCell ref="P108:R108"/>
    <mergeCell ref="C107:G107"/>
    <mergeCell ref="H107:L107"/>
    <mergeCell ref="P107:R107"/>
    <mergeCell ref="S107:U107"/>
    <mergeCell ref="V107:X107"/>
    <mergeCell ref="S108:U108"/>
    <mergeCell ref="P106:R106"/>
    <mergeCell ref="S106:U106"/>
    <mergeCell ref="V106:X106"/>
    <mergeCell ref="V108:X108"/>
    <mergeCell ref="Y107:AJ107"/>
    <mergeCell ref="AK107:AQ107"/>
    <mergeCell ref="Y108:AJ108"/>
    <mergeCell ref="AK108:AQ108"/>
    <mergeCell ref="C106:G106"/>
    <mergeCell ref="H106:L106"/>
    <mergeCell ref="C109:G109"/>
    <mergeCell ref="H109:L109"/>
    <mergeCell ref="P109:R109"/>
    <mergeCell ref="S109:U109"/>
    <mergeCell ref="V109:X109"/>
    <mergeCell ref="S110:U110"/>
    <mergeCell ref="V110:X110"/>
    <mergeCell ref="Y109:AJ109"/>
    <mergeCell ref="AK109:AQ109"/>
    <mergeCell ref="Y110:AJ110"/>
    <mergeCell ref="AK110:AQ110"/>
    <mergeCell ref="C110:G110"/>
    <mergeCell ref="H110:L110"/>
    <mergeCell ref="P110:R110"/>
    <mergeCell ref="P112:R112"/>
    <mergeCell ref="C111:G111"/>
    <mergeCell ref="H111:L111"/>
    <mergeCell ref="P111:R111"/>
    <mergeCell ref="S111:U111"/>
    <mergeCell ref="V111:X111"/>
    <mergeCell ref="S112:U112"/>
    <mergeCell ref="V112:X112"/>
    <mergeCell ref="AK113:AQ113"/>
    <mergeCell ref="C113:G113"/>
    <mergeCell ref="H113:L113"/>
    <mergeCell ref="P113:R113"/>
    <mergeCell ref="S113:U113"/>
    <mergeCell ref="V113:X113"/>
    <mergeCell ref="Y113:AJ113"/>
    <mergeCell ref="Y111:AJ111"/>
    <mergeCell ref="AK111:AQ111"/>
    <mergeCell ref="Y112:AJ112"/>
    <mergeCell ref="AK112:AQ112"/>
    <mergeCell ref="C112:G112"/>
    <mergeCell ref="H112:L112"/>
    <mergeCell ref="Y114:AJ114"/>
    <mergeCell ref="AK114:AQ114"/>
    <mergeCell ref="C116:G116"/>
    <mergeCell ref="H116:L116"/>
    <mergeCell ref="P116:R116"/>
    <mergeCell ref="C115:G115"/>
    <mergeCell ref="H115:L115"/>
    <mergeCell ref="P115:R115"/>
    <mergeCell ref="S115:U115"/>
    <mergeCell ref="V115:X115"/>
    <mergeCell ref="S116:U116"/>
    <mergeCell ref="P114:R114"/>
    <mergeCell ref="S114:U114"/>
    <mergeCell ref="V114:X114"/>
    <mergeCell ref="V116:X116"/>
    <mergeCell ref="Y115:AJ115"/>
    <mergeCell ref="AK115:AQ115"/>
    <mergeCell ref="Y116:AJ116"/>
    <mergeCell ref="AK116:AQ116"/>
    <mergeCell ref="C114:G114"/>
    <mergeCell ref="H114:L114"/>
    <mergeCell ref="C117:G117"/>
    <mergeCell ref="H117:L117"/>
    <mergeCell ref="P117:R117"/>
    <mergeCell ref="S117:U117"/>
    <mergeCell ref="V117:X117"/>
    <mergeCell ref="S118:U118"/>
    <mergeCell ref="V118:X118"/>
    <mergeCell ref="Y117:AJ117"/>
    <mergeCell ref="AK117:AQ117"/>
    <mergeCell ref="Y118:AJ118"/>
    <mergeCell ref="AK118:AQ118"/>
    <mergeCell ref="C118:G118"/>
    <mergeCell ref="H118:L118"/>
    <mergeCell ref="P118:R118"/>
    <mergeCell ref="P120:R120"/>
    <mergeCell ref="C119:G119"/>
    <mergeCell ref="H119:L119"/>
    <mergeCell ref="P119:R119"/>
    <mergeCell ref="S119:U119"/>
    <mergeCell ref="V119:X119"/>
    <mergeCell ref="S120:U120"/>
    <mergeCell ref="V120:X120"/>
    <mergeCell ref="AK121:AQ121"/>
    <mergeCell ref="C121:G121"/>
    <mergeCell ref="H121:L121"/>
    <mergeCell ref="P121:R121"/>
    <mergeCell ref="S121:U121"/>
    <mergeCell ref="V121:X121"/>
    <mergeCell ref="Y121:AJ121"/>
    <mergeCell ref="Y119:AJ119"/>
    <mergeCell ref="AK119:AQ119"/>
    <mergeCell ref="Y120:AJ120"/>
    <mergeCell ref="AK120:AQ120"/>
    <mergeCell ref="C120:G120"/>
    <mergeCell ref="H120:L120"/>
    <mergeCell ref="Y122:AJ122"/>
    <mergeCell ref="AK122:AQ122"/>
    <mergeCell ref="C124:G124"/>
    <mergeCell ref="H124:L124"/>
    <mergeCell ref="P124:R124"/>
    <mergeCell ref="C123:G123"/>
    <mergeCell ref="H123:L123"/>
    <mergeCell ref="P123:R123"/>
    <mergeCell ref="S123:U123"/>
    <mergeCell ref="V123:X123"/>
    <mergeCell ref="S124:U124"/>
    <mergeCell ref="P122:R122"/>
    <mergeCell ref="S122:U122"/>
    <mergeCell ref="V122:X122"/>
    <mergeCell ref="V124:X124"/>
    <mergeCell ref="Y123:AJ123"/>
    <mergeCell ref="AK123:AQ123"/>
    <mergeCell ref="Y124:AJ124"/>
    <mergeCell ref="AK124:AQ124"/>
    <mergeCell ref="C122:G122"/>
    <mergeCell ref="H122:L122"/>
    <mergeCell ref="C125:G125"/>
    <mergeCell ref="H125:L125"/>
    <mergeCell ref="P125:R125"/>
    <mergeCell ref="S125:U125"/>
    <mergeCell ref="V125:X125"/>
    <mergeCell ref="S126:U126"/>
    <mergeCell ref="V126:X126"/>
    <mergeCell ref="Y125:AJ125"/>
    <mergeCell ref="Y126:AJ126"/>
    <mergeCell ref="C126:G126"/>
    <mergeCell ref="H126:L126"/>
    <mergeCell ref="P126:R126"/>
    <mergeCell ref="C128:G128"/>
    <mergeCell ref="H128:L128"/>
    <mergeCell ref="P128:R128"/>
    <mergeCell ref="C127:G127"/>
    <mergeCell ref="H127:L127"/>
    <mergeCell ref="P127:R127"/>
    <mergeCell ref="P129:R129"/>
    <mergeCell ref="S129:U129"/>
    <mergeCell ref="V129:X129"/>
    <mergeCell ref="S130:U130"/>
    <mergeCell ref="V130:X130"/>
    <mergeCell ref="Y129:AJ129"/>
    <mergeCell ref="Y130:AJ130"/>
    <mergeCell ref="Y127:AJ127"/>
    <mergeCell ref="Y128:AJ128"/>
    <mergeCell ref="S127:U127"/>
    <mergeCell ref="V127:X127"/>
    <mergeCell ref="S128:U128"/>
    <mergeCell ref="V128:X128"/>
    <mergeCell ref="AL2:AQ2"/>
    <mergeCell ref="Y131:AJ131"/>
    <mergeCell ref="Y132:AJ132"/>
    <mergeCell ref="AK125:AQ133"/>
    <mergeCell ref="C133:G133"/>
    <mergeCell ref="H133:L133"/>
    <mergeCell ref="P133:R133"/>
    <mergeCell ref="S133:U133"/>
    <mergeCell ref="V133:X133"/>
    <mergeCell ref="C130:G130"/>
    <mergeCell ref="H130:L130"/>
    <mergeCell ref="P130:R130"/>
    <mergeCell ref="C132:G132"/>
    <mergeCell ref="H132:L132"/>
    <mergeCell ref="P132:R132"/>
    <mergeCell ref="C131:G131"/>
    <mergeCell ref="H131:L131"/>
    <mergeCell ref="P131:R131"/>
    <mergeCell ref="S131:U131"/>
    <mergeCell ref="V131:X131"/>
    <mergeCell ref="S132:U132"/>
    <mergeCell ref="V132:X132"/>
    <mergeCell ref="C129:G129"/>
    <mergeCell ref="H129:L129"/>
  </mergeCells>
  <phoneticPr fontId="4"/>
  <dataValidations count="5"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5:G5">
      <formula1>"平成23,平成24,平成25,平成26,平成27"</formula1>
    </dataValidation>
    <dataValidation type="list" allowBlank="1" showInputMessage="1" showErrorMessage="1" sqref="F4:G4 M4:N4">
      <formula1>"平成23,平成24,平成25,平成26"</formula1>
    </dataValidation>
    <dataValidation type="list" allowBlank="1" showInputMessage="1" showErrorMessage="1" sqref="V8:X133">
      <formula1>項目仕様</formula1>
    </dataValidation>
    <dataValidation type="list" allowBlank="1" showInputMessage="1" showErrorMessage="1" sqref="S8:U133">
      <formula1>集計条件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BV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B31" sqref="B31"/>
      <selection pane="bottomLeft" activeCell="F4" sqref="F4:G4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5" width="3.25" style="1"/>
    <col min="46" max="47" width="14" style="1" hidden="1" customWidth="1"/>
    <col min="48" max="48" width="4.5" style="41" hidden="1" customWidth="1"/>
    <col min="49" max="49" width="3" style="41" hidden="1" customWidth="1"/>
    <col min="50" max="50" width="3.375" style="41" hidden="1" customWidth="1"/>
    <col min="51" max="51" width="3" style="41" hidden="1" customWidth="1"/>
    <col min="52" max="52" width="10.5" style="41" hidden="1" customWidth="1"/>
    <col min="53" max="53" width="7.25" style="41" hidden="1" customWidth="1"/>
    <col min="54" max="54" width="10.5" style="41" hidden="1" customWidth="1"/>
    <col min="55" max="55" width="7.25" style="41" hidden="1" customWidth="1"/>
    <col min="56" max="56" width="14.375" style="1" hidden="1" customWidth="1"/>
    <col min="57" max="57" width="12.25" style="1" hidden="1" customWidth="1"/>
    <col min="58" max="59" width="4.5" style="1" hidden="1" customWidth="1"/>
    <col min="60" max="60" width="14" style="1" hidden="1" customWidth="1"/>
    <col min="61" max="61" width="9" style="1" hidden="1" customWidth="1"/>
    <col min="62" max="62" width="6" style="1" hidden="1" customWidth="1"/>
    <col min="63" max="74" width="14" style="1" hidden="1" customWidth="1"/>
    <col min="75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62" ht="6" customHeight="1" thickBot="1"/>
    <row r="2" spans="2:62" s="4" customFormat="1" ht="18" customHeight="1" thickBot="1">
      <c r="B2" s="37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7" t="s">
        <v>0</v>
      </c>
      <c r="P2" s="35"/>
      <c r="Q2" s="35"/>
      <c r="R2" s="35"/>
      <c r="S2" s="35"/>
      <c r="T2" s="36"/>
      <c r="U2" s="20" t="s">
        <v>402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  <c r="AR2" s="44"/>
      <c r="AS2" s="6"/>
      <c r="AT2" s="6"/>
      <c r="AU2" s="6"/>
      <c r="AV2" s="6"/>
    </row>
    <row r="3" spans="2:62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62" ht="23.25" customHeight="1" thickBot="1">
      <c r="B4" s="2"/>
      <c r="C4" s="2" t="s">
        <v>393</v>
      </c>
      <c r="D4" s="2"/>
      <c r="E4" s="2"/>
      <c r="F4" s="204"/>
      <c r="G4" s="205"/>
      <c r="H4" s="2" t="s">
        <v>394</v>
      </c>
      <c r="I4" s="204"/>
      <c r="J4" s="205"/>
      <c r="K4" s="2" t="s">
        <v>395</v>
      </c>
      <c r="L4" s="2" t="s">
        <v>396</v>
      </c>
      <c r="M4" s="204"/>
      <c r="N4" s="205"/>
      <c r="O4" s="2" t="s">
        <v>394</v>
      </c>
      <c r="P4" s="204"/>
      <c r="Q4" s="205"/>
      <c r="R4" s="2" t="s">
        <v>395</v>
      </c>
      <c r="S4" s="2" t="s">
        <v>467</v>
      </c>
      <c r="T4" s="2"/>
      <c r="U4" s="2"/>
      <c r="V4" s="2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V4" s="43" t="s">
        <v>398</v>
      </c>
      <c r="AW4" s="41">
        <v>26</v>
      </c>
      <c r="AX4" s="41" t="s">
        <v>399</v>
      </c>
      <c r="AY4" s="41">
        <v>27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  <c r="BD4" s="1" t="s">
        <v>412</v>
      </c>
      <c r="BI4" s="1" t="s">
        <v>407</v>
      </c>
    </row>
    <row r="5" spans="2:62" ht="3" customHeight="1">
      <c r="B5" s="2"/>
      <c r="C5" s="2"/>
      <c r="D5" s="2"/>
      <c r="E5" s="2"/>
      <c r="F5" s="33"/>
      <c r="G5" s="34"/>
      <c r="H5" s="2"/>
      <c r="I5" s="33"/>
      <c r="J5" s="34"/>
      <c r="K5" s="2"/>
      <c r="L5" s="2"/>
      <c r="M5" s="33"/>
      <c r="N5" s="34"/>
      <c r="O5" s="2"/>
      <c r="P5" s="33"/>
      <c r="Q5" s="33"/>
      <c r="R5" s="34"/>
      <c r="S5" s="2"/>
      <c r="T5" s="2"/>
      <c r="U5" s="2"/>
      <c r="V5" s="2"/>
      <c r="W5" s="2"/>
      <c r="X5" s="2"/>
      <c r="Y5" s="2"/>
    </row>
    <row r="6" spans="2:62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62" ht="13.5" customHeight="1">
      <c r="B7" s="3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BD7" s="1" t="s">
        <v>409</v>
      </c>
      <c r="BE7" s="1" t="s">
        <v>413</v>
      </c>
      <c r="BF7" s="1" t="s">
        <v>410</v>
      </c>
      <c r="BG7" s="1" t="s">
        <v>411</v>
      </c>
      <c r="BI7" s="1" t="s">
        <v>414</v>
      </c>
      <c r="BJ7" s="1" t="s">
        <v>415</v>
      </c>
    </row>
    <row r="8" spans="2:62" s="10" customFormat="1" ht="30" customHeight="1">
      <c r="B8" s="14">
        <v>1</v>
      </c>
      <c r="C8" s="229" t="s">
        <v>67</v>
      </c>
      <c r="D8" s="230"/>
      <c r="E8" s="230"/>
      <c r="F8" s="230"/>
      <c r="G8" s="231"/>
      <c r="H8" s="28" t="s">
        <v>5</v>
      </c>
      <c r="I8" s="15"/>
      <c r="J8" s="15"/>
      <c r="K8" s="15"/>
      <c r="L8" s="29"/>
      <c r="M8" s="28" t="s">
        <v>405</v>
      </c>
      <c r="N8" s="15"/>
      <c r="O8" s="29"/>
      <c r="P8" s="241">
        <v>9</v>
      </c>
      <c r="Q8" s="242"/>
      <c r="R8" s="243"/>
      <c r="S8" s="217"/>
      <c r="T8" s="218"/>
      <c r="U8" s="219"/>
      <c r="V8" s="217"/>
      <c r="W8" s="218"/>
      <c r="X8" s="219"/>
      <c r="Y8" s="202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21"/>
      <c r="AL8" s="221"/>
      <c r="AM8" s="221"/>
      <c r="AN8" s="221"/>
      <c r="AO8" s="221"/>
      <c r="AP8" s="221"/>
      <c r="AQ8" s="222"/>
      <c r="AR8" s="9"/>
      <c r="AV8" s="42"/>
      <c r="AW8" s="42"/>
      <c r="AX8" s="42"/>
      <c r="AY8" s="42"/>
      <c r="AZ8" s="42"/>
      <c r="BA8" s="42"/>
      <c r="BB8" s="42"/>
      <c r="BC8" s="42"/>
    </row>
    <row r="9" spans="2:62" s="10" customFormat="1" ht="30" customHeight="1">
      <c r="B9" s="7">
        <v>2</v>
      </c>
      <c r="C9" s="232" t="s">
        <v>68</v>
      </c>
      <c r="D9" s="233"/>
      <c r="E9" s="233"/>
      <c r="F9" s="233"/>
      <c r="G9" s="234"/>
      <c r="H9" s="24" t="s">
        <v>6</v>
      </c>
      <c r="I9" s="8"/>
      <c r="J9" s="8"/>
      <c r="K9" s="8"/>
      <c r="L9" s="25"/>
      <c r="M9" s="24" t="s">
        <v>405</v>
      </c>
      <c r="N9" s="8"/>
      <c r="O9" s="25"/>
      <c r="P9" s="235">
        <v>10</v>
      </c>
      <c r="Q9" s="236"/>
      <c r="R9" s="237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  <c r="AR9" s="9"/>
      <c r="AV9" s="42"/>
      <c r="AW9" s="42"/>
      <c r="AX9" s="42"/>
      <c r="AY9" s="42"/>
      <c r="AZ9" s="42"/>
      <c r="BA9" s="42"/>
      <c r="BB9" s="42"/>
      <c r="BC9" s="42"/>
    </row>
    <row r="10" spans="2:62" s="10" customFormat="1" ht="30" customHeight="1">
      <c r="B10" s="7">
        <f>+B9+1</f>
        <v>3</v>
      </c>
      <c r="C10" s="232" t="s">
        <v>95</v>
      </c>
      <c r="D10" s="233"/>
      <c r="E10" s="233"/>
      <c r="F10" s="233"/>
      <c r="G10" s="234"/>
      <c r="H10" s="24" t="s">
        <v>7</v>
      </c>
      <c r="I10" s="8"/>
      <c r="J10" s="8"/>
      <c r="K10" s="8"/>
      <c r="L10" s="25"/>
      <c r="M10" s="24" t="s">
        <v>405</v>
      </c>
      <c r="N10" s="8"/>
      <c r="O10" s="25"/>
      <c r="P10" s="235">
        <v>8</v>
      </c>
      <c r="Q10" s="236"/>
      <c r="R10" s="237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  <c r="AR10" s="9"/>
      <c r="AV10" s="42"/>
      <c r="AW10" s="42"/>
      <c r="AX10" s="42"/>
      <c r="AY10" s="42"/>
      <c r="AZ10" s="42"/>
      <c r="BA10" s="42"/>
      <c r="BB10" s="42"/>
      <c r="BC10" s="42"/>
    </row>
    <row r="11" spans="2:62" s="10" customFormat="1" ht="30" customHeight="1">
      <c r="B11" s="7">
        <f t="shared" ref="B11:B24" si="0">+B10+1</f>
        <v>4</v>
      </c>
      <c r="C11" s="232" t="s">
        <v>69</v>
      </c>
      <c r="D11" s="233"/>
      <c r="E11" s="233"/>
      <c r="F11" s="233"/>
      <c r="G11" s="234"/>
      <c r="H11" s="24" t="s">
        <v>96</v>
      </c>
      <c r="I11" s="8"/>
      <c r="J11" s="8"/>
      <c r="K11" s="8"/>
      <c r="L11" s="25"/>
      <c r="M11" s="24" t="s">
        <v>405</v>
      </c>
      <c r="N11" s="8"/>
      <c r="O11" s="25"/>
      <c r="P11" s="235">
        <v>4</v>
      </c>
      <c r="Q11" s="236"/>
      <c r="R11" s="237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/>
      <c r="AL11" s="193"/>
      <c r="AM11" s="193"/>
      <c r="AN11" s="193"/>
      <c r="AO11" s="193"/>
      <c r="AP11" s="193"/>
      <c r="AQ11" s="194"/>
      <c r="AR11" s="9"/>
      <c r="AV11" s="42"/>
      <c r="AW11" s="42"/>
      <c r="AX11" s="42"/>
      <c r="AY11" s="42"/>
      <c r="AZ11" s="42"/>
      <c r="BA11" s="42"/>
      <c r="BB11" s="42"/>
      <c r="BC11" s="42"/>
    </row>
    <row r="12" spans="2:62" s="10" customFormat="1" ht="30" customHeight="1">
      <c r="B12" s="7">
        <f t="shared" si="0"/>
        <v>5</v>
      </c>
      <c r="C12" s="232" t="s">
        <v>97</v>
      </c>
      <c r="D12" s="233"/>
      <c r="E12" s="233"/>
      <c r="F12" s="233"/>
      <c r="G12" s="234"/>
      <c r="H12" s="24" t="s">
        <v>98</v>
      </c>
      <c r="I12" s="22"/>
      <c r="J12" s="22"/>
      <c r="K12" s="22"/>
      <c r="L12" s="23"/>
      <c r="M12" s="24" t="s">
        <v>405</v>
      </c>
      <c r="N12" s="8"/>
      <c r="O12" s="25"/>
      <c r="P12" s="235">
        <v>3</v>
      </c>
      <c r="Q12" s="236"/>
      <c r="R12" s="237"/>
      <c r="S12" s="187"/>
      <c r="T12" s="188"/>
      <c r="U12" s="189"/>
      <c r="V12" s="187"/>
      <c r="W12" s="188"/>
      <c r="X12" s="189"/>
      <c r="Y12" s="155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93"/>
      <c r="AL12" s="193"/>
      <c r="AM12" s="193"/>
      <c r="AN12" s="193"/>
      <c r="AO12" s="193"/>
      <c r="AP12" s="193"/>
      <c r="AQ12" s="194"/>
      <c r="AR12" s="9"/>
      <c r="AV12" s="42"/>
      <c r="AW12" s="42"/>
      <c r="AX12" s="42"/>
      <c r="AY12" s="42"/>
      <c r="AZ12" s="42"/>
      <c r="BA12" s="42"/>
      <c r="BB12" s="42"/>
      <c r="BC12" s="42"/>
    </row>
    <row r="13" spans="2:62" s="10" customFormat="1" ht="30" customHeight="1">
      <c r="B13" s="7">
        <f t="shared" si="0"/>
        <v>6</v>
      </c>
      <c r="C13" s="232" t="s">
        <v>52</v>
      </c>
      <c r="D13" s="233"/>
      <c r="E13" s="233"/>
      <c r="F13" s="233"/>
      <c r="G13" s="234"/>
      <c r="H13" s="24" t="s">
        <v>458</v>
      </c>
      <c r="I13" s="22"/>
      <c r="J13" s="22"/>
      <c r="K13" s="22"/>
      <c r="L13" s="23"/>
      <c r="M13" s="24" t="s">
        <v>405</v>
      </c>
      <c r="N13" s="8"/>
      <c r="O13" s="25"/>
      <c r="P13" s="235">
        <v>7</v>
      </c>
      <c r="Q13" s="236"/>
      <c r="R13" s="237"/>
      <c r="S13" s="187"/>
      <c r="T13" s="188"/>
      <c r="U13" s="189"/>
      <c r="V13" s="187"/>
      <c r="W13" s="188"/>
      <c r="X13" s="189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93"/>
      <c r="AL13" s="193"/>
      <c r="AM13" s="193"/>
      <c r="AN13" s="193"/>
      <c r="AO13" s="193"/>
      <c r="AP13" s="193"/>
      <c r="AQ13" s="194"/>
      <c r="AR13" s="9"/>
      <c r="AV13" s="42"/>
      <c r="AW13" s="42"/>
      <c r="AX13" s="42"/>
      <c r="AY13" s="42"/>
      <c r="AZ13" s="42"/>
      <c r="BA13" s="42"/>
      <c r="BB13" s="42"/>
      <c r="BC13" s="42"/>
    </row>
    <row r="14" spans="2:62" s="10" customFormat="1" ht="30" customHeight="1">
      <c r="B14" s="7">
        <f t="shared" si="0"/>
        <v>7</v>
      </c>
      <c r="C14" s="232" t="s">
        <v>53</v>
      </c>
      <c r="D14" s="233"/>
      <c r="E14" s="233"/>
      <c r="F14" s="233"/>
      <c r="G14" s="234"/>
      <c r="H14" s="24" t="s">
        <v>99</v>
      </c>
      <c r="I14" s="22"/>
      <c r="J14" s="22"/>
      <c r="K14" s="22"/>
      <c r="L14" s="23"/>
      <c r="M14" s="24" t="s">
        <v>405</v>
      </c>
      <c r="N14" s="8"/>
      <c r="O14" s="25"/>
      <c r="P14" s="235">
        <v>8</v>
      </c>
      <c r="Q14" s="236"/>
      <c r="R14" s="237"/>
      <c r="S14" s="187"/>
      <c r="T14" s="188"/>
      <c r="U14" s="189"/>
      <c r="V14" s="187"/>
      <c r="W14" s="188"/>
      <c r="X14" s="189"/>
      <c r="Y14" s="155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93"/>
      <c r="AL14" s="193"/>
      <c r="AM14" s="193"/>
      <c r="AN14" s="193"/>
      <c r="AO14" s="193"/>
      <c r="AP14" s="193"/>
      <c r="AQ14" s="194"/>
      <c r="AR14" s="9"/>
      <c r="AV14" s="42"/>
      <c r="AW14" s="42"/>
      <c r="AX14" s="42"/>
      <c r="AY14" s="42"/>
      <c r="AZ14" s="42"/>
      <c r="BA14" s="42"/>
      <c r="BB14" s="42"/>
      <c r="BC14" s="42"/>
    </row>
    <row r="15" spans="2:62" s="10" customFormat="1" ht="34.5" customHeight="1">
      <c r="B15" s="7">
        <f t="shared" si="0"/>
        <v>8</v>
      </c>
      <c r="C15" s="232" t="s">
        <v>54</v>
      </c>
      <c r="D15" s="233"/>
      <c r="E15" s="233"/>
      <c r="F15" s="233"/>
      <c r="G15" s="234"/>
      <c r="H15" s="24" t="s">
        <v>39</v>
      </c>
      <c r="I15" s="22"/>
      <c r="J15" s="22"/>
      <c r="K15" s="22"/>
      <c r="L15" s="23"/>
      <c r="M15" s="24" t="s">
        <v>405</v>
      </c>
      <c r="N15" s="8"/>
      <c r="O15" s="25"/>
      <c r="P15" s="235">
        <v>4</v>
      </c>
      <c r="Q15" s="236"/>
      <c r="R15" s="237"/>
      <c r="S15" s="187"/>
      <c r="T15" s="188"/>
      <c r="U15" s="189"/>
      <c r="V15" s="187"/>
      <c r="W15" s="188"/>
      <c r="X15" s="189"/>
      <c r="Y15" s="155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93"/>
      <c r="AL15" s="193"/>
      <c r="AM15" s="193"/>
      <c r="AN15" s="193"/>
      <c r="AO15" s="193"/>
      <c r="AP15" s="193"/>
      <c r="AQ15" s="194"/>
      <c r="AR15" s="9"/>
      <c r="AV15" s="42"/>
      <c r="AW15" s="42"/>
      <c r="AX15" s="42"/>
      <c r="AY15" s="42"/>
      <c r="AZ15" s="42"/>
      <c r="BA15" s="42"/>
      <c r="BB15" s="42"/>
      <c r="BC15" s="42"/>
    </row>
    <row r="16" spans="2:62" s="10" customFormat="1" ht="30" customHeight="1">
      <c r="B16" s="7">
        <f t="shared" si="0"/>
        <v>9</v>
      </c>
      <c r="C16" s="232" t="s">
        <v>55</v>
      </c>
      <c r="D16" s="233"/>
      <c r="E16" s="233"/>
      <c r="F16" s="233"/>
      <c r="G16" s="234"/>
      <c r="H16" s="24" t="s">
        <v>100</v>
      </c>
      <c r="I16" s="22"/>
      <c r="J16" s="22"/>
      <c r="K16" s="22"/>
      <c r="L16" s="23"/>
      <c r="M16" s="24" t="s">
        <v>405</v>
      </c>
      <c r="N16" s="8"/>
      <c r="O16" s="25"/>
      <c r="P16" s="235">
        <v>254</v>
      </c>
      <c r="Q16" s="236"/>
      <c r="R16" s="237"/>
      <c r="S16" s="187"/>
      <c r="T16" s="188"/>
      <c r="U16" s="189"/>
      <c r="V16" s="187"/>
      <c r="W16" s="188"/>
      <c r="X16" s="189"/>
      <c r="Y16" s="155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244" t="s">
        <v>425</v>
      </c>
      <c r="AL16" s="244"/>
      <c r="AM16" s="244"/>
      <c r="AN16" s="244"/>
      <c r="AO16" s="244"/>
      <c r="AP16" s="244"/>
      <c r="AQ16" s="245"/>
      <c r="AR16" s="9"/>
      <c r="AV16" s="42"/>
      <c r="AW16" s="42"/>
      <c r="AX16" s="42"/>
      <c r="AY16" s="42"/>
      <c r="AZ16" s="42"/>
      <c r="BA16" s="42"/>
      <c r="BB16" s="42"/>
      <c r="BC16" s="42"/>
    </row>
    <row r="17" spans="2:55" s="10" customFormat="1" ht="30" customHeight="1">
      <c r="B17" s="7">
        <f t="shared" si="0"/>
        <v>10</v>
      </c>
      <c r="C17" s="232" t="s">
        <v>56</v>
      </c>
      <c r="D17" s="233"/>
      <c r="E17" s="233"/>
      <c r="F17" s="233"/>
      <c r="G17" s="234"/>
      <c r="H17" s="24" t="s">
        <v>40</v>
      </c>
      <c r="I17" s="22"/>
      <c r="J17" s="22"/>
      <c r="K17" s="22"/>
      <c r="L17" s="23"/>
      <c r="M17" s="24" t="s">
        <v>405</v>
      </c>
      <c r="N17" s="8"/>
      <c r="O17" s="25"/>
      <c r="P17" s="235">
        <v>254</v>
      </c>
      <c r="Q17" s="236"/>
      <c r="R17" s="237"/>
      <c r="S17" s="187"/>
      <c r="T17" s="188"/>
      <c r="U17" s="189"/>
      <c r="V17" s="187"/>
      <c r="W17" s="188"/>
      <c r="X17" s="189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246"/>
      <c r="AL17" s="246"/>
      <c r="AM17" s="246"/>
      <c r="AN17" s="246"/>
      <c r="AO17" s="246"/>
      <c r="AP17" s="246"/>
      <c r="AQ17" s="247"/>
      <c r="AR17" s="9"/>
      <c r="AV17" s="42"/>
      <c r="AW17" s="42"/>
      <c r="AX17" s="42"/>
      <c r="AY17" s="42"/>
      <c r="AZ17" s="42"/>
      <c r="BA17" s="42"/>
      <c r="BB17" s="42"/>
      <c r="BC17" s="42"/>
    </row>
    <row r="18" spans="2:55" s="10" customFormat="1" ht="30" customHeight="1">
      <c r="B18" s="7">
        <f t="shared" si="0"/>
        <v>11</v>
      </c>
      <c r="C18" s="232" t="s">
        <v>57</v>
      </c>
      <c r="D18" s="233"/>
      <c r="E18" s="233"/>
      <c r="F18" s="233"/>
      <c r="G18" s="234"/>
      <c r="H18" s="24" t="s">
        <v>41</v>
      </c>
      <c r="I18" s="22"/>
      <c r="J18" s="22"/>
      <c r="K18" s="22"/>
      <c r="L18" s="23"/>
      <c r="M18" s="24" t="s">
        <v>405</v>
      </c>
      <c r="N18" s="8"/>
      <c r="O18" s="25"/>
      <c r="P18" s="235">
        <v>254</v>
      </c>
      <c r="Q18" s="236"/>
      <c r="R18" s="237"/>
      <c r="S18" s="187"/>
      <c r="T18" s="188"/>
      <c r="U18" s="189"/>
      <c r="V18" s="187"/>
      <c r="W18" s="188"/>
      <c r="X18" s="189"/>
      <c r="Y18" s="155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246"/>
      <c r="AL18" s="246"/>
      <c r="AM18" s="246"/>
      <c r="AN18" s="246"/>
      <c r="AO18" s="246"/>
      <c r="AP18" s="246"/>
      <c r="AQ18" s="247"/>
      <c r="AR18" s="9"/>
      <c r="AV18" s="42"/>
      <c r="AW18" s="42"/>
      <c r="AX18" s="42"/>
      <c r="AY18" s="42"/>
      <c r="AZ18" s="42"/>
      <c r="BA18" s="42"/>
      <c r="BB18" s="42"/>
      <c r="BC18" s="42"/>
    </row>
    <row r="19" spans="2:55" s="10" customFormat="1" ht="30" customHeight="1">
      <c r="B19" s="7">
        <f t="shared" si="0"/>
        <v>12</v>
      </c>
      <c r="C19" s="232" t="s">
        <v>58</v>
      </c>
      <c r="D19" s="233"/>
      <c r="E19" s="233"/>
      <c r="F19" s="233"/>
      <c r="G19" s="234"/>
      <c r="H19" s="24" t="s">
        <v>42</v>
      </c>
      <c r="I19" s="8"/>
      <c r="J19" s="8"/>
      <c r="K19" s="8"/>
      <c r="L19" s="25"/>
      <c r="M19" s="24" t="s">
        <v>405</v>
      </c>
      <c r="N19" s="8"/>
      <c r="O19" s="25"/>
      <c r="P19" s="235">
        <v>254</v>
      </c>
      <c r="Q19" s="236"/>
      <c r="R19" s="237"/>
      <c r="S19" s="187"/>
      <c r="T19" s="188"/>
      <c r="U19" s="189"/>
      <c r="V19" s="187"/>
      <c r="W19" s="188"/>
      <c r="X19" s="189"/>
      <c r="Y19" s="155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246"/>
      <c r="AL19" s="246"/>
      <c r="AM19" s="246"/>
      <c r="AN19" s="246"/>
      <c r="AO19" s="246"/>
      <c r="AP19" s="246"/>
      <c r="AQ19" s="247"/>
      <c r="AR19" s="9"/>
      <c r="AV19" s="42"/>
      <c r="AW19" s="42"/>
      <c r="AX19" s="42"/>
      <c r="AY19" s="42"/>
      <c r="AZ19" s="42"/>
      <c r="BA19" s="42"/>
      <c r="BB19" s="42"/>
      <c r="BC19" s="42"/>
    </row>
    <row r="20" spans="2:55" s="10" customFormat="1" ht="30" customHeight="1">
      <c r="B20" s="7">
        <f t="shared" si="0"/>
        <v>13</v>
      </c>
      <c r="C20" s="232" t="s">
        <v>456</v>
      </c>
      <c r="D20" s="233"/>
      <c r="E20" s="233"/>
      <c r="F20" s="233"/>
      <c r="G20" s="234"/>
      <c r="H20" s="24" t="s">
        <v>457</v>
      </c>
      <c r="I20" s="22"/>
      <c r="J20" s="22"/>
      <c r="K20" s="22"/>
      <c r="L20" s="23"/>
      <c r="M20" s="24" t="s">
        <v>405</v>
      </c>
      <c r="N20" s="8"/>
      <c r="O20" s="25"/>
      <c r="P20" s="235">
        <v>254</v>
      </c>
      <c r="Q20" s="236"/>
      <c r="R20" s="237"/>
      <c r="S20" s="187"/>
      <c r="T20" s="188"/>
      <c r="U20" s="189"/>
      <c r="V20" s="187"/>
      <c r="W20" s="188"/>
      <c r="X20" s="189"/>
      <c r="Y20" s="155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246"/>
      <c r="AL20" s="246"/>
      <c r="AM20" s="246"/>
      <c r="AN20" s="246"/>
      <c r="AO20" s="246"/>
      <c r="AP20" s="246"/>
      <c r="AQ20" s="247"/>
      <c r="AR20" s="9"/>
      <c r="AV20" s="42"/>
      <c r="AW20" s="42"/>
      <c r="AX20" s="42"/>
      <c r="AY20" s="42"/>
      <c r="AZ20" s="42"/>
      <c r="BA20" s="42"/>
      <c r="BB20" s="42"/>
      <c r="BC20" s="42"/>
    </row>
    <row r="21" spans="2:55" s="10" customFormat="1" ht="30" customHeight="1">
      <c r="B21" s="7">
        <f t="shared" si="0"/>
        <v>14</v>
      </c>
      <c r="C21" s="232" t="s">
        <v>59</v>
      </c>
      <c r="D21" s="233"/>
      <c r="E21" s="233"/>
      <c r="F21" s="233"/>
      <c r="G21" s="234"/>
      <c r="H21" s="24" t="s">
        <v>43</v>
      </c>
      <c r="I21" s="22"/>
      <c r="J21" s="22"/>
      <c r="K21" s="22"/>
      <c r="L21" s="23"/>
      <c r="M21" s="24" t="s">
        <v>405</v>
      </c>
      <c r="N21" s="8"/>
      <c r="O21" s="25"/>
      <c r="P21" s="235">
        <v>254</v>
      </c>
      <c r="Q21" s="236"/>
      <c r="R21" s="237"/>
      <c r="S21" s="187"/>
      <c r="T21" s="188"/>
      <c r="U21" s="189"/>
      <c r="V21" s="187"/>
      <c r="W21" s="188"/>
      <c r="X21" s="189"/>
      <c r="Y21" s="155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246"/>
      <c r="AL21" s="246"/>
      <c r="AM21" s="246"/>
      <c r="AN21" s="246"/>
      <c r="AO21" s="246"/>
      <c r="AP21" s="246"/>
      <c r="AQ21" s="247"/>
      <c r="AR21" s="9"/>
      <c r="AV21" s="42"/>
      <c r="AW21" s="42"/>
      <c r="AX21" s="42"/>
      <c r="AY21" s="42"/>
      <c r="AZ21" s="42"/>
      <c r="BA21" s="42"/>
      <c r="BB21" s="42"/>
      <c r="BC21" s="42"/>
    </row>
    <row r="22" spans="2:55" s="10" customFormat="1" ht="30" customHeight="1">
      <c r="B22" s="7">
        <f t="shared" si="0"/>
        <v>15</v>
      </c>
      <c r="C22" s="232" t="s">
        <v>60</v>
      </c>
      <c r="D22" s="233"/>
      <c r="E22" s="233"/>
      <c r="F22" s="233"/>
      <c r="G22" s="234"/>
      <c r="H22" s="24" t="s">
        <v>44</v>
      </c>
      <c r="I22" s="22"/>
      <c r="J22" s="22"/>
      <c r="K22" s="22"/>
      <c r="L22" s="23"/>
      <c r="M22" s="24" t="s">
        <v>405</v>
      </c>
      <c r="N22" s="8"/>
      <c r="O22" s="25"/>
      <c r="P22" s="235">
        <v>254</v>
      </c>
      <c r="Q22" s="236"/>
      <c r="R22" s="237"/>
      <c r="S22" s="187"/>
      <c r="T22" s="188"/>
      <c r="U22" s="189"/>
      <c r="V22" s="187"/>
      <c r="W22" s="188"/>
      <c r="X22" s="189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246"/>
      <c r="AL22" s="246"/>
      <c r="AM22" s="246"/>
      <c r="AN22" s="246"/>
      <c r="AO22" s="246"/>
      <c r="AP22" s="246"/>
      <c r="AQ22" s="247"/>
      <c r="AR22" s="9"/>
      <c r="AV22" s="42"/>
      <c r="AW22" s="42"/>
      <c r="AX22" s="42"/>
      <c r="AY22" s="42"/>
      <c r="AZ22" s="42"/>
      <c r="BA22" s="42"/>
      <c r="BB22" s="42"/>
      <c r="BC22" s="42"/>
    </row>
    <row r="23" spans="2:55" s="10" customFormat="1" ht="30" customHeight="1">
      <c r="B23" s="7">
        <f t="shared" si="0"/>
        <v>16</v>
      </c>
      <c r="C23" s="232" t="s">
        <v>61</v>
      </c>
      <c r="D23" s="233"/>
      <c r="E23" s="233"/>
      <c r="F23" s="233"/>
      <c r="G23" s="234"/>
      <c r="H23" s="24" t="s">
        <v>45</v>
      </c>
      <c r="I23" s="22"/>
      <c r="J23" s="22"/>
      <c r="K23" s="22"/>
      <c r="L23" s="23"/>
      <c r="M23" s="24" t="s">
        <v>405</v>
      </c>
      <c r="N23" s="8"/>
      <c r="O23" s="25"/>
      <c r="P23" s="235">
        <v>254</v>
      </c>
      <c r="Q23" s="236"/>
      <c r="R23" s="237"/>
      <c r="S23" s="187"/>
      <c r="T23" s="188"/>
      <c r="U23" s="189"/>
      <c r="V23" s="187"/>
      <c r="W23" s="188"/>
      <c r="X23" s="189"/>
      <c r="Y23" s="155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246"/>
      <c r="AL23" s="246"/>
      <c r="AM23" s="246"/>
      <c r="AN23" s="246"/>
      <c r="AO23" s="246"/>
      <c r="AP23" s="246"/>
      <c r="AQ23" s="247"/>
      <c r="AR23" s="9"/>
      <c r="AV23" s="42"/>
      <c r="AW23" s="42"/>
      <c r="AX23" s="42"/>
      <c r="AY23" s="42"/>
      <c r="AZ23" s="42"/>
      <c r="BA23" s="42"/>
      <c r="BB23" s="42"/>
      <c r="BC23" s="42"/>
    </row>
    <row r="24" spans="2:55" s="10" customFormat="1" ht="30" customHeight="1" thickBot="1">
      <c r="B24" s="11">
        <f t="shared" si="0"/>
        <v>17</v>
      </c>
      <c r="C24" s="226" t="s">
        <v>62</v>
      </c>
      <c r="D24" s="227"/>
      <c r="E24" s="227"/>
      <c r="F24" s="227"/>
      <c r="G24" s="228"/>
      <c r="H24" s="26" t="s">
        <v>46</v>
      </c>
      <c r="I24" s="30"/>
      <c r="J24" s="30"/>
      <c r="K24" s="30"/>
      <c r="L24" s="31"/>
      <c r="M24" s="26" t="s">
        <v>405</v>
      </c>
      <c r="N24" s="12"/>
      <c r="O24" s="27"/>
      <c r="P24" s="238">
        <v>254</v>
      </c>
      <c r="Q24" s="239"/>
      <c r="R24" s="240"/>
      <c r="S24" s="175"/>
      <c r="T24" s="176"/>
      <c r="U24" s="177"/>
      <c r="V24" s="175"/>
      <c r="W24" s="176"/>
      <c r="X24" s="177"/>
      <c r="Y24" s="223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48"/>
      <c r="AL24" s="248"/>
      <c r="AM24" s="248"/>
      <c r="AN24" s="248"/>
      <c r="AO24" s="248"/>
      <c r="AP24" s="248"/>
      <c r="AQ24" s="249"/>
      <c r="AR24" s="9"/>
      <c r="AV24" s="42"/>
      <c r="AW24" s="42"/>
      <c r="AX24" s="42"/>
      <c r="AY24" s="42"/>
      <c r="AZ24" s="42"/>
      <c r="BA24" s="42"/>
      <c r="BB24" s="42"/>
      <c r="BC24" s="42"/>
    </row>
    <row r="25" spans="2:55" s="10" customFormat="1" ht="30" customHeight="1">
      <c r="E25" s="13"/>
      <c r="AV25" s="42"/>
      <c r="AW25" s="42"/>
      <c r="AX25" s="42"/>
      <c r="AY25" s="42"/>
      <c r="AZ25" s="42"/>
      <c r="BA25" s="42"/>
      <c r="BB25" s="42"/>
      <c r="BC25" s="42"/>
    </row>
    <row r="26" spans="2:55" s="10" customFormat="1" ht="30" customHeight="1">
      <c r="AV26" s="42"/>
      <c r="AW26" s="42"/>
      <c r="AX26" s="42"/>
      <c r="AY26" s="42"/>
      <c r="AZ26" s="42"/>
      <c r="BA26" s="42"/>
      <c r="BB26" s="42"/>
      <c r="BC26" s="42"/>
    </row>
    <row r="27" spans="2:55" ht="30" customHeight="1"/>
    <row r="28" spans="2:55" ht="30" customHeight="1"/>
    <row r="29" spans="2:55" ht="30" customHeight="1"/>
    <row r="30" spans="2:55" ht="30" customHeight="1"/>
    <row r="31" spans="2:55" ht="30" customHeight="1"/>
    <row r="32" spans="2:5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lgorithmName="SHA-512" hashValue="Q5reejp4xeKxTr6k/R6YXrEPZ3V736QRP3O8WBJo8Lnb8ydCnP87DKAdebxuDRo9u+taSJ2yEJTGtKRiv6/naQ==" saltValue="UKRP6oWoYZvR+WWsySwEVw==" spinCount="100000" sheet="1" objects="1" scenarios="1"/>
  <customSheetViews>
    <customSheetView guid="{5B995180-E9D3-4AB4-B532-0A97D006EA58}" showPageBreaks="1" showGridLines="0" printArea="1" view="pageBreakPreview">
      <selection activeCell="Y9" sqref="Y9:AB9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D6D56885-E58A-40E5-A347-5B0F4F077ECC}" showPageBreaks="1" showGridLines="0" printArea="1" view="pageBreakPreview"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08">
    <mergeCell ref="AK10:AQ10"/>
    <mergeCell ref="Y11:AJ11"/>
    <mergeCell ref="AK11:AQ11"/>
    <mergeCell ref="Y12:AJ12"/>
    <mergeCell ref="AK12:AQ12"/>
    <mergeCell ref="Y22:AJ22"/>
    <mergeCell ref="Y23:AJ23"/>
    <mergeCell ref="Y24:AJ24"/>
    <mergeCell ref="AK16:AQ24"/>
    <mergeCell ref="Y19:AJ19"/>
    <mergeCell ref="Y20:AJ20"/>
    <mergeCell ref="Y21:AJ21"/>
    <mergeCell ref="Y16:AJ16"/>
    <mergeCell ref="Y17:AJ17"/>
    <mergeCell ref="Y18:AJ18"/>
    <mergeCell ref="V24:X24"/>
    <mergeCell ref="V14:X14"/>
    <mergeCell ref="V15:X15"/>
    <mergeCell ref="V16:X16"/>
    <mergeCell ref="V17:X17"/>
    <mergeCell ref="W4:AP4"/>
    <mergeCell ref="V9:X9"/>
    <mergeCell ref="V10:X10"/>
    <mergeCell ref="V11:X11"/>
    <mergeCell ref="V12:X12"/>
    <mergeCell ref="V13:X13"/>
    <mergeCell ref="Y7:AJ7"/>
    <mergeCell ref="AK7:AQ7"/>
    <mergeCell ref="Y8:AJ8"/>
    <mergeCell ref="AK8:AQ8"/>
    <mergeCell ref="Y9:AJ9"/>
    <mergeCell ref="AK9:AQ9"/>
    <mergeCell ref="Y13:AJ13"/>
    <mergeCell ref="AK13:AQ13"/>
    <mergeCell ref="Y14:AJ14"/>
    <mergeCell ref="AK14:AQ14"/>
    <mergeCell ref="Y15:AJ15"/>
    <mergeCell ref="AK15:AQ15"/>
    <mergeCell ref="Y10:AJ10"/>
    <mergeCell ref="P4:Q4"/>
    <mergeCell ref="S7:U7"/>
    <mergeCell ref="V7:X7"/>
    <mergeCell ref="S8:U8"/>
    <mergeCell ref="V8:X8"/>
    <mergeCell ref="P22:R22"/>
    <mergeCell ref="P24:R24"/>
    <mergeCell ref="P12:R12"/>
    <mergeCell ref="P17:R17"/>
    <mergeCell ref="P19:R19"/>
    <mergeCell ref="P21:R21"/>
    <mergeCell ref="P23:R23"/>
    <mergeCell ref="P18:R18"/>
    <mergeCell ref="P8:R8"/>
    <mergeCell ref="P9:R9"/>
    <mergeCell ref="P10:R10"/>
    <mergeCell ref="S18:U18"/>
    <mergeCell ref="S24:U24"/>
    <mergeCell ref="V18:X18"/>
    <mergeCell ref="V19:X19"/>
    <mergeCell ref="V20:X20"/>
    <mergeCell ref="V21:X21"/>
    <mergeCell ref="V22:X22"/>
    <mergeCell ref="V23:X23"/>
    <mergeCell ref="P7:R7"/>
    <mergeCell ref="P20:R20"/>
    <mergeCell ref="P11:R11"/>
    <mergeCell ref="C16:G16"/>
    <mergeCell ref="C17:G17"/>
    <mergeCell ref="P15:R15"/>
    <mergeCell ref="P16:R16"/>
    <mergeCell ref="P13:R13"/>
    <mergeCell ref="P14:R14"/>
    <mergeCell ref="F4:G4"/>
    <mergeCell ref="I4:J4"/>
    <mergeCell ref="M4:N4"/>
    <mergeCell ref="C22:G22"/>
    <mergeCell ref="C18:G18"/>
    <mergeCell ref="C19:G19"/>
    <mergeCell ref="C10:G10"/>
    <mergeCell ref="C11:G11"/>
    <mergeCell ref="C12:G12"/>
    <mergeCell ref="C7:G7"/>
    <mergeCell ref="H7:L7"/>
    <mergeCell ref="M7:O7"/>
    <mergeCell ref="AL2:AQ2"/>
    <mergeCell ref="C24:G24"/>
    <mergeCell ref="C8:G8"/>
    <mergeCell ref="C9:G9"/>
    <mergeCell ref="C20:G20"/>
    <mergeCell ref="C21:G21"/>
    <mergeCell ref="C13:G13"/>
    <mergeCell ref="C14:G14"/>
    <mergeCell ref="C15:G15"/>
    <mergeCell ref="S19:U19"/>
    <mergeCell ref="S20:U20"/>
    <mergeCell ref="S21:U21"/>
    <mergeCell ref="S22:U22"/>
    <mergeCell ref="S23:U23"/>
    <mergeCell ref="C23:G23"/>
    <mergeCell ref="S9:U9"/>
    <mergeCell ref="S10:U10"/>
    <mergeCell ref="S11:U11"/>
    <mergeCell ref="S12:U12"/>
    <mergeCell ref="S13:U13"/>
    <mergeCell ref="S14:U14"/>
    <mergeCell ref="S15:U15"/>
    <mergeCell ref="S16:U16"/>
    <mergeCell ref="S17:U17"/>
  </mergeCells>
  <phoneticPr fontId="4"/>
  <dataValidations count="6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M4:N4">
      <formula1>"平成26,平成27,平成28,平成29"</formula1>
    </dataValidation>
    <dataValidation type="list" allowBlank="1" showInputMessage="1" showErrorMessage="1" sqref="S8:U24">
      <formula1>集計条件</formula1>
    </dataValidation>
    <dataValidation type="list" allowBlank="1" showInputMessage="1" showErrorMessage="1" sqref="V8:X24">
      <formula1>項目仕様</formula1>
    </dataValidation>
    <dataValidation type="list" allowBlank="1" showInputMessage="1" showErrorMessage="1" sqref="F4:G4">
      <formula1>"平成26,平成27,平成28,平成29"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詳細な抽出条件の指定&amp;C&amp;A&amp;RH31-V1.0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BC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0" style="1" hidden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0" style="1" hidden="1" customWidth="1"/>
    <col min="68" max="16384" width="3.25" style="1"/>
  </cols>
  <sheetData>
    <row r="1" spans="2:55" ht="6" customHeight="1" thickBot="1"/>
    <row r="2" spans="2:55" s="4" customFormat="1" ht="18" customHeight="1" thickBot="1">
      <c r="B2" s="37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7" t="s">
        <v>0</v>
      </c>
      <c r="P2" s="35"/>
      <c r="Q2" s="35"/>
      <c r="R2" s="35"/>
      <c r="S2" s="35"/>
      <c r="T2" s="36"/>
      <c r="U2" s="20" t="s">
        <v>390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  <c r="AR2" s="16"/>
      <c r="AS2" s="6"/>
      <c r="AT2" s="6"/>
      <c r="AU2" s="6"/>
      <c r="AV2" s="6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393</v>
      </c>
      <c r="D4" s="2"/>
      <c r="E4" s="2"/>
      <c r="F4" s="204"/>
      <c r="G4" s="205"/>
      <c r="H4" s="2" t="s">
        <v>394</v>
      </c>
      <c r="I4" s="204"/>
      <c r="J4" s="205"/>
      <c r="K4" s="2" t="s">
        <v>395</v>
      </c>
      <c r="L4" s="2" t="s">
        <v>396</v>
      </c>
      <c r="M4" s="204"/>
      <c r="N4" s="205"/>
      <c r="O4" s="2" t="s">
        <v>394</v>
      </c>
      <c r="P4" s="204"/>
      <c r="Q4" s="205"/>
      <c r="R4" s="2" t="s">
        <v>395</v>
      </c>
      <c r="S4" s="2" t="s">
        <v>467</v>
      </c>
      <c r="T4" s="2"/>
      <c r="U4" s="2"/>
      <c r="V4" s="2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V4" s="43" t="s">
        <v>398</v>
      </c>
      <c r="AW4" s="41">
        <v>23</v>
      </c>
      <c r="AX4" s="41" t="s">
        <v>399</v>
      </c>
      <c r="AY4" s="41">
        <v>27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3"/>
      <c r="G5" s="34"/>
      <c r="H5" s="2"/>
      <c r="I5" s="33"/>
      <c r="J5" s="34"/>
      <c r="K5" s="2"/>
      <c r="L5" s="2"/>
      <c r="M5" s="33"/>
      <c r="N5" s="34"/>
      <c r="O5" s="2"/>
      <c r="P5" s="33"/>
      <c r="Q5" s="33"/>
      <c r="R5" s="34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AV7" s="41"/>
      <c r="AW7" s="41"/>
      <c r="AX7" s="41"/>
      <c r="AY7" s="41"/>
      <c r="AZ7" s="41"/>
      <c r="BA7" s="41"/>
      <c r="BB7" s="41"/>
      <c r="BC7" s="41"/>
    </row>
    <row r="8" spans="2:55" s="10" customFormat="1" ht="30" customHeight="1">
      <c r="B8" s="14">
        <v>1</v>
      </c>
      <c r="C8" s="229" t="s">
        <v>67</v>
      </c>
      <c r="D8" s="230"/>
      <c r="E8" s="230"/>
      <c r="F8" s="230"/>
      <c r="G8" s="231"/>
      <c r="H8" s="28" t="s">
        <v>5</v>
      </c>
      <c r="I8" s="15"/>
      <c r="J8" s="15"/>
      <c r="K8" s="15"/>
      <c r="L8" s="29"/>
      <c r="M8" s="28" t="s">
        <v>404</v>
      </c>
      <c r="N8" s="15"/>
      <c r="O8" s="29"/>
      <c r="P8" s="241">
        <v>9</v>
      </c>
      <c r="Q8" s="242"/>
      <c r="R8" s="243"/>
      <c r="S8" s="217"/>
      <c r="T8" s="218"/>
      <c r="U8" s="219"/>
      <c r="V8" s="217"/>
      <c r="W8" s="218"/>
      <c r="X8" s="219"/>
      <c r="Y8" s="202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21"/>
      <c r="AL8" s="221"/>
      <c r="AM8" s="221"/>
      <c r="AN8" s="221"/>
      <c r="AO8" s="221"/>
      <c r="AP8" s="221"/>
      <c r="AQ8" s="222"/>
    </row>
    <row r="9" spans="2:55" s="10" customFormat="1" ht="30" customHeight="1">
      <c r="B9" s="7">
        <v>2</v>
      </c>
      <c r="C9" s="257" t="s">
        <v>462</v>
      </c>
      <c r="D9" s="258"/>
      <c r="E9" s="258"/>
      <c r="F9" s="258"/>
      <c r="G9" s="259"/>
      <c r="H9" s="24" t="s">
        <v>47</v>
      </c>
      <c r="I9" s="8"/>
      <c r="J9" s="8"/>
      <c r="K9" s="8"/>
      <c r="L9" s="25"/>
      <c r="M9" s="24" t="s">
        <v>404</v>
      </c>
      <c r="N9" s="8"/>
      <c r="O9" s="25"/>
      <c r="P9" s="253">
        <v>1000</v>
      </c>
      <c r="Q9" s="253"/>
      <c r="R9" s="253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</row>
    <row r="10" spans="2:55" s="10" customFormat="1" ht="30" customHeight="1">
      <c r="B10" s="7">
        <f>+B9+1</f>
        <v>3</v>
      </c>
      <c r="C10" s="257" t="s">
        <v>463</v>
      </c>
      <c r="D10" s="258"/>
      <c r="E10" s="258"/>
      <c r="F10" s="258"/>
      <c r="G10" s="259"/>
      <c r="H10" s="24" t="s">
        <v>48</v>
      </c>
      <c r="I10" s="8"/>
      <c r="J10" s="8"/>
      <c r="K10" s="8"/>
      <c r="L10" s="25"/>
      <c r="M10" s="24" t="s">
        <v>404</v>
      </c>
      <c r="N10" s="8"/>
      <c r="O10" s="25"/>
      <c r="P10" s="253">
        <v>1000</v>
      </c>
      <c r="Q10" s="253"/>
      <c r="R10" s="253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</row>
    <row r="11" spans="2:55" s="10" customFormat="1" ht="106.5" customHeight="1">
      <c r="B11" s="7">
        <f t="shared" ref="B11:B13" si="0">+B10+1</f>
        <v>4</v>
      </c>
      <c r="C11" s="257" t="s">
        <v>63</v>
      </c>
      <c r="D11" s="258"/>
      <c r="E11" s="258"/>
      <c r="F11" s="258"/>
      <c r="G11" s="259"/>
      <c r="H11" s="24" t="s">
        <v>4</v>
      </c>
      <c r="I11" s="8"/>
      <c r="J11" s="8"/>
      <c r="K11" s="8"/>
      <c r="L11" s="25"/>
      <c r="M11" s="24" t="s">
        <v>404</v>
      </c>
      <c r="N11" s="8"/>
      <c r="O11" s="25"/>
      <c r="P11" s="253">
        <v>4</v>
      </c>
      <c r="Q11" s="253"/>
      <c r="R11" s="253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 t="s">
        <v>460</v>
      </c>
      <c r="AL11" s="193"/>
      <c r="AM11" s="193"/>
      <c r="AN11" s="193"/>
      <c r="AO11" s="193"/>
      <c r="AP11" s="193"/>
      <c r="AQ11" s="194"/>
    </row>
    <row r="12" spans="2:55" s="10" customFormat="1" ht="49.5" customHeight="1">
      <c r="B12" s="7">
        <f t="shared" si="0"/>
        <v>5</v>
      </c>
      <c r="C12" s="250" t="s">
        <v>464</v>
      </c>
      <c r="D12" s="251"/>
      <c r="E12" s="251"/>
      <c r="F12" s="251"/>
      <c r="G12" s="252"/>
      <c r="H12" s="24" t="s">
        <v>465</v>
      </c>
      <c r="I12" s="8"/>
      <c r="J12" s="8"/>
      <c r="K12" s="8"/>
      <c r="L12" s="25"/>
      <c r="M12" s="24" t="s">
        <v>404</v>
      </c>
      <c r="N12" s="8"/>
      <c r="O12" s="25"/>
      <c r="P12" s="253">
        <v>254</v>
      </c>
      <c r="Q12" s="253"/>
      <c r="R12" s="253"/>
      <c r="S12" s="187"/>
      <c r="T12" s="188"/>
      <c r="U12" s="189"/>
      <c r="V12" s="187"/>
      <c r="W12" s="188"/>
      <c r="X12" s="189"/>
      <c r="Y12" s="155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93"/>
      <c r="AL12" s="193"/>
      <c r="AM12" s="193"/>
      <c r="AN12" s="193"/>
      <c r="AO12" s="193"/>
      <c r="AP12" s="193"/>
      <c r="AQ12" s="194"/>
    </row>
    <row r="13" spans="2:55" s="10" customFormat="1" ht="115.5" customHeight="1" thickBot="1">
      <c r="B13" s="11">
        <f t="shared" si="0"/>
        <v>6</v>
      </c>
      <c r="C13" s="254" t="s">
        <v>466</v>
      </c>
      <c r="D13" s="255"/>
      <c r="E13" s="255"/>
      <c r="F13" s="255"/>
      <c r="G13" s="256"/>
      <c r="H13" s="26" t="s">
        <v>461</v>
      </c>
      <c r="I13" s="12"/>
      <c r="J13" s="12"/>
      <c r="K13" s="12"/>
      <c r="L13" s="27"/>
      <c r="M13" s="26" t="s">
        <v>404</v>
      </c>
      <c r="N13" s="12"/>
      <c r="O13" s="27"/>
      <c r="P13" s="238">
        <v>6</v>
      </c>
      <c r="Q13" s="239"/>
      <c r="R13" s="240"/>
      <c r="S13" s="175"/>
      <c r="T13" s="176"/>
      <c r="U13" s="177"/>
      <c r="V13" s="175"/>
      <c r="W13" s="176"/>
      <c r="X13" s="177"/>
      <c r="Y13" s="223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60" t="s">
        <v>459</v>
      </c>
      <c r="AL13" s="260"/>
      <c r="AM13" s="260"/>
      <c r="AN13" s="260"/>
      <c r="AO13" s="260"/>
      <c r="AP13" s="260"/>
      <c r="AQ13" s="261"/>
    </row>
    <row r="14" spans="2:55" s="10" customFormat="1" ht="30" customHeight="1"/>
    <row r="15" spans="2:55" s="10" customFormat="1" ht="30" customHeight="1"/>
    <row r="16" spans="2:55" s="10" customFormat="1" ht="30" customHeight="1"/>
    <row r="17" s="10" customFormat="1" ht="30" customHeight="1"/>
    <row r="18" s="10" customFormat="1" ht="30" customHeight="1"/>
    <row r="19" s="10" customFormat="1" ht="30" customHeight="1"/>
    <row r="20" s="10" customFormat="1" ht="30" customHeight="1"/>
    <row r="21" s="10" customFormat="1" ht="30" customHeight="1"/>
    <row r="22" s="10" customFormat="1" ht="30" customHeight="1"/>
    <row r="23" s="10" customFormat="1" ht="30" customHeight="1"/>
    <row r="24" s="10" customFormat="1" ht="30" customHeight="1"/>
    <row r="25" s="10" customFormat="1" ht="30" customHeight="1"/>
    <row r="26" s="10" customFormat="1" ht="30" customHeight="1"/>
    <row r="27" s="10" customFormat="1" ht="30" customHeight="1"/>
    <row r="28" s="10" customFormat="1" ht="30" customHeight="1"/>
    <row r="29" s="10" customFormat="1" ht="30" customHeight="1"/>
    <row r="30" s="10" customFormat="1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lgorithmName="SHA-512" hashValue="QqGZnAg9obsN8oxwtcJaJ13saK1o6mkwNvfm5M9ING9YfEqYMA42HbTOCQJl5LV/MRmRsgTVgszoSk4CQiKjrA==" saltValue="p68GbrwTS+ilmuJEJgez0A==" spinCount="100000" sheet="1" objects="1" scenarios="1"/>
  <customSheetViews>
    <customSheetView guid="{5B995180-E9D3-4AB4-B532-0A97D006EA58}" showPageBreaks="1" showGridLines="0" printArea="1" view="pageBreakPreview" topLeftCell="A22">
      <selection activeCell="B15" sqref="B15:F15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D6D56885-E58A-40E5-A347-5B0F4F077ECC}" showPageBreaks="1" showGridLines="0" printArea="1" view="pageBreakPreview" topLeftCell="A22">
      <selection activeCell="B15" sqref="B15:F15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50">
    <mergeCell ref="AK13:AQ13"/>
    <mergeCell ref="Y9:AJ9"/>
    <mergeCell ref="AK9:AQ9"/>
    <mergeCell ref="Y10:AJ10"/>
    <mergeCell ref="AK10:AQ10"/>
    <mergeCell ref="Y11:AJ11"/>
    <mergeCell ref="AK11:AQ11"/>
    <mergeCell ref="AK7:AQ7"/>
    <mergeCell ref="Y8:AJ8"/>
    <mergeCell ref="AK8:AQ8"/>
    <mergeCell ref="Y12:AJ12"/>
    <mergeCell ref="AK12:AQ12"/>
    <mergeCell ref="S13:U13"/>
    <mergeCell ref="V7:X7"/>
    <mergeCell ref="S8:U8"/>
    <mergeCell ref="V8:X8"/>
    <mergeCell ref="Y7:AJ7"/>
    <mergeCell ref="Y13:AJ13"/>
    <mergeCell ref="V11:X11"/>
    <mergeCell ref="S12:U12"/>
    <mergeCell ref="V12:X12"/>
    <mergeCell ref="V13:X13"/>
    <mergeCell ref="C13:G13"/>
    <mergeCell ref="P7:R7"/>
    <mergeCell ref="M7:O7"/>
    <mergeCell ref="H7:L7"/>
    <mergeCell ref="C7:G7"/>
    <mergeCell ref="C8:G8"/>
    <mergeCell ref="C9:G9"/>
    <mergeCell ref="C10:G10"/>
    <mergeCell ref="C11:G11"/>
    <mergeCell ref="P13:R13"/>
    <mergeCell ref="P11:R11"/>
    <mergeCell ref="P10:R10"/>
    <mergeCell ref="AL2:AQ2"/>
    <mergeCell ref="W4:AP4"/>
    <mergeCell ref="S7:U7"/>
    <mergeCell ref="C12:G12"/>
    <mergeCell ref="P8:R8"/>
    <mergeCell ref="P12:R12"/>
    <mergeCell ref="P9:R9"/>
    <mergeCell ref="P4:Q4"/>
    <mergeCell ref="F4:G4"/>
    <mergeCell ref="I4:J4"/>
    <mergeCell ref="M4:N4"/>
    <mergeCell ref="S9:U9"/>
    <mergeCell ref="V9:X9"/>
    <mergeCell ref="S10:U10"/>
    <mergeCell ref="V10:X10"/>
    <mergeCell ref="S11:U11"/>
  </mergeCells>
  <phoneticPr fontId="4"/>
  <dataValidations count="6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M4:N4">
      <formula1>"平成23,平成24,平成25,平成26,平成27,平成28,平成29"</formula1>
    </dataValidation>
    <dataValidation type="list" allowBlank="1" showInputMessage="1" showErrorMessage="1" sqref="S8:U13">
      <formula1>集計条件</formula1>
    </dataValidation>
    <dataValidation type="list" allowBlank="1" showInputMessage="1" showErrorMessage="1" sqref="V8:X13">
      <formula1>項目仕様</formula1>
    </dataValidation>
    <dataValidation type="list" allowBlank="1" showInputMessage="1" showErrorMessage="1" sqref="F4:G4">
      <formula1>"平成23,平成24,平成25,平成26,平成27,平成28,平成29"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詳細な抽出条件の指定&amp;C&amp;A&amp;RH31-V1.0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BC190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69" width="0" style="1" hidden="1" customWidth="1"/>
    <col min="70" max="16384" width="3.25" style="1"/>
  </cols>
  <sheetData>
    <row r="1" spans="2:55" ht="6" customHeight="1" thickBot="1"/>
    <row r="2" spans="2:55" s="4" customFormat="1" ht="18" customHeight="1" thickBot="1">
      <c r="B2" s="37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7" t="s">
        <v>0</v>
      </c>
      <c r="P2" s="35"/>
      <c r="Q2" s="35"/>
      <c r="R2" s="35"/>
      <c r="S2" s="35"/>
      <c r="T2" s="36"/>
      <c r="U2" s="20" t="s">
        <v>391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  <c r="AR2" s="16"/>
      <c r="AS2" s="6"/>
      <c r="AT2" s="6"/>
      <c r="AU2" s="6"/>
      <c r="AV2" s="6"/>
      <c r="AW2" s="6"/>
      <c r="AX2" s="6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393</v>
      </c>
      <c r="D4" s="2"/>
      <c r="E4" s="2"/>
      <c r="F4" s="204"/>
      <c r="G4" s="205"/>
      <c r="H4" s="2" t="s">
        <v>394</v>
      </c>
      <c r="I4" s="204"/>
      <c r="J4" s="205"/>
      <c r="K4" s="2" t="s">
        <v>395</v>
      </c>
      <c r="L4" s="2" t="s">
        <v>396</v>
      </c>
      <c r="M4" s="204"/>
      <c r="N4" s="205"/>
      <c r="O4" s="2" t="s">
        <v>394</v>
      </c>
      <c r="P4" s="204"/>
      <c r="Q4" s="205"/>
      <c r="R4" s="2" t="s">
        <v>395</v>
      </c>
      <c r="S4" s="2" t="s">
        <v>467</v>
      </c>
      <c r="T4" s="2"/>
      <c r="U4" s="2"/>
      <c r="V4" s="2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V4" s="43" t="s">
        <v>398</v>
      </c>
      <c r="AW4" s="41">
        <v>23</v>
      </c>
      <c r="AX4" s="41" t="s">
        <v>399</v>
      </c>
      <c r="AY4" s="41">
        <v>27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3"/>
      <c r="G5" s="34"/>
      <c r="H5" s="2"/>
      <c r="I5" s="33"/>
      <c r="J5" s="34"/>
      <c r="K5" s="2"/>
      <c r="L5" s="2"/>
      <c r="M5" s="33"/>
      <c r="N5" s="34"/>
      <c r="O5" s="2"/>
      <c r="P5" s="33"/>
      <c r="Q5" s="33"/>
      <c r="R5" s="34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AV7" s="41"/>
      <c r="AW7" s="41"/>
      <c r="AX7" s="41"/>
      <c r="AY7" s="41"/>
      <c r="AZ7" s="41"/>
      <c r="BA7" s="41"/>
      <c r="BB7" s="41"/>
      <c r="BC7" s="41"/>
    </row>
    <row r="8" spans="2:55" s="10" customFormat="1" ht="30" customHeight="1">
      <c r="B8" s="14">
        <v>1</v>
      </c>
      <c r="C8" s="229" t="s">
        <v>67</v>
      </c>
      <c r="D8" s="230"/>
      <c r="E8" s="230"/>
      <c r="F8" s="230"/>
      <c r="G8" s="231"/>
      <c r="H8" s="268" t="s">
        <v>5</v>
      </c>
      <c r="I8" s="269"/>
      <c r="J8" s="269"/>
      <c r="K8" s="269"/>
      <c r="L8" s="270"/>
      <c r="M8" s="28" t="s">
        <v>404</v>
      </c>
      <c r="N8" s="15"/>
      <c r="O8" s="29"/>
      <c r="P8" s="262">
        <v>9</v>
      </c>
      <c r="Q8" s="262"/>
      <c r="R8" s="262"/>
      <c r="S8" s="217"/>
      <c r="T8" s="218"/>
      <c r="U8" s="219"/>
      <c r="V8" s="217"/>
      <c r="W8" s="218"/>
      <c r="X8" s="219"/>
      <c r="Y8" s="263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265"/>
      <c r="AM8" s="265"/>
      <c r="AN8" s="265"/>
      <c r="AO8" s="265"/>
      <c r="AP8" s="265"/>
      <c r="AQ8" s="266"/>
    </row>
    <row r="9" spans="2:55" s="10" customFormat="1" ht="30" customHeight="1">
      <c r="B9" s="7">
        <f>+B8+1</f>
        <v>2</v>
      </c>
      <c r="C9" s="232" t="s">
        <v>68</v>
      </c>
      <c r="D9" s="233"/>
      <c r="E9" s="233"/>
      <c r="F9" s="233"/>
      <c r="G9" s="234"/>
      <c r="H9" s="271" t="s">
        <v>6</v>
      </c>
      <c r="I9" s="272"/>
      <c r="J9" s="272"/>
      <c r="K9" s="272"/>
      <c r="L9" s="273"/>
      <c r="M9" s="24" t="s">
        <v>404</v>
      </c>
      <c r="N9" s="8"/>
      <c r="O9" s="25"/>
      <c r="P9" s="253">
        <v>10</v>
      </c>
      <c r="Q9" s="253"/>
      <c r="R9" s="253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</row>
    <row r="10" spans="2:55" s="10" customFormat="1" ht="30" customHeight="1">
      <c r="B10" s="7">
        <f t="shared" ref="B10:B12" si="0">+B9+1</f>
        <v>3</v>
      </c>
      <c r="C10" s="232" t="s">
        <v>51</v>
      </c>
      <c r="D10" s="233"/>
      <c r="E10" s="233"/>
      <c r="F10" s="233"/>
      <c r="G10" s="234"/>
      <c r="H10" s="271" t="s">
        <v>7</v>
      </c>
      <c r="I10" s="272"/>
      <c r="J10" s="272"/>
      <c r="K10" s="272"/>
      <c r="L10" s="273"/>
      <c r="M10" s="24" t="s">
        <v>404</v>
      </c>
      <c r="N10" s="8"/>
      <c r="O10" s="25"/>
      <c r="P10" s="253">
        <v>8</v>
      </c>
      <c r="Q10" s="253"/>
      <c r="R10" s="253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</row>
    <row r="11" spans="2:55" s="10" customFormat="1" ht="30" customHeight="1">
      <c r="B11" s="7">
        <f t="shared" si="0"/>
        <v>4</v>
      </c>
      <c r="C11" s="232" t="s">
        <v>70</v>
      </c>
      <c r="D11" s="233"/>
      <c r="E11" s="233"/>
      <c r="F11" s="233"/>
      <c r="G11" s="234"/>
      <c r="H11" s="271" t="s">
        <v>9</v>
      </c>
      <c r="I11" s="272"/>
      <c r="J11" s="272"/>
      <c r="K11" s="272"/>
      <c r="L11" s="273"/>
      <c r="M11" s="24" t="s">
        <v>404</v>
      </c>
      <c r="N11" s="8"/>
      <c r="O11" s="25"/>
      <c r="P11" s="253">
        <v>8</v>
      </c>
      <c r="Q11" s="253"/>
      <c r="R11" s="253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/>
      <c r="AL11" s="193"/>
      <c r="AM11" s="193"/>
      <c r="AN11" s="193"/>
      <c r="AO11" s="193"/>
      <c r="AP11" s="193"/>
      <c r="AQ11" s="194"/>
    </row>
    <row r="12" spans="2:55" s="10" customFormat="1" ht="30" customHeight="1" thickBot="1">
      <c r="B12" s="11">
        <f t="shared" si="0"/>
        <v>5</v>
      </c>
      <c r="C12" s="226" t="s">
        <v>71</v>
      </c>
      <c r="D12" s="227"/>
      <c r="E12" s="227"/>
      <c r="F12" s="227"/>
      <c r="G12" s="228"/>
      <c r="H12" s="274" t="s">
        <v>64</v>
      </c>
      <c r="I12" s="275"/>
      <c r="J12" s="275"/>
      <c r="K12" s="275"/>
      <c r="L12" s="276"/>
      <c r="M12" s="26" t="s">
        <v>404</v>
      </c>
      <c r="N12" s="12"/>
      <c r="O12" s="27"/>
      <c r="P12" s="267">
        <v>1</v>
      </c>
      <c r="Q12" s="267"/>
      <c r="R12" s="267"/>
      <c r="S12" s="175"/>
      <c r="T12" s="176"/>
      <c r="U12" s="177"/>
      <c r="V12" s="175"/>
      <c r="W12" s="176"/>
      <c r="X12" s="177"/>
      <c r="Y12" s="223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60"/>
      <c r="AL12" s="260"/>
      <c r="AM12" s="260"/>
      <c r="AN12" s="260"/>
      <c r="AO12" s="260"/>
      <c r="AP12" s="260"/>
      <c r="AQ12" s="261"/>
    </row>
    <row r="13" spans="2:55" s="10" customFormat="1" ht="30" customHeight="1">
      <c r="G13" s="13"/>
    </row>
    <row r="14" spans="2:55" s="10" customFormat="1" ht="30" customHeight="1"/>
    <row r="15" spans="2:55" s="10" customFormat="1" ht="30" customHeight="1"/>
    <row r="16" spans="2:55" s="10" customFormat="1" ht="30" customHeight="1"/>
    <row r="17" s="10" customFormat="1" ht="30" customHeight="1"/>
    <row r="18" s="10" customFormat="1" ht="30" customHeight="1"/>
    <row r="19" s="10" customFormat="1" ht="30" customHeight="1"/>
    <row r="20" s="10" customFormat="1" ht="30" customHeight="1"/>
    <row r="21" s="10" customFormat="1" ht="30" customHeight="1"/>
    <row r="22" s="10" customFormat="1" ht="30" customHeight="1"/>
    <row r="23" s="10" customFormat="1" ht="30" customHeight="1"/>
    <row r="24" s="10" customFormat="1" ht="30" customHeight="1"/>
    <row r="25" s="10" customFormat="1" ht="30" customHeight="1"/>
    <row r="26" s="10" customFormat="1" ht="30" customHeight="1"/>
    <row r="27" s="10" customFormat="1" ht="30" customHeight="1"/>
    <row r="28" s="10" customFormat="1" ht="30" customHeight="1"/>
    <row r="29" s="10" customFormat="1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lgorithmName="SHA-512" hashValue="2073TIXG46YqbS3f7We2QHCeKiQRL0tHf06R/Bm1GLW8z//qDgkArsFD/YqWrtfZSjgngKJBGgu7Ykh07EE+qg==" saltValue="2mM9zs8ya9dcRgLMamtniw==" spinCount="100000" sheet="1" objects="1" scenarios="1"/>
  <customSheetViews>
    <customSheetView guid="{5B995180-E9D3-4AB4-B532-0A97D006EA58}" showPageBreaks="1" showGridLines="0" printArea="1" view="pageBreakPreview" topLeftCell="A22">
      <selection activeCell="B18" sqref="B18:F18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D6D56885-E58A-40E5-A347-5B0F4F077ECC}" showPageBreaks="1" showGridLines="0" printArea="1" view="pageBreakPreview" topLeftCell="A22">
      <selection activeCell="B18" sqref="B18:F18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49">
    <mergeCell ref="H8:L8"/>
    <mergeCell ref="H9:L9"/>
    <mergeCell ref="H10:L10"/>
    <mergeCell ref="H11:L11"/>
    <mergeCell ref="H12:L12"/>
    <mergeCell ref="Y12:AJ12"/>
    <mergeCell ref="AK12:AQ12"/>
    <mergeCell ref="W4:AP4"/>
    <mergeCell ref="S7:U7"/>
    <mergeCell ref="V7:X7"/>
    <mergeCell ref="S8:U8"/>
    <mergeCell ref="V8:X8"/>
    <mergeCell ref="Y7:AJ7"/>
    <mergeCell ref="AK7:AQ7"/>
    <mergeCell ref="P12:R12"/>
    <mergeCell ref="P10:R10"/>
    <mergeCell ref="S9:U9"/>
    <mergeCell ref="V9:X9"/>
    <mergeCell ref="S10:U10"/>
    <mergeCell ref="V10:X10"/>
    <mergeCell ref="S11:U11"/>
    <mergeCell ref="P9:R9"/>
    <mergeCell ref="S12:U12"/>
    <mergeCell ref="V12:X12"/>
    <mergeCell ref="P8:R8"/>
    <mergeCell ref="P11:R11"/>
    <mergeCell ref="V11:X11"/>
    <mergeCell ref="Y8:AJ8"/>
    <mergeCell ref="AK8:AQ8"/>
    <mergeCell ref="Y9:AJ9"/>
    <mergeCell ref="AK9:AQ9"/>
    <mergeCell ref="Y10:AJ10"/>
    <mergeCell ref="AK10:AQ10"/>
    <mergeCell ref="Y11:AJ11"/>
    <mergeCell ref="AK11:AQ11"/>
    <mergeCell ref="C8:G8"/>
    <mergeCell ref="C9:G9"/>
    <mergeCell ref="C10:G10"/>
    <mergeCell ref="C11:G11"/>
    <mergeCell ref="C12:G12"/>
    <mergeCell ref="AL2:AQ2"/>
    <mergeCell ref="F4:G4"/>
    <mergeCell ref="I4:J4"/>
    <mergeCell ref="M4:N4"/>
    <mergeCell ref="P7:R7"/>
    <mergeCell ref="M7:O7"/>
    <mergeCell ref="H7:L7"/>
    <mergeCell ref="C7:G7"/>
    <mergeCell ref="P4:Q4"/>
  </mergeCells>
  <phoneticPr fontId="4"/>
  <dataValidations count="6"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5:G5 M5:N5">
      <formula1>"平成23,平成24,平成25,平成26,平成27"</formula1>
    </dataValidation>
    <dataValidation type="list" allowBlank="1" showInputMessage="1" showErrorMessage="1" sqref="M4:N4">
      <formula1>"平成23,平成24,平成25,平成26,平成27,平成28,平成29"</formula1>
    </dataValidation>
    <dataValidation type="list" allowBlank="1" showInputMessage="1" showErrorMessage="1" sqref="V8:X12">
      <formula1>項目仕様</formula1>
    </dataValidation>
    <dataValidation type="list" allowBlank="1" showInputMessage="1" showErrorMessage="1" sqref="S8:U12">
      <formula1>集計条件</formula1>
    </dataValidation>
    <dataValidation type="list" allowBlank="1" showInputMessage="1" showErrorMessage="1" sqref="F4:G4">
      <formula1>"平成23,平成24,平成25,平成26,平成27,平成28,平成29"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詳細な抽出条件の指定&amp;C&amp;A&amp;RH31-V1.0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BC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68" width="0" style="1" hidden="1" customWidth="1"/>
    <col min="69" max="16384" width="3.25" style="1"/>
  </cols>
  <sheetData>
    <row r="1" spans="2:55" ht="6" customHeight="1" thickBot="1"/>
    <row r="2" spans="2:55" s="4" customFormat="1" ht="18" customHeight="1" thickBot="1">
      <c r="B2" s="37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7" t="s">
        <v>0</v>
      </c>
      <c r="P2" s="35"/>
      <c r="Q2" s="35"/>
      <c r="R2" s="35"/>
      <c r="S2" s="35"/>
      <c r="T2" s="36"/>
      <c r="U2" s="20" t="s">
        <v>418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393</v>
      </c>
      <c r="D4" s="2"/>
      <c r="E4" s="2"/>
      <c r="F4" s="204"/>
      <c r="G4" s="205"/>
      <c r="H4" s="2" t="s">
        <v>394</v>
      </c>
      <c r="I4" s="204"/>
      <c r="J4" s="205"/>
      <c r="K4" s="2" t="s">
        <v>395</v>
      </c>
      <c r="L4" s="2" t="s">
        <v>396</v>
      </c>
      <c r="M4" s="204"/>
      <c r="N4" s="205"/>
      <c r="O4" s="2" t="s">
        <v>394</v>
      </c>
      <c r="P4" s="204"/>
      <c r="Q4" s="205"/>
      <c r="R4" s="2" t="s">
        <v>395</v>
      </c>
      <c r="S4" s="2" t="s">
        <v>467</v>
      </c>
      <c r="T4" s="2"/>
      <c r="U4" s="2"/>
      <c r="V4" s="2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V4" s="43" t="s">
        <v>398</v>
      </c>
      <c r="AW4" s="41">
        <v>23</v>
      </c>
      <c r="AX4" s="41" t="s">
        <v>399</v>
      </c>
      <c r="AY4" s="41">
        <v>27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3"/>
      <c r="G5" s="34"/>
      <c r="H5" s="2"/>
      <c r="I5" s="33"/>
      <c r="J5" s="34"/>
      <c r="K5" s="2"/>
      <c r="L5" s="2"/>
      <c r="M5" s="33"/>
      <c r="N5" s="34"/>
      <c r="O5" s="2"/>
      <c r="P5" s="33"/>
      <c r="Q5" s="33"/>
      <c r="R5" s="34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AV7" s="41"/>
      <c r="AW7" s="41"/>
      <c r="AX7" s="41"/>
      <c r="AY7" s="41"/>
      <c r="AZ7" s="41"/>
      <c r="BA7" s="41"/>
      <c r="BB7" s="41"/>
      <c r="BC7" s="41"/>
    </row>
    <row r="8" spans="2:55" s="10" customFormat="1" ht="30" customHeight="1">
      <c r="B8" s="7">
        <v>1</v>
      </c>
      <c r="C8" s="229" t="s">
        <v>67</v>
      </c>
      <c r="D8" s="230"/>
      <c r="E8" s="230"/>
      <c r="F8" s="230"/>
      <c r="G8" s="231"/>
      <c r="H8" s="28" t="s">
        <v>118</v>
      </c>
      <c r="I8" s="15"/>
      <c r="J8" s="15"/>
      <c r="K8" s="15"/>
      <c r="L8" s="29"/>
      <c r="M8" s="28" t="s">
        <v>404</v>
      </c>
      <c r="N8" s="15"/>
      <c r="O8" s="29"/>
      <c r="P8" s="241">
        <v>9</v>
      </c>
      <c r="Q8" s="242"/>
      <c r="R8" s="243"/>
      <c r="S8" s="217"/>
      <c r="T8" s="218"/>
      <c r="U8" s="219"/>
      <c r="V8" s="217"/>
      <c r="W8" s="218"/>
      <c r="X8" s="219"/>
      <c r="Y8" s="263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265"/>
      <c r="AM8" s="265"/>
      <c r="AN8" s="265"/>
      <c r="AO8" s="265"/>
      <c r="AP8" s="265"/>
      <c r="AQ8" s="266"/>
    </row>
    <row r="9" spans="2:55" s="10" customFormat="1" ht="30" customHeight="1">
      <c r="B9" s="7">
        <f>+B8+1</f>
        <v>2</v>
      </c>
      <c r="C9" s="232" t="s">
        <v>68</v>
      </c>
      <c r="D9" s="233"/>
      <c r="E9" s="233"/>
      <c r="F9" s="233"/>
      <c r="G9" s="234"/>
      <c r="H9" s="24" t="s">
        <v>6</v>
      </c>
      <c r="I9" s="8"/>
      <c r="J9" s="8"/>
      <c r="K9" s="8"/>
      <c r="L9" s="25"/>
      <c r="M9" s="24" t="s">
        <v>404</v>
      </c>
      <c r="N9" s="8"/>
      <c r="O9" s="25"/>
      <c r="P9" s="235">
        <v>10</v>
      </c>
      <c r="Q9" s="236"/>
      <c r="R9" s="237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</row>
    <row r="10" spans="2:55" s="10" customFormat="1" ht="30" customHeight="1">
      <c r="B10" s="7">
        <f t="shared" ref="B10:B32" si="0">+B9+1</f>
        <v>3</v>
      </c>
      <c r="C10" s="232" t="s">
        <v>70</v>
      </c>
      <c r="D10" s="233"/>
      <c r="E10" s="233"/>
      <c r="F10" s="233"/>
      <c r="G10" s="234"/>
      <c r="H10" s="24" t="s">
        <v>9</v>
      </c>
      <c r="I10" s="8"/>
      <c r="J10" s="8"/>
      <c r="K10" s="8"/>
      <c r="L10" s="25"/>
      <c r="M10" s="24" t="s">
        <v>404</v>
      </c>
      <c r="N10" s="8"/>
      <c r="O10" s="25"/>
      <c r="P10" s="235">
        <v>8</v>
      </c>
      <c r="Q10" s="236"/>
      <c r="R10" s="237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</row>
    <row r="11" spans="2:55" s="10" customFormat="1" ht="30" customHeight="1">
      <c r="B11" s="7">
        <f t="shared" si="0"/>
        <v>4</v>
      </c>
      <c r="C11" s="232" t="s">
        <v>51</v>
      </c>
      <c r="D11" s="233"/>
      <c r="E11" s="233"/>
      <c r="F11" s="233"/>
      <c r="G11" s="234"/>
      <c r="H11" s="24" t="s">
        <v>7</v>
      </c>
      <c r="I11" s="8"/>
      <c r="J11" s="8"/>
      <c r="K11" s="8"/>
      <c r="L11" s="25"/>
      <c r="M11" s="24" t="s">
        <v>404</v>
      </c>
      <c r="N11" s="8"/>
      <c r="O11" s="25"/>
      <c r="P11" s="235">
        <v>8</v>
      </c>
      <c r="Q11" s="236"/>
      <c r="R11" s="237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/>
      <c r="AL11" s="193"/>
      <c r="AM11" s="193"/>
      <c r="AN11" s="193"/>
      <c r="AO11" s="193"/>
      <c r="AP11" s="193"/>
      <c r="AQ11" s="194"/>
    </row>
    <row r="12" spans="2:55" s="10" customFormat="1" ht="30" customHeight="1">
      <c r="B12" s="7">
        <f t="shared" si="0"/>
        <v>5</v>
      </c>
      <c r="C12" s="232" t="s">
        <v>72</v>
      </c>
      <c r="D12" s="233"/>
      <c r="E12" s="233"/>
      <c r="F12" s="233"/>
      <c r="G12" s="234"/>
      <c r="H12" s="24" t="s">
        <v>10</v>
      </c>
      <c r="I12" s="8"/>
      <c r="J12" s="8"/>
      <c r="K12" s="8"/>
      <c r="L12" s="25"/>
      <c r="M12" s="24" t="s">
        <v>404</v>
      </c>
      <c r="N12" s="8"/>
      <c r="O12" s="25"/>
      <c r="P12" s="235">
        <v>2</v>
      </c>
      <c r="Q12" s="236"/>
      <c r="R12" s="237"/>
      <c r="S12" s="187"/>
      <c r="T12" s="188"/>
      <c r="U12" s="189"/>
      <c r="V12" s="187"/>
      <c r="W12" s="188"/>
      <c r="X12" s="189"/>
      <c r="Y12" s="155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93"/>
      <c r="AL12" s="193"/>
      <c r="AM12" s="193"/>
      <c r="AN12" s="193"/>
      <c r="AO12" s="193"/>
      <c r="AP12" s="193"/>
      <c r="AQ12" s="194"/>
    </row>
    <row r="13" spans="2:55" s="10" customFormat="1" ht="30" customHeight="1">
      <c r="B13" s="7">
        <f t="shared" si="0"/>
        <v>6</v>
      </c>
      <c r="C13" s="232" t="s">
        <v>73</v>
      </c>
      <c r="D13" s="233"/>
      <c r="E13" s="233"/>
      <c r="F13" s="233"/>
      <c r="G13" s="234"/>
      <c r="H13" s="24" t="s">
        <v>11</v>
      </c>
      <c r="I13" s="22"/>
      <c r="J13" s="22"/>
      <c r="K13" s="22"/>
      <c r="L13" s="23"/>
      <c r="M13" s="24" t="s">
        <v>404</v>
      </c>
      <c r="N13" s="8"/>
      <c r="O13" s="25"/>
      <c r="P13" s="235">
        <v>4</v>
      </c>
      <c r="Q13" s="236"/>
      <c r="R13" s="237"/>
      <c r="S13" s="187"/>
      <c r="T13" s="188"/>
      <c r="U13" s="189"/>
      <c r="V13" s="187"/>
      <c r="W13" s="188"/>
      <c r="X13" s="189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93"/>
      <c r="AL13" s="193"/>
      <c r="AM13" s="193"/>
      <c r="AN13" s="193"/>
      <c r="AO13" s="193"/>
      <c r="AP13" s="193"/>
      <c r="AQ13" s="194"/>
    </row>
    <row r="14" spans="2:55" s="10" customFormat="1" ht="30" customHeight="1">
      <c r="B14" s="7">
        <f t="shared" si="0"/>
        <v>7</v>
      </c>
      <c r="C14" s="232" t="s">
        <v>74</v>
      </c>
      <c r="D14" s="233"/>
      <c r="E14" s="233"/>
      <c r="F14" s="233"/>
      <c r="G14" s="234"/>
      <c r="H14" s="271" t="s">
        <v>136</v>
      </c>
      <c r="I14" s="280"/>
      <c r="J14" s="280"/>
      <c r="K14" s="280"/>
      <c r="L14" s="281"/>
      <c r="M14" s="24" t="s">
        <v>404</v>
      </c>
      <c r="N14" s="8"/>
      <c r="O14" s="25"/>
      <c r="P14" s="235">
        <v>12</v>
      </c>
      <c r="Q14" s="236"/>
      <c r="R14" s="237"/>
      <c r="S14" s="187"/>
      <c r="T14" s="188"/>
      <c r="U14" s="189"/>
      <c r="V14" s="187"/>
      <c r="W14" s="188"/>
      <c r="X14" s="189"/>
      <c r="Y14" s="155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93"/>
      <c r="AL14" s="193"/>
      <c r="AM14" s="193"/>
      <c r="AN14" s="193"/>
      <c r="AO14" s="193"/>
      <c r="AP14" s="193"/>
      <c r="AQ14" s="194"/>
    </row>
    <row r="15" spans="2:55" s="10" customFormat="1" ht="30" customHeight="1">
      <c r="B15" s="7">
        <f t="shared" si="0"/>
        <v>8</v>
      </c>
      <c r="C15" s="232" t="s">
        <v>75</v>
      </c>
      <c r="D15" s="233"/>
      <c r="E15" s="233"/>
      <c r="F15" s="233"/>
      <c r="G15" s="234"/>
      <c r="H15" s="277" t="s">
        <v>102</v>
      </c>
      <c r="I15" s="278"/>
      <c r="J15" s="278"/>
      <c r="K15" s="278"/>
      <c r="L15" s="279"/>
      <c r="M15" s="24" t="s">
        <v>404</v>
      </c>
      <c r="N15" s="8"/>
      <c r="O15" s="25"/>
      <c r="P15" s="235">
        <v>9</v>
      </c>
      <c r="Q15" s="236"/>
      <c r="R15" s="237"/>
      <c r="S15" s="187"/>
      <c r="T15" s="188"/>
      <c r="U15" s="189"/>
      <c r="V15" s="187"/>
      <c r="W15" s="188"/>
      <c r="X15" s="189"/>
      <c r="Y15" s="155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93"/>
      <c r="AL15" s="193"/>
      <c r="AM15" s="193"/>
      <c r="AN15" s="193"/>
      <c r="AO15" s="193"/>
      <c r="AP15" s="193"/>
      <c r="AQ15" s="194"/>
    </row>
    <row r="16" spans="2:55" s="10" customFormat="1" ht="30" customHeight="1">
      <c r="B16" s="7">
        <f t="shared" si="0"/>
        <v>9</v>
      </c>
      <c r="C16" s="232" t="s">
        <v>65</v>
      </c>
      <c r="D16" s="233"/>
      <c r="E16" s="233"/>
      <c r="F16" s="233"/>
      <c r="G16" s="234"/>
      <c r="H16" s="24" t="s">
        <v>12</v>
      </c>
      <c r="I16" s="8"/>
      <c r="J16" s="8"/>
      <c r="K16" s="8"/>
      <c r="L16" s="25"/>
      <c r="M16" s="24" t="s">
        <v>404</v>
      </c>
      <c r="N16" s="8"/>
      <c r="O16" s="25"/>
      <c r="P16" s="235">
        <v>20</v>
      </c>
      <c r="Q16" s="236"/>
      <c r="R16" s="237"/>
      <c r="S16" s="187"/>
      <c r="T16" s="188"/>
      <c r="U16" s="189"/>
      <c r="V16" s="187"/>
      <c r="W16" s="188"/>
      <c r="X16" s="189"/>
      <c r="Y16" s="155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93"/>
      <c r="AL16" s="193"/>
      <c r="AM16" s="193"/>
      <c r="AN16" s="193"/>
      <c r="AO16" s="193"/>
      <c r="AP16" s="193"/>
      <c r="AQ16" s="194"/>
    </row>
    <row r="17" spans="2:43" s="10" customFormat="1" ht="66.75" customHeight="1">
      <c r="B17" s="7">
        <f t="shared" si="0"/>
        <v>10</v>
      </c>
      <c r="C17" s="232" t="s">
        <v>89</v>
      </c>
      <c r="D17" s="233"/>
      <c r="E17" s="233"/>
      <c r="F17" s="233"/>
      <c r="G17" s="234"/>
      <c r="H17" s="24" t="s">
        <v>103</v>
      </c>
      <c r="I17" s="8"/>
      <c r="J17" s="8"/>
      <c r="K17" s="8"/>
      <c r="L17" s="25"/>
      <c r="M17" s="24" t="s">
        <v>404</v>
      </c>
      <c r="N17" s="8"/>
      <c r="O17" s="25"/>
      <c r="P17" s="235">
        <v>254</v>
      </c>
      <c r="Q17" s="236"/>
      <c r="R17" s="237"/>
      <c r="S17" s="187"/>
      <c r="T17" s="188"/>
      <c r="U17" s="189"/>
      <c r="V17" s="187"/>
      <c r="W17" s="188"/>
      <c r="X17" s="189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93" t="s">
        <v>430</v>
      </c>
      <c r="AL17" s="193"/>
      <c r="AM17" s="193"/>
      <c r="AN17" s="193"/>
      <c r="AO17" s="193"/>
      <c r="AP17" s="193"/>
      <c r="AQ17" s="194"/>
    </row>
    <row r="18" spans="2:43" s="10" customFormat="1" ht="62.25" customHeight="1">
      <c r="B18" s="7">
        <f t="shared" si="0"/>
        <v>11</v>
      </c>
      <c r="C18" s="232" t="s">
        <v>77</v>
      </c>
      <c r="D18" s="233"/>
      <c r="E18" s="233"/>
      <c r="F18" s="233"/>
      <c r="G18" s="234"/>
      <c r="H18" s="24" t="s">
        <v>19</v>
      </c>
      <c r="I18" s="8"/>
      <c r="J18" s="8"/>
      <c r="K18" s="8"/>
      <c r="L18" s="25"/>
      <c r="M18" s="24" t="s">
        <v>404</v>
      </c>
      <c r="N18" s="8"/>
      <c r="O18" s="25"/>
      <c r="P18" s="235">
        <v>1</v>
      </c>
      <c r="Q18" s="236"/>
      <c r="R18" s="237"/>
      <c r="S18" s="187"/>
      <c r="T18" s="188"/>
      <c r="U18" s="189"/>
      <c r="V18" s="187"/>
      <c r="W18" s="188"/>
      <c r="X18" s="189"/>
      <c r="Y18" s="155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93" t="s">
        <v>431</v>
      </c>
      <c r="AL18" s="193"/>
      <c r="AM18" s="193"/>
      <c r="AN18" s="193"/>
      <c r="AO18" s="193"/>
      <c r="AP18" s="193"/>
      <c r="AQ18" s="194"/>
    </row>
    <row r="19" spans="2:43" s="10" customFormat="1" ht="30" customHeight="1">
      <c r="B19" s="7">
        <f t="shared" si="0"/>
        <v>12</v>
      </c>
      <c r="C19" s="232" t="s">
        <v>107</v>
      </c>
      <c r="D19" s="233"/>
      <c r="E19" s="233"/>
      <c r="F19" s="233"/>
      <c r="G19" s="234"/>
      <c r="H19" s="24" t="s">
        <v>13</v>
      </c>
      <c r="I19" s="22"/>
      <c r="J19" s="22"/>
      <c r="K19" s="22"/>
      <c r="L19" s="23"/>
      <c r="M19" s="24" t="s">
        <v>422</v>
      </c>
      <c r="N19" s="8"/>
      <c r="O19" s="25"/>
      <c r="P19" s="235" t="s">
        <v>423</v>
      </c>
      <c r="Q19" s="236"/>
      <c r="R19" s="237"/>
      <c r="S19" s="187"/>
      <c r="T19" s="188"/>
      <c r="U19" s="189"/>
      <c r="V19" s="187"/>
      <c r="W19" s="188"/>
      <c r="X19" s="189"/>
      <c r="Y19" s="155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93"/>
      <c r="AL19" s="193"/>
      <c r="AM19" s="193"/>
      <c r="AN19" s="193"/>
      <c r="AO19" s="193"/>
      <c r="AP19" s="193"/>
      <c r="AQ19" s="194"/>
    </row>
    <row r="20" spans="2:43" s="10" customFormat="1" ht="30" customHeight="1">
      <c r="B20" s="7">
        <f t="shared" si="0"/>
        <v>13</v>
      </c>
      <c r="C20" s="232" t="s">
        <v>108</v>
      </c>
      <c r="D20" s="233"/>
      <c r="E20" s="233"/>
      <c r="F20" s="233"/>
      <c r="G20" s="234"/>
      <c r="H20" s="24" t="s">
        <v>14</v>
      </c>
      <c r="I20" s="22"/>
      <c r="J20" s="22"/>
      <c r="K20" s="22"/>
      <c r="L20" s="23"/>
      <c r="M20" s="48" t="s">
        <v>422</v>
      </c>
      <c r="N20" s="49"/>
      <c r="O20" s="50"/>
      <c r="P20" s="235" t="s">
        <v>423</v>
      </c>
      <c r="Q20" s="236"/>
      <c r="R20" s="237"/>
      <c r="S20" s="187"/>
      <c r="T20" s="188"/>
      <c r="U20" s="189"/>
      <c r="V20" s="187"/>
      <c r="W20" s="188"/>
      <c r="X20" s="189"/>
      <c r="Y20" s="155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93"/>
      <c r="AL20" s="193"/>
      <c r="AM20" s="193"/>
      <c r="AN20" s="193"/>
      <c r="AO20" s="193"/>
      <c r="AP20" s="193"/>
      <c r="AQ20" s="194"/>
    </row>
    <row r="21" spans="2:43" s="10" customFormat="1" ht="30" customHeight="1">
      <c r="B21" s="7">
        <f t="shared" si="0"/>
        <v>14</v>
      </c>
      <c r="C21" s="232" t="s">
        <v>109</v>
      </c>
      <c r="D21" s="233"/>
      <c r="E21" s="233"/>
      <c r="F21" s="233"/>
      <c r="G21" s="234"/>
      <c r="H21" s="24" t="s">
        <v>15</v>
      </c>
      <c r="I21" s="22"/>
      <c r="J21" s="22"/>
      <c r="K21" s="22"/>
      <c r="L21" s="23"/>
      <c r="M21" s="48" t="s">
        <v>422</v>
      </c>
      <c r="N21" s="49"/>
      <c r="O21" s="50"/>
      <c r="P21" s="235" t="s">
        <v>423</v>
      </c>
      <c r="Q21" s="236"/>
      <c r="R21" s="237"/>
      <c r="S21" s="187"/>
      <c r="T21" s="188"/>
      <c r="U21" s="189"/>
      <c r="V21" s="187"/>
      <c r="W21" s="188"/>
      <c r="X21" s="189"/>
      <c r="Y21" s="155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93"/>
      <c r="AL21" s="193"/>
      <c r="AM21" s="193"/>
      <c r="AN21" s="193"/>
      <c r="AO21" s="193"/>
      <c r="AP21" s="193"/>
      <c r="AQ21" s="194"/>
    </row>
    <row r="22" spans="2:43" s="10" customFormat="1" ht="30" customHeight="1">
      <c r="B22" s="7">
        <f t="shared" si="0"/>
        <v>15</v>
      </c>
      <c r="C22" s="232" t="s">
        <v>110</v>
      </c>
      <c r="D22" s="233"/>
      <c r="E22" s="233"/>
      <c r="F22" s="233"/>
      <c r="G22" s="234"/>
      <c r="H22" s="24" t="s">
        <v>21</v>
      </c>
      <c r="I22" s="22"/>
      <c r="J22" s="22"/>
      <c r="K22" s="22"/>
      <c r="L22" s="23"/>
      <c r="M22" s="48" t="s">
        <v>422</v>
      </c>
      <c r="N22" s="49"/>
      <c r="O22" s="50"/>
      <c r="P22" s="235" t="s">
        <v>423</v>
      </c>
      <c r="Q22" s="236"/>
      <c r="R22" s="237"/>
      <c r="S22" s="187"/>
      <c r="T22" s="188"/>
      <c r="U22" s="189"/>
      <c r="V22" s="187"/>
      <c r="W22" s="188"/>
      <c r="X22" s="189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93"/>
      <c r="AL22" s="193"/>
      <c r="AM22" s="193"/>
      <c r="AN22" s="193"/>
      <c r="AO22" s="193"/>
      <c r="AP22" s="193"/>
      <c r="AQ22" s="194"/>
    </row>
    <row r="23" spans="2:43" s="10" customFormat="1" ht="30" customHeight="1">
      <c r="B23" s="7">
        <f t="shared" si="0"/>
        <v>16</v>
      </c>
      <c r="C23" s="232" t="s">
        <v>78</v>
      </c>
      <c r="D23" s="233"/>
      <c r="E23" s="233"/>
      <c r="F23" s="233"/>
      <c r="G23" s="234"/>
      <c r="H23" s="24" t="s">
        <v>23</v>
      </c>
      <c r="I23" s="8"/>
      <c r="J23" s="8"/>
      <c r="K23" s="8"/>
      <c r="L23" s="25"/>
      <c r="M23" s="24" t="s">
        <v>404</v>
      </c>
      <c r="N23" s="8"/>
      <c r="O23" s="25"/>
      <c r="P23" s="235">
        <v>8</v>
      </c>
      <c r="Q23" s="236"/>
      <c r="R23" s="237"/>
      <c r="S23" s="187"/>
      <c r="T23" s="188"/>
      <c r="U23" s="189"/>
      <c r="V23" s="187"/>
      <c r="W23" s="188"/>
      <c r="X23" s="189"/>
      <c r="Y23" s="155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93"/>
      <c r="AL23" s="193"/>
      <c r="AM23" s="193"/>
      <c r="AN23" s="193"/>
      <c r="AO23" s="193"/>
      <c r="AP23" s="193"/>
      <c r="AQ23" s="194"/>
    </row>
    <row r="24" spans="2:43" s="10" customFormat="1" ht="30" customHeight="1">
      <c r="B24" s="7">
        <f t="shared" si="0"/>
        <v>17</v>
      </c>
      <c r="C24" s="232" t="s">
        <v>66</v>
      </c>
      <c r="D24" s="233"/>
      <c r="E24" s="233"/>
      <c r="F24" s="233"/>
      <c r="G24" s="234"/>
      <c r="H24" s="271" t="s">
        <v>25</v>
      </c>
      <c r="I24" s="272"/>
      <c r="J24" s="272"/>
      <c r="K24" s="272"/>
      <c r="L24" s="273"/>
      <c r="M24" s="24" t="s">
        <v>404</v>
      </c>
      <c r="N24" s="8"/>
      <c r="O24" s="25"/>
      <c r="P24" s="235">
        <v>4</v>
      </c>
      <c r="Q24" s="236"/>
      <c r="R24" s="237"/>
      <c r="S24" s="187"/>
      <c r="T24" s="188"/>
      <c r="U24" s="189"/>
      <c r="V24" s="187"/>
      <c r="W24" s="188"/>
      <c r="X24" s="189"/>
      <c r="Y24" s="155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93"/>
      <c r="AL24" s="193"/>
      <c r="AM24" s="193"/>
      <c r="AN24" s="193"/>
      <c r="AO24" s="193"/>
      <c r="AP24" s="193"/>
      <c r="AQ24" s="194"/>
    </row>
    <row r="25" spans="2:43" s="10" customFormat="1" ht="30" customHeight="1">
      <c r="B25" s="7">
        <f t="shared" si="0"/>
        <v>18</v>
      </c>
      <c r="C25" s="232" t="s">
        <v>79</v>
      </c>
      <c r="D25" s="233"/>
      <c r="E25" s="233"/>
      <c r="F25" s="233"/>
      <c r="G25" s="234"/>
      <c r="H25" s="24" t="s">
        <v>27</v>
      </c>
      <c r="I25" s="8"/>
      <c r="J25" s="8"/>
      <c r="K25" s="8"/>
      <c r="L25" s="25"/>
      <c r="M25" s="24" t="s">
        <v>404</v>
      </c>
      <c r="N25" s="8"/>
      <c r="O25" s="25"/>
      <c r="P25" s="235">
        <v>8</v>
      </c>
      <c r="Q25" s="236"/>
      <c r="R25" s="237"/>
      <c r="S25" s="187"/>
      <c r="T25" s="188"/>
      <c r="U25" s="189"/>
      <c r="V25" s="187"/>
      <c r="W25" s="188"/>
      <c r="X25" s="189"/>
      <c r="Y25" s="155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93"/>
      <c r="AL25" s="193"/>
      <c r="AM25" s="193"/>
      <c r="AN25" s="193"/>
      <c r="AO25" s="193"/>
      <c r="AP25" s="193"/>
      <c r="AQ25" s="194"/>
    </row>
    <row r="26" spans="2:43" s="10" customFormat="1" ht="30" customHeight="1">
      <c r="B26" s="7">
        <f t="shared" si="0"/>
        <v>19</v>
      </c>
      <c r="C26" s="232" t="s">
        <v>80</v>
      </c>
      <c r="D26" s="233"/>
      <c r="E26" s="233"/>
      <c r="F26" s="233"/>
      <c r="G26" s="234"/>
      <c r="H26" s="24" t="s">
        <v>33</v>
      </c>
      <c r="I26" s="8"/>
      <c r="J26" s="8"/>
      <c r="K26" s="8"/>
      <c r="L26" s="25"/>
      <c r="M26" s="24" t="s">
        <v>404</v>
      </c>
      <c r="N26" s="8"/>
      <c r="O26" s="25"/>
      <c r="P26" s="235">
        <v>2</v>
      </c>
      <c r="Q26" s="236"/>
      <c r="R26" s="237"/>
      <c r="S26" s="187"/>
      <c r="T26" s="188"/>
      <c r="U26" s="189"/>
      <c r="V26" s="187"/>
      <c r="W26" s="188"/>
      <c r="X26" s="189"/>
      <c r="Y26" s="155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93"/>
      <c r="AL26" s="193"/>
      <c r="AM26" s="193"/>
      <c r="AN26" s="193"/>
      <c r="AO26" s="193"/>
      <c r="AP26" s="193"/>
      <c r="AQ26" s="194"/>
    </row>
    <row r="27" spans="2:43" s="10" customFormat="1" ht="30" customHeight="1">
      <c r="B27" s="7">
        <f t="shared" si="0"/>
        <v>20</v>
      </c>
      <c r="C27" s="232" t="s">
        <v>131</v>
      </c>
      <c r="D27" s="233"/>
      <c r="E27" s="233"/>
      <c r="F27" s="233"/>
      <c r="G27" s="234"/>
      <c r="H27" s="24" t="s">
        <v>16</v>
      </c>
      <c r="I27" s="8"/>
      <c r="J27" s="8"/>
      <c r="K27" s="8"/>
      <c r="L27" s="25"/>
      <c r="M27" s="24" t="s">
        <v>404</v>
      </c>
      <c r="N27" s="8"/>
      <c r="O27" s="25"/>
      <c r="P27" s="235">
        <v>3</v>
      </c>
      <c r="Q27" s="236"/>
      <c r="R27" s="237"/>
      <c r="S27" s="187"/>
      <c r="T27" s="188"/>
      <c r="U27" s="189"/>
      <c r="V27" s="187"/>
      <c r="W27" s="188"/>
      <c r="X27" s="189"/>
      <c r="Y27" s="155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93"/>
      <c r="AL27" s="193"/>
      <c r="AM27" s="193"/>
      <c r="AN27" s="193"/>
      <c r="AO27" s="193"/>
      <c r="AP27" s="193"/>
      <c r="AQ27" s="194"/>
    </row>
    <row r="28" spans="2:43" s="10" customFormat="1" ht="30" customHeight="1">
      <c r="B28" s="7">
        <f t="shared" si="0"/>
        <v>21</v>
      </c>
      <c r="C28" s="232" t="s">
        <v>81</v>
      </c>
      <c r="D28" s="233"/>
      <c r="E28" s="233"/>
      <c r="F28" s="233"/>
      <c r="G28" s="234"/>
      <c r="H28" s="24" t="s">
        <v>36</v>
      </c>
      <c r="I28" s="8"/>
      <c r="J28" s="8"/>
      <c r="K28" s="8"/>
      <c r="L28" s="25"/>
      <c r="M28" s="24" t="s">
        <v>404</v>
      </c>
      <c r="N28" s="8"/>
      <c r="O28" s="25"/>
      <c r="P28" s="235">
        <v>10</v>
      </c>
      <c r="Q28" s="236"/>
      <c r="R28" s="237"/>
      <c r="S28" s="187"/>
      <c r="T28" s="188"/>
      <c r="U28" s="189"/>
      <c r="V28" s="187"/>
      <c r="W28" s="188"/>
      <c r="X28" s="189"/>
      <c r="Y28" s="155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93"/>
      <c r="AL28" s="193"/>
      <c r="AM28" s="193"/>
      <c r="AN28" s="193"/>
      <c r="AO28" s="193"/>
      <c r="AP28" s="193"/>
      <c r="AQ28" s="194"/>
    </row>
    <row r="29" spans="2:43" s="10" customFormat="1" ht="30" customHeight="1">
      <c r="B29" s="7">
        <f t="shared" si="0"/>
        <v>22</v>
      </c>
      <c r="C29" s="232" t="s">
        <v>82</v>
      </c>
      <c r="D29" s="233"/>
      <c r="E29" s="233"/>
      <c r="F29" s="233"/>
      <c r="G29" s="234"/>
      <c r="H29" s="24" t="s">
        <v>38</v>
      </c>
      <c r="I29" s="8"/>
      <c r="J29" s="8"/>
      <c r="K29" s="8"/>
      <c r="L29" s="25"/>
      <c r="M29" s="24" t="s">
        <v>404</v>
      </c>
      <c r="N29" s="8"/>
      <c r="O29" s="25"/>
      <c r="P29" s="235">
        <v>10</v>
      </c>
      <c r="Q29" s="236"/>
      <c r="R29" s="237"/>
      <c r="S29" s="187"/>
      <c r="T29" s="188"/>
      <c r="U29" s="189"/>
      <c r="V29" s="187"/>
      <c r="W29" s="188"/>
      <c r="X29" s="189"/>
      <c r="Y29" s="155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93"/>
      <c r="AL29" s="193"/>
      <c r="AM29" s="193"/>
      <c r="AN29" s="193"/>
      <c r="AO29" s="193"/>
      <c r="AP29" s="193"/>
      <c r="AQ29" s="194"/>
    </row>
    <row r="30" spans="2:43" s="10" customFormat="1" ht="30" customHeight="1">
      <c r="B30" s="7">
        <f t="shared" si="0"/>
        <v>23</v>
      </c>
      <c r="C30" s="232" t="s">
        <v>137</v>
      </c>
      <c r="D30" s="233"/>
      <c r="E30" s="233"/>
      <c r="F30" s="233"/>
      <c r="G30" s="234"/>
      <c r="H30" s="24" t="s">
        <v>18</v>
      </c>
      <c r="I30" s="8"/>
      <c r="J30" s="8"/>
      <c r="K30" s="8"/>
      <c r="L30" s="25"/>
      <c r="M30" s="24" t="s">
        <v>404</v>
      </c>
      <c r="N30" s="8"/>
      <c r="O30" s="25"/>
      <c r="P30" s="235">
        <v>1</v>
      </c>
      <c r="Q30" s="236"/>
      <c r="R30" s="237"/>
      <c r="S30" s="187"/>
      <c r="T30" s="188"/>
      <c r="U30" s="189"/>
      <c r="V30" s="187"/>
      <c r="W30" s="188"/>
      <c r="X30" s="189"/>
      <c r="Y30" s="155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93"/>
      <c r="AL30" s="193"/>
      <c r="AM30" s="193"/>
      <c r="AN30" s="193"/>
      <c r="AO30" s="193"/>
      <c r="AP30" s="193"/>
      <c r="AQ30" s="194"/>
    </row>
    <row r="31" spans="2:43" s="10" customFormat="1" ht="30" customHeight="1">
      <c r="B31" s="7">
        <f t="shared" si="0"/>
        <v>24</v>
      </c>
      <c r="C31" s="232" t="s">
        <v>84</v>
      </c>
      <c r="D31" s="233"/>
      <c r="E31" s="233"/>
      <c r="F31" s="233"/>
      <c r="G31" s="234"/>
      <c r="H31" s="24" t="s">
        <v>20</v>
      </c>
      <c r="I31" s="22"/>
      <c r="J31" s="22"/>
      <c r="K31" s="22"/>
      <c r="L31" s="23"/>
      <c r="M31" s="24" t="s">
        <v>404</v>
      </c>
      <c r="N31" s="8"/>
      <c r="O31" s="25"/>
      <c r="P31" s="235">
        <v>1</v>
      </c>
      <c r="Q31" s="236"/>
      <c r="R31" s="237"/>
      <c r="S31" s="187"/>
      <c r="T31" s="188"/>
      <c r="U31" s="189"/>
      <c r="V31" s="187"/>
      <c r="W31" s="188"/>
      <c r="X31" s="189"/>
      <c r="Y31" s="155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93"/>
      <c r="AL31" s="193"/>
      <c r="AM31" s="193"/>
      <c r="AN31" s="193"/>
      <c r="AO31" s="193"/>
      <c r="AP31" s="193"/>
      <c r="AQ31" s="194"/>
    </row>
    <row r="32" spans="2:43" s="10" customFormat="1" ht="30" customHeight="1" thickBot="1">
      <c r="B32" s="11">
        <f t="shared" si="0"/>
        <v>25</v>
      </c>
      <c r="C32" s="226" t="s">
        <v>85</v>
      </c>
      <c r="D32" s="227"/>
      <c r="E32" s="227"/>
      <c r="F32" s="227"/>
      <c r="G32" s="228"/>
      <c r="H32" s="26" t="s">
        <v>22</v>
      </c>
      <c r="I32" s="30"/>
      <c r="J32" s="30"/>
      <c r="K32" s="30"/>
      <c r="L32" s="31"/>
      <c r="M32" s="26" t="s">
        <v>404</v>
      </c>
      <c r="N32" s="12"/>
      <c r="O32" s="27"/>
      <c r="P32" s="238">
        <v>3</v>
      </c>
      <c r="Q32" s="239"/>
      <c r="R32" s="240"/>
      <c r="S32" s="175"/>
      <c r="T32" s="176"/>
      <c r="U32" s="177"/>
      <c r="V32" s="175"/>
      <c r="W32" s="176"/>
      <c r="X32" s="177"/>
      <c r="Y32" s="223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60"/>
      <c r="AL32" s="260"/>
      <c r="AM32" s="260"/>
      <c r="AN32" s="260"/>
      <c r="AO32" s="260"/>
      <c r="AP32" s="260"/>
      <c r="AQ32" s="261"/>
    </row>
    <row r="33" spans="2:7" s="5" customFormat="1">
      <c r="B33" s="5" t="s">
        <v>432</v>
      </c>
      <c r="G33" s="45"/>
    </row>
    <row r="34" spans="2:7" ht="30" customHeight="1"/>
    <row r="35" spans="2:7" ht="30" customHeight="1"/>
    <row r="36" spans="2:7" ht="30" customHeight="1"/>
    <row r="37" spans="2:7" ht="30" customHeight="1"/>
    <row r="38" spans="2:7" ht="30" customHeight="1"/>
    <row r="39" spans="2:7" ht="30" customHeight="1"/>
    <row r="40" spans="2:7" ht="30" customHeight="1"/>
    <row r="41" spans="2:7" ht="30" customHeight="1"/>
    <row r="42" spans="2:7" ht="30" customHeight="1"/>
    <row r="43" spans="2:7" ht="30" customHeight="1"/>
    <row r="44" spans="2:7" ht="30" customHeight="1"/>
    <row r="45" spans="2:7" ht="30" customHeight="1"/>
    <row r="46" spans="2:7" ht="30" customHeight="1"/>
    <row r="47" spans="2:7" ht="30" customHeight="1"/>
    <row r="48" spans="2:7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lgorithmName="SHA-512" hashValue="Ld1YS753h6wrc+7QeGj0D14y6srlsdK+u64uHJhInI2l/jyIswfrlhYI/G9ATTTxdiM+nTeTEqqUf22Jc9p2og==" saltValue="yGtjcrJCmBvIBdXBaokEOQ==" spinCount="100000" sheet="1" objects="1" scenarios="1"/>
  <customSheetViews>
    <customSheetView guid="{5B995180-E9D3-4AB4-B532-0A97D006EA58}" showPageBreaks="1" showGridLines="0" printArea="1" view="pageBreakPreview" topLeftCell="A63">
      <selection activeCell="B65" sqref="B65:F65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D6D56885-E58A-40E5-A347-5B0F4F077ECC}" showPageBreaks="1" showGridLines="0" printArea="1" view="pageBreakPreview" topLeftCell="A63">
      <selection activeCell="B65" sqref="B65:F65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67">
    <mergeCell ref="Y32:AJ32"/>
    <mergeCell ref="S31:U31"/>
    <mergeCell ref="V31:X31"/>
    <mergeCell ref="S32:U32"/>
    <mergeCell ref="V32:X32"/>
    <mergeCell ref="S28:U28"/>
    <mergeCell ref="V28:X28"/>
    <mergeCell ref="S29:U29"/>
    <mergeCell ref="V29:X29"/>
    <mergeCell ref="S30:U30"/>
    <mergeCell ref="V30:X30"/>
    <mergeCell ref="Y31:AJ31"/>
    <mergeCell ref="S26:U26"/>
    <mergeCell ref="V26:X26"/>
    <mergeCell ref="S27:U27"/>
    <mergeCell ref="V27:X27"/>
    <mergeCell ref="S23:U23"/>
    <mergeCell ref="V23:X23"/>
    <mergeCell ref="S24:U24"/>
    <mergeCell ref="V24:X24"/>
    <mergeCell ref="S25:U25"/>
    <mergeCell ref="V25:X25"/>
    <mergeCell ref="V19:X19"/>
    <mergeCell ref="S20:U20"/>
    <mergeCell ref="V20:X20"/>
    <mergeCell ref="S16:U16"/>
    <mergeCell ref="V16:X16"/>
    <mergeCell ref="S17:U17"/>
    <mergeCell ref="Y12:AJ12"/>
    <mergeCell ref="AK12:AQ12"/>
    <mergeCell ref="Y13:AJ13"/>
    <mergeCell ref="AK13:AQ13"/>
    <mergeCell ref="Y14:AJ14"/>
    <mergeCell ref="V18:X18"/>
    <mergeCell ref="V15:X15"/>
    <mergeCell ref="V17:X17"/>
    <mergeCell ref="Y15:AJ15"/>
    <mergeCell ref="AK15:AQ15"/>
    <mergeCell ref="Y16:AJ16"/>
    <mergeCell ref="AK16:AQ16"/>
    <mergeCell ref="Y17:AJ17"/>
    <mergeCell ref="AK17:AQ17"/>
    <mergeCell ref="S14:U14"/>
    <mergeCell ref="V14:X14"/>
    <mergeCell ref="W4:AP4"/>
    <mergeCell ref="V7:X7"/>
    <mergeCell ref="V10:X10"/>
    <mergeCell ref="V11:X11"/>
    <mergeCell ref="V8:X8"/>
    <mergeCell ref="S9:U9"/>
    <mergeCell ref="V9:X9"/>
    <mergeCell ref="S13:U13"/>
    <mergeCell ref="V13:X13"/>
    <mergeCell ref="S12:U12"/>
    <mergeCell ref="V12:X12"/>
    <mergeCell ref="S10:U10"/>
    <mergeCell ref="S11:U11"/>
    <mergeCell ref="V21:X21"/>
    <mergeCell ref="S22:U22"/>
    <mergeCell ref="V22:X22"/>
    <mergeCell ref="P21:R21"/>
    <mergeCell ref="P24:R24"/>
    <mergeCell ref="P25:R25"/>
    <mergeCell ref="P23:R23"/>
    <mergeCell ref="Y24:AJ24"/>
    <mergeCell ref="Y25:AJ25"/>
    <mergeCell ref="P22:R22"/>
    <mergeCell ref="H7:L7"/>
    <mergeCell ref="M7:O7"/>
    <mergeCell ref="P7:R7"/>
    <mergeCell ref="C8:G8"/>
    <mergeCell ref="C9:G9"/>
    <mergeCell ref="C10:G10"/>
    <mergeCell ref="C11:G11"/>
    <mergeCell ref="C12:G12"/>
    <mergeCell ref="S21:U21"/>
    <mergeCell ref="S8:U8"/>
    <mergeCell ref="P19:R19"/>
    <mergeCell ref="P20:R20"/>
    <mergeCell ref="P17:R17"/>
    <mergeCell ref="P18:R18"/>
    <mergeCell ref="S18:U18"/>
    <mergeCell ref="P15:R15"/>
    <mergeCell ref="S15:U15"/>
    <mergeCell ref="S7:U7"/>
    <mergeCell ref="H15:L15"/>
    <mergeCell ref="H14:L14"/>
    <mergeCell ref="S19:U19"/>
    <mergeCell ref="P14:R14"/>
    <mergeCell ref="C31:G31"/>
    <mergeCell ref="C32:G32"/>
    <mergeCell ref="C23:G23"/>
    <mergeCell ref="C24:G24"/>
    <mergeCell ref="C25:G25"/>
    <mergeCell ref="C26:G26"/>
    <mergeCell ref="C27:G27"/>
    <mergeCell ref="P32:R32"/>
    <mergeCell ref="P31:R31"/>
    <mergeCell ref="P28:R28"/>
    <mergeCell ref="P30:R30"/>
    <mergeCell ref="P29:R29"/>
    <mergeCell ref="P26:R26"/>
    <mergeCell ref="P27:R27"/>
    <mergeCell ref="H24:L24"/>
    <mergeCell ref="F4:G4"/>
    <mergeCell ref="I4:J4"/>
    <mergeCell ref="M4:N4"/>
    <mergeCell ref="C28:G28"/>
    <mergeCell ref="C29:G29"/>
    <mergeCell ref="C30:G30"/>
    <mergeCell ref="P9:R9"/>
    <mergeCell ref="P8:R8"/>
    <mergeCell ref="P11:R11"/>
    <mergeCell ref="P10:R10"/>
    <mergeCell ref="P12:R12"/>
    <mergeCell ref="P13:R13"/>
    <mergeCell ref="P16:R16"/>
    <mergeCell ref="C22:G2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7:G7"/>
    <mergeCell ref="AK31:AQ31"/>
    <mergeCell ref="Y7:AJ7"/>
    <mergeCell ref="AK7:AQ7"/>
    <mergeCell ref="Y8:AJ8"/>
    <mergeCell ref="AK8:AQ8"/>
    <mergeCell ref="Y9:AJ9"/>
    <mergeCell ref="AK9:AQ9"/>
    <mergeCell ref="Y10:AJ10"/>
    <mergeCell ref="AK10:AQ10"/>
    <mergeCell ref="Y11:AJ11"/>
    <mergeCell ref="AK11:AQ11"/>
    <mergeCell ref="AK14:AQ14"/>
    <mergeCell ref="Y19:AJ19"/>
    <mergeCell ref="Y18:AJ18"/>
    <mergeCell ref="AK18:AQ18"/>
    <mergeCell ref="AL2:AQ2"/>
    <mergeCell ref="P4:Q4"/>
    <mergeCell ref="AK32:AQ32"/>
    <mergeCell ref="AK19:AQ19"/>
    <mergeCell ref="Y20:AJ20"/>
    <mergeCell ref="AK20:AQ20"/>
    <mergeCell ref="Y21:AJ21"/>
    <mergeCell ref="AK21:AQ21"/>
    <mergeCell ref="Y22:AJ22"/>
    <mergeCell ref="AK22:AQ22"/>
    <mergeCell ref="Y23:AJ23"/>
    <mergeCell ref="AK23:AQ23"/>
    <mergeCell ref="AK24:AQ24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AK30:AQ30"/>
  </mergeCells>
  <phoneticPr fontId="4"/>
  <dataValidations count="6"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5:G5 M5:N5">
      <formula1>"平成23,平成24,平成25,平成26,平成27"</formula1>
    </dataValidation>
    <dataValidation type="list" allowBlank="1" showInputMessage="1" showErrorMessage="1" sqref="M4:N4">
      <formula1>"平成23,平成24,平成25,平成26,平成27,平成28,平成29"</formula1>
    </dataValidation>
    <dataValidation type="list" allowBlank="1" showInputMessage="1" showErrorMessage="1" sqref="V8:X32">
      <formula1>項目仕様</formula1>
    </dataValidation>
    <dataValidation type="list" allowBlank="1" showInputMessage="1" showErrorMessage="1" sqref="S8:U32">
      <formula1>集計条件</formula1>
    </dataValidation>
    <dataValidation type="list" allowBlank="1" showInputMessage="1" showErrorMessage="1" sqref="F4:G4">
      <formula1>"平成23,平成24,平成25,平成26,平成27,平成28,平成29"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詳細な抽出条件の指定&amp;C&amp;A&amp;RH31-V1.0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BC189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65" width="0" style="1" hidden="1" customWidth="1"/>
    <col min="66" max="16384" width="3.25" style="1"/>
  </cols>
  <sheetData>
    <row r="1" spans="2:55" ht="6" customHeight="1" thickBot="1"/>
    <row r="2" spans="2:55" s="4" customFormat="1" ht="18" customHeight="1" thickBot="1">
      <c r="B2" s="37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7" t="s">
        <v>0</v>
      </c>
      <c r="P2" s="35"/>
      <c r="Q2" s="35"/>
      <c r="R2" s="35"/>
      <c r="S2" s="35"/>
      <c r="T2" s="36"/>
      <c r="U2" s="20" t="s">
        <v>417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393</v>
      </c>
      <c r="D4" s="2"/>
      <c r="E4" s="2"/>
      <c r="F4" s="204"/>
      <c r="G4" s="205"/>
      <c r="H4" s="2" t="s">
        <v>394</v>
      </c>
      <c r="I4" s="204"/>
      <c r="J4" s="205"/>
      <c r="K4" s="2" t="s">
        <v>395</v>
      </c>
      <c r="L4" s="2" t="s">
        <v>396</v>
      </c>
      <c r="M4" s="204"/>
      <c r="N4" s="205"/>
      <c r="O4" s="2" t="s">
        <v>394</v>
      </c>
      <c r="P4" s="204"/>
      <c r="Q4" s="205"/>
      <c r="R4" s="2" t="s">
        <v>395</v>
      </c>
      <c r="S4" s="2" t="s">
        <v>467</v>
      </c>
      <c r="T4" s="2"/>
      <c r="U4" s="2"/>
      <c r="V4" s="2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V4" s="43" t="s">
        <v>398</v>
      </c>
      <c r="AW4" s="41">
        <v>23</v>
      </c>
      <c r="AX4" s="41" t="s">
        <v>399</v>
      </c>
      <c r="AY4" s="41">
        <v>27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3"/>
      <c r="G5" s="34"/>
      <c r="H5" s="2"/>
      <c r="I5" s="33"/>
      <c r="J5" s="34"/>
      <c r="K5" s="2"/>
      <c r="L5" s="2"/>
      <c r="M5" s="33"/>
      <c r="N5" s="34"/>
      <c r="O5" s="2"/>
      <c r="P5" s="33"/>
      <c r="Q5" s="33"/>
      <c r="R5" s="34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AV7" s="41"/>
      <c r="AW7" s="41"/>
      <c r="AX7" s="41"/>
      <c r="AY7" s="41"/>
      <c r="AZ7" s="41"/>
      <c r="BA7" s="41"/>
      <c r="BB7" s="41"/>
      <c r="BC7" s="41"/>
    </row>
    <row r="8" spans="2:55" s="10" customFormat="1" ht="30" customHeight="1">
      <c r="B8" s="14">
        <v>1</v>
      </c>
      <c r="C8" s="229" t="s">
        <v>67</v>
      </c>
      <c r="D8" s="230"/>
      <c r="E8" s="230"/>
      <c r="F8" s="230"/>
      <c r="G8" s="231"/>
      <c r="H8" s="28" t="s">
        <v>115</v>
      </c>
      <c r="I8" s="15"/>
      <c r="J8" s="15"/>
      <c r="K8" s="15"/>
      <c r="L8" s="29"/>
      <c r="M8" s="28" t="s">
        <v>404</v>
      </c>
      <c r="N8" s="15"/>
      <c r="O8" s="29"/>
      <c r="P8" s="262">
        <v>9</v>
      </c>
      <c r="Q8" s="262"/>
      <c r="R8" s="262"/>
      <c r="S8" s="217"/>
      <c r="T8" s="218"/>
      <c r="U8" s="219"/>
      <c r="V8" s="217"/>
      <c r="W8" s="218"/>
      <c r="X8" s="219"/>
      <c r="Y8" s="263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265"/>
      <c r="AM8" s="265"/>
      <c r="AN8" s="265"/>
      <c r="AO8" s="265"/>
      <c r="AP8" s="265"/>
      <c r="AQ8" s="266"/>
    </row>
    <row r="9" spans="2:55" s="10" customFormat="1" ht="30" customHeight="1">
      <c r="B9" s="7">
        <f>+B8+1</f>
        <v>2</v>
      </c>
      <c r="C9" s="232" t="s">
        <v>68</v>
      </c>
      <c r="D9" s="233"/>
      <c r="E9" s="233"/>
      <c r="F9" s="233"/>
      <c r="G9" s="234"/>
      <c r="H9" s="24" t="s">
        <v>6</v>
      </c>
      <c r="I9" s="8"/>
      <c r="J9" s="8"/>
      <c r="K9" s="8"/>
      <c r="L9" s="25"/>
      <c r="M9" s="24" t="s">
        <v>404</v>
      </c>
      <c r="N9" s="8"/>
      <c r="O9" s="25"/>
      <c r="P9" s="253">
        <v>10</v>
      </c>
      <c r="Q9" s="253"/>
      <c r="R9" s="253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</row>
    <row r="10" spans="2:55" s="10" customFormat="1" ht="30" customHeight="1">
      <c r="B10" s="7">
        <f t="shared" ref="B10:B30" si="0">+B9+1</f>
        <v>3</v>
      </c>
      <c r="C10" s="232" t="s">
        <v>70</v>
      </c>
      <c r="D10" s="233"/>
      <c r="E10" s="233"/>
      <c r="F10" s="233"/>
      <c r="G10" s="234"/>
      <c r="H10" s="24" t="s">
        <v>9</v>
      </c>
      <c r="I10" s="8"/>
      <c r="J10" s="8"/>
      <c r="K10" s="8"/>
      <c r="L10" s="25"/>
      <c r="M10" s="24" t="s">
        <v>404</v>
      </c>
      <c r="N10" s="8"/>
      <c r="O10" s="25"/>
      <c r="P10" s="253">
        <v>8</v>
      </c>
      <c r="Q10" s="253"/>
      <c r="R10" s="253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</row>
    <row r="11" spans="2:55" s="10" customFormat="1" ht="30" customHeight="1">
      <c r="B11" s="7">
        <f t="shared" si="0"/>
        <v>4</v>
      </c>
      <c r="C11" s="232" t="s">
        <v>51</v>
      </c>
      <c r="D11" s="233"/>
      <c r="E11" s="233"/>
      <c r="F11" s="233"/>
      <c r="G11" s="234"/>
      <c r="H11" s="24" t="s">
        <v>7</v>
      </c>
      <c r="I11" s="8"/>
      <c r="J11" s="8"/>
      <c r="K11" s="8"/>
      <c r="L11" s="25"/>
      <c r="M11" s="24" t="s">
        <v>404</v>
      </c>
      <c r="N11" s="8"/>
      <c r="O11" s="25"/>
      <c r="P11" s="253">
        <v>8</v>
      </c>
      <c r="Q11" s="253"/>
      <c r="R11" s="253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/>
      <c r="AL11" s="193"/>
      <c r="AM11" s="193"/>
      <c r="AN11" s="193"/>
      <c r="AO11" s="193"/>
      <c r="AP11" s="193"/>
      <c r="AQ11" s="194"/>
    </row>
    <row r="12" spans="2:55" s="10" customFormat="1" ht="30" customHeight="1">
      <c r="B12" s="7">
        <f t="shared" si="0"/>
        <v>5</v>
      </c>
      <c r="C12" s="232" t="s">
        <v>72</v>
      </c>
      <c r="D12" s="233"/>
      <c r="E12" s="233"/>
      <c r="F12" s="233"/>
      <c r="G12" s="234"/>
      <c r="H12" s="24" t="s">
        <v>10</v>
      </c>
      <c r="I12" s="8"/>
      <c r="J12" s="8"/>
      <c r="K12" s="8"/>
      <c r="L12" s="25"/>
      <c r="M12" s="24" t="s">
        <v>404</v>
      </c>
      <c r="N12" s="8"/>
      <c r="O12" s="25"/>
      <c r="P12" s="253">
        <v>2</v>
      </c>
      <c r="Q12" s="253"/>
      <c r="R12" s="253"/>
      <c r="S12" s="187"/>
      <c r="T12" s="188"/>
      <c r="U12" s="189"/>
      <c r="V12" s="187"/>
      <c r="W12" s="188"/>
      <c r="X12" s="189"/>
      <c r="Y12" s="155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93"/>
      <c r="AL12" s="193"/>
      <c r="AM12" s="193"/>
      <c r="AN12" s="193"/>
      <c r="AO12" s="193"/>
      <c r="AP12" s="193"/>
      <c r="AQ12" s="194"/>
    </row>
    <row r="13" spans="2:55" s="10" customFormat="1" ht="30" customHeight="1">
      <c r="B13" s="7">
        <f t="shared" si="0"/>
        <v>6</v>
      </c>
      <c r="C13" s="232" t="s">
        <v>73</v>
      </c>
      <c r="D13" s="233"/>
      <c r="E13" s="233"/>
      <c r="F13" s="233"/>
      <c r="G13" s="234"/>
      <c r="H13" s="24" t="s">
        <v>11</v>
      </c>
      <c r="I13" s="22"/>
      <c r="J13" s="22"/>
      <c r="K13" s="22"/>
      <c r="L13" s="23"/>
      <c r="M13" s="24" t="s">
        <v>404</v>
      </c>
      <c r="N13" s="8"/>
      <c r="O13" s="25"/>
      <c r="P13" s="253">
        <v>4</v>
      </c>
      <c r="Q13" s="253"/>
      <c r="R13" s="253"/>
      <c r="S13" s="187"/>
      <c r="T13" s="188"/>
      <c r="U13" s="189"/>
      <c r="V13" s="187"/>
      <c r="W13" s="188"/>
      <c r="X13" s="189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93"/>
      <c r="AL13" s="193"/>
      <c r="AM13" s="193"/>
      <c r="AN13" s="193"/>
      <c r="AO13" s="193"/>
      <c r="AP13" s="193"/>
      <c r="AQ13" s="194"/>
    </row>
    <row r="14" spans="2:55" s="10" customFormat="1" ht="30" customHeight="1">
      <c r="B14" s="7">
        <f t="shared" si="0"/>
        <v>7</v>
      </c>
      <c r="C14" s="232" t="s">
        <v>116</v>
      </c>
      <c r="D14" s="233"/>
      <c r="E14" s="233"/>
      <c r="F14" s="233"/>
      <c r="G14" s="234"/>
      <c r="H14" s="24" t="s">
        <v>35</v>
      </c>
      <c r="I14" s="22"/>
      <c r="J14" s="22"/>
      <c r="K14" s="22"/>
      <c r="L14" s="23"/>
      <c r="M14" s="24" t="s">
        <v>404</v>
      </c>
      <c r="N14" s="8"/>
      <c r="O14" s="25"/>
      <c r="P14" s="253">
        <v>3</v>
      </c>
      <c r="Q14" s="253"/>
      <c r="R14" s="253"/>
      <c r="S14" s="187"/>
      <c r="T14" s="188"/>
      <c r="U14" s="189"/>
      <c r="V14" s="187"/>
      <c r="W14" s="188"/>
      <c r="X14" s="189"/>
      <c r="Y14" s="155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93"/>
      <c r="AL14" s="193"/>
      <c r="AM14" s="193"/>
      <c r="AN14" s="193"/>
      <c r="AO14" s="193"/>
      <c r="AP14" s="193"/>
      <c r="AQ14" s="194"/>
    </row>
    <row r="15" spans="2:55" s="10" customFormat="1" ht="30" customHeight="1">
      <c r="B15" s="7">
        <f t="shared" si="0"/>
        <v>8</v>
      </c>
      <c r="C15" s="232" t="s">
        <v>74</v>
      </c>
      <c r="D15" s="233"/>
      <c r="E15" s="233"/>
      <c r="F15" s="233"/>
      <c r="G15" s="234"/>
      <c r="H15" s="271" t="s">
        <v>37</v>
      </c>
      <c r="I15" s="280"/>
      <c r="J15" s="280"/>
      <c r="K15" s="280"/>
      <c r="L15" s="281"/>
      <c r="M15" s="24" t="s">
        <v>404</v>
      </c>
      <c r="N15" s="8"/>
      <c r="O15" s="25"/>
      <c r="P15" s="253">
        <v>12</v>
      </c>
      <c r="Q15" s="253"/>
      <c r="R15" s="253"/>
      <c r="S15" s="187"/>
      <c r="T15" s="188"/>
      <c r="U15" s="189"/>
      <c r="V15" s="187"/>
      <c r="W15" s="188"/>
      <c r="X15" s="189"/>
      <c r="Y15" s="155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93"/>
      <c r="AL15" s="193"/>
      <c r="AM15" s="193"/>
      <c r="AN15" s="193"/>
      <c r="AO15" s="193"/>
      <c r="AP15" s="193"/>
      <c r="AQ15" s="194"/>
    </row>
    <row r="16" spans="2:55" s="10" customFormat="1" ht="30" customHeight="1">
      <c r="B16" s="7">
        <f t="shared" si="0"/>
        <v>9</v>
      </c>
      <c r="C16" s="232" t="s">
        <v>75</v>
      </c>
      <c r="D16" s="233"/>
      <c r="E16" s="233"/>
      <c r="F16" s="233"/>
      <c r="G16" s="234"/>
      <c r="H16" s="277" t="s">
        <v>50</v>
      </c>
      <c r="I16" s="278"/>
      <c r="J16" s="278"/>
      <c r="K16" s="278"/>
      <c r="L16" s="279"/>
      <c r="M16" s="24" t="s">
        <v>404</v>
      </c>
      <c r="N16" s="8"/>
      <c r="O16" s="25"/>
      <c r="P16" s="253">
        <v>9</v>
      </c>
      <c r="Q16" s="253"/>
      <c r="R16" s="253"/>
      <c r="S16" s="187"/>
      <c r="T16" s="188"/>
      <c r="U16" s="189"/>
      <c r="V16" s="187"/>
      <c r="W16" s="188"/>
      <c r="X16" s="189"/>
      <c r="Y16" s="155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93"/>
      <c r="AL16" s="193"/>
      <c r="AM16" s="193"/>
      <c r="AN16" s="193"/>
      <c r="AO16" s="193"/>
      <c r="AP16" s="193"/>
      <c r="AQ16" s="194"/>
    </row>
    <row r="17" spans="2:43" s="10" customFormat="1" ht="30" customHeight="1">
      <c r="B17" s="7">
        <f t="shared" si="0"/>
        <v>10</v>
      </c>
      <c r="C17" s="232" t="s">
        <v>65</v>
      </c>
      <c r="D17" s="233"/>
      <c r="E17" s="233"/>
      <c r="F17" s="233"/>
      <c r="G17" s="234"/>
      <c r="H17" s="24" t="s">
        <v>12</v>
      </c>
      <c r="I17" s="8"/>
      <c r="J17" s="8"/>
      <c r="K17" s="8"/>
      <c r="L17" s="25"/>
      <c r="M17" s="24" t="s">
        <v>404</v>
      </c>
      <c r="N17" s="8"/>
      <c r="O17" s="25"/>
      <c r="P17" s="253">
        <v>20</v>
      </c>
      <c r="Q17" s="253"/>
      <c r="R17" s="253"/>
      <c r="S17" s="187"/>
      <c r="T17" s="188"/>
      <c r="U17" s="189"/>
      <c r="V17" s="187"/>
      <c r="W17" s="188"/>
      <c r="X17" s="189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93"/>
      <c r="AL17" s="193"/>
      <c r="AM17" s="193"/>
      <c r="AN17" s="193"/>
      <c r="AO17" s="193"/>
      <c r="AP17" s="193"/>
      <c r="AQ17" s="194"/>
    </row>
    <row r="18" spans="2:43" s="10" customFormat="1" ht="30" customHeight="1">
      <c r="B18" s="7">
        <f t="shared" si="0"/>
        <v>11</v>
      </c>
      <c r="C18" s="232" t="s">
        <v>89</v>
      </c>
      <c r="D18" s="233"/>
      <c r="E18" s="233"/>
      <c r="F18" s="233"/>
      <c r="G18" s="234"/>
      <c r="H18" s="24" t="s">
        <v>30</v>
      </c>
      <c r="I18" s="8"/>
      <c r="J18" s="8"/>
      <c r="K18" s="8"/>
      <c r="L18" s="25"/>
      <c r="M18" s="24" t="s">
        <v>404</v>
      </c>
      <c r="N18" s="8"/>
      <c r="O18" s="25"/>
      <c r="P18" s="253">
        <v>254</v>
      </c>
      <c r="Q18" s="253"/>
      <c r="R18" s="253"/>
      <c r="S18" s="187"/>
      <c r="T18" s="188"/>
      <c r="U18" s="189"/>
      <c r="V18" s="187"/>
      <c r="W18" s="188"/>
      <c r="X18" s="189"/>
      <c r="Y18" s="155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93"/>
      <c r="AL18" s="193"/>
      <c r="AM18" s="193"/>
      <c r="AN18" s="193"/>
      <c r="AO18" s="193"/>
      <c r="AP18" s="193"/>
      <c r="AQ18" s="194"/>
    </row>
    <row r="19" spans="2:43" s="10" customFormat="1" ht="30" customHeight="1">
      <c r="B19" s="7">
        <f t="shared" si="0"/>
        <v>12</v>
      </c>
      <c r="C19" s="232" t="s">
        <v>90</v>
      </c>
      <c r="D19" s="233"/>
      <c r="E19" s="233"/>
      <c r="F19" s="233"/>
      <c r="G19" s="234"/>
      <c r="H19" s="24" t="s">
        <v>31</v>
      </c>
      <c r="I19" s="22"/>
      <c r="J19" s="22"/>
      <c r="K19" s="22"/>
      <c r="L19" s="23"/>
      <c r="M19" s="48" t="s">
        <v>422</v>
      </c>
      <c r="N19" s="49"/>
      <c r="O19" s="50"/>
      <c r="P19" s="253" t="s">
        <v>424</v>
      </c>
      <c r="Q19" s="253"/>
      <c r="R19" s="253"/>
      <c r="S19" s="187"/>
      <c r="T19" s="188"/>
      <c r="U19" s="189"/>
      <c r="V19" s="187"/>
      <c r="W19" s="188"/>
      <c r="X19" s="189"/>
      <c r="Y19" s="155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93"/>
      <c r="AL19" s="193"/>
      <c r="AM19" s="193"/>
      <c r="AN19" s="193"/>
      <c r="AO19" s="193"/>
      <c r="AP19" s="193"/>
      <c r="AQ19" s="194"/>
    </row>
    <row r="20" spans="2:43" s="10" customFormat="1" ht="30" customHeight="1">
      <c r="B20" s="7">
        <f t="shared" si="0"/>
        <v>13</v>
      </c>
      <c r="C20" s="232" t="s">
        <v>91</v>
      </c>
      <c r="D20" s="233"/>
      <c r="E20" s="233"/>
      <c r="F20" s="233"/>
      <c r="G20" s="234"/>
      <c r="H20" s="24" t="s">
        <v>32</v>
      </c>
      <c r="I20" s="22"/>
      <c r="J20" s="22"/>
      <c r="K20" s="22"/>
      <c r="L20" s="23"/>
      <c r="M20" s="24" t="s">
        <v>404</v>
      </c>
      <c r="N20" s="8"/>
      <c r="O20" s="25"/>
      <c r="P20" s="253">
        <v>3</v>
      </c>
      <c r="Q20" s="253"/>
      <c r="R20" s="253"/>
      <c r="S20" s="187"/>
      <c r="T20" s="188"/>
      <c r="U20" s="189"/>
      <c r="V20" s="187"/>
      <c r="W20" s="188"/>
      <c r="X20" s="189"/>
      <c r="Y20" s="155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93"/>
      <c r="AL20" s="193"/>
      <c r="AM20" s="193"/>
      <c r="AN20" s="193"/>
      <c r="AO20" s="193"/>
      <c r="AP20" s="193"/>
      <c r="AQ20" s="194"/>
    </row>
    <row r="21" spans="2:43" s="10" customFormat="1" ht="65.25" customHeight="1">
      <c r="B21" s="7">
        <f t="shared" si="0"/>
        <v>14</v>
      </c>
      <c r="C21" s="232" t="s">
        <v>93</v>
      </c>
      <c r="D21" s="233"/>
      <c r="E21" s="233"/>
      <c r="F21" s="233"/>
      <c r="G21" s="234"/>
      <c r="H21" s="24" t="s">
        <v>117</v>
      </c>
      <c r="I21" s="8"/>
      <c r="J21" s="8"/>
      <c r="K21" s="8"/>
      <c r="L21" s="25"/>
      <c r="M21" s="48" t="s">
        <v>422</v>
      </c>
      <c r="N21" s="49"/>
      <c r="O21" s="50"/>
      <c r="P21" s="253" t="s">
        <v>424</v>
      </c>
      <c r="Q21" s="253"/>
      <c r="R21" s="253"/>
      <c r="S21" s="187"/>
      <c r="T21" s="188"/>
      <c r="U21" s="189"/>
      <c r="V21" s="187"/>
      <c r="W21" s="188"/>
      <c r="X21" s="189"/>
      <c r="Y21" s="155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93" t="s">
        <v>435</v>
      </c>
      <c r="AL21" s="193"/>
      <c r="AM21" s="193"/>
      <c r="AN21" s="193"/>
      <c r="AO21" s="193"/>
      <c r="AP21" s="193"/>
      <c r="AQ21" s="194"/>
    </row>
    <row r="22" spans="2:43" s="10" customFormat="1" ht="31.5" customHeight="1">
      <c r="B22" s="7">
        <f t="shared" si="0"/>
        <v>15</v>
      </c>
      <c r="C22" s="232" t="s">
        <v>77</v>
      </c>
      <c r="D22" s="233"/>
      <c r="E22" s="233"/>
      <c r="F22" s="233"/>
      <c r="G22" s="234"/>
      <c r="H22" s="24" t="s">
        <v>19</v>
      </c>
      <c r="I22" s="8"/>
      <c r="J22" s="8"/>
      <c r="K22" s="8"/>
      <c r="L22" s="25"/>
      <c r="M22" s="24" t="s">
        <v>404</v>
      </c>
      <c r="N22" s="8"/>
      <c r="O22" s="25"/>
      <c r="P22" s="235">
        <v>1</v>
      </c>
      <c r="Q22" s="236"/>
      <c r="R22" s="237"/>
      <c r="S22" s="187"/>
      <c r="T22" s="188"/>
      <c r="U22" s="189"/>
      <c r="V22" s="187"/>
      <c r="W22" s="188"/>
      <c r="X22" s="189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93"/>
      <c r="AL22" s="193"/>
      <c r="AM22" s="193"/>
      <c r="AN22" s="193"/>
      <c r="AO22" s="193"/>
      <c r="AP22" s="193"/>
      <c r="AQ22" s="194"/>
    </row>
    <row r="23" spans="2:43" s="10" customFormat="1" ht="30" customHeight="1">
      <c r="B23" s="7">
        <f t="shared" si="0"/>
        <v>16</v>
      </c>
      <c r="C23" s="232" t="s">
        <v>92</v>
      </c>
      <c r="D23" s="233"/>
      <c r="E23" s="233"/>
      <c r="F23" s="233"/>
      <c r="G23" s="234"/>
      <c r="H23" s="24" t="s">
        <v>34</v>
      </c>
      <c r="I23" s="8"/>
      <c r="J23" s="8"/>
      <c r="K23" s="8"/>
      <c r="L23" s="25"/>
      <c r="M23" s="48" t="s">
        <v>422</v>
      </c>
      <c r="N23" s="49"/>
      <c r="O23" s="50"/>
      <c r="P23" s="253" t="s">
        <v>424</v>
      </c>
      <c r="Q23" s="253"/>
      <c r="R23" s="253"/>
      <c r="S23" s="187"/>
      <c r="T23" s="188"/>
      <c r="U23" s="189"/>
      <c r="V23" s="187"/>
      <c r="W23" s="188"/>
      <c r="X23" s="189"/>
      <c r="Y23" s="155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93"/>
      <c r="AL23" s="193"/>
      <c r="AM23" s="193"/>
      <c r="AN23" s="193"/>
      <c r="AO23" s="193"/>
      <c r="AP23" s="193"/>
      <c r="AQ23" s="194"/>
    </row>
    <row r="24" spans="2:43" s="19" customFormat="1" ht="64.5" customHeight="1">
      <c r="B24" s="7">
        <f t="shared" si="0"/>
        <v>17</v>
      </c>
      <c r="C24" s="232" t="s">
        <v>143</v>
      </c>
      <c r="D24" s="233"/>
      <c r="E24" s="233"/>
      <c r="F24" s="233"/>
      <c r="G24" s="234"/>
      <c r="H24" s="282" t="s">
        <v>144</v>
      </c>
      <c r="I24" s="283"/>
      <c r="J24" s="283"/>
      <c r="K24" s="283"/>
      <c r="L24" s="284"/>
      <c r="M24" s="56" t="s">
        <v>404</v>
      </c>
      <c r="N24" s="57"/>
      <c r="O24" s="58"/>
      <c r="P24" s="235">
        <v>1</v>
      </c>
      <c r="Q24" s="236"/>
      <c r="R24" s="237"/>
      <c r="S24" s="187"/>
      <c r="T24" s="188"/>
      <c r="U24" s="189"/>
      <c r="V24" s="187"/>
      <c r="W24" s="188"/>
      <c r="X24" s="189"/>
      <c r="Y24" s="155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93" t="s">
        <v>434</v>
      </c>
      <c r="AL24" s="193"/>
      <c r="AM24" s="193"/>
      <c r="AN24" s="193"/>
      <c r="AO24" s="193"/>
      <c r="AP24" s="193"/>
      <c r="AQ24" s="194"/>
    </row>
    <row r="25" spans="2:43" s="10" customFormat="1" ht="117" customHeight="1">
      <c r="B25" s="7">
        <f t="shared" si="0"/>
        <v>18</v>
      </c>
      <c r="C25" s="232" t="s">
        <v>114</v>
      </c>
      <c r="D25" s="233"/>
      <c r="E25" s="233"/>
      <c r="F25" s="233"/>
      <c r="G25" s="234"/>
      <c r="H25" s="56" t="s">
        <v>21</v>
      </c>
      <c r="I25" s="62"/>
      <c r="J25" s="62"/>
      <c r="K25" s="62"/>
      <c r="L25" s="63"/>
      <c r="M25" s="56" t="s">
        <v>422</v>
      </c>
      <c r="N25" s="57"/>
      <c r="O25" s="58"/>
      <c r="P25" s="253" t="s">
        <v>424</v>
      </c>
      <c r="Q25" s="253"/>
      <c r="R25" s="253"/>
      <c r="S25" s="187"/>
      <c r="T25" s="188"/>
      <c r="U25" s="189"/>
      <c r="V25" s="187"/>
      <c r="W25" s="188"/>
      <c r="X25" s="189"/>
      <c r="Y25" s="155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93" t="s">
        <v>436</v>
      </c>
      <c r="AL25" s="193"/>
      <c r="AM25" s="193"/>
      <c r="AN25" s="193"/>
      <c r="AO25" s="193"/>
      <c r="AP25" s="193"/>
      <c r="AQ25" s="194"/>
    </row>
    <row r="26" spans="2:43" s="10" customFormat="1" ht="117" customHeight="1">
      <c r="B26" s="7">
        <f t="shared" si="0"/>
        <v>19</v>
      </c>
      <c r="C26" s="232" t="s">
        <v>79</v>
      </c>
      <c r="D26" s="233"/>
      <c r="E26" s="233"/>
      <c r="F26" s="233"/>
      <c r="G26" s="234"/>
      <c r="H26" s="24" t="s">
        <v>27</v>
      </c>
      <c r="I26" s="8"/>
      <c r="J26" s="8"/>
      <c r="K26" s="8"/>
      <c r="L26" s="25"/>
      <c r="M26" s="24" t="s">
        <v>404</v>
      </c>
      <c r="N26" s="8"/>
      <c r="O26" s="25"/>
      <c r="P26" s="253">
        <v>8</v>
      </c>
      <c r="Q26" s="253"/>
      <c r="R26" s="253"/>
      <c r="S26" s="187"/>
      <c r="T26" s="188"/>
      <c r="U26" s="189"/>
      <c r="V26" s="187"/>
      <c r="W26" s="188"/>
      <c r="X26" s="189"/>
      <c r="Y26" s="155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93" t="s">
        <v>437</v>
      </c>
      <c r="AL26" s="193"/>
      <c r="AM26" s="193"/>
      <c r="AN26" s="193"/>
      <c r="AO26" s="193"/>
      <c r="AP26" s="193"/>
      <c r="AQ26" s="194"/>
    </row>
    <row r="27" spans="2:43" s="10" customFormat="1" ht="120" customHeight="1">
      <c r="B27" s="7">
        <f t="shared" si="0"/>
        <v>20</v>
      </c>
      <c r="C27" s="232" t="s">
        <v>140</v>
      </c>
      <c r="D27" s="233"/>
      <c r="E27" s="233"/>
      <c r="F27" s="233"/>
      <c r="G27" s="234"/>
      <c r="H27" s="24" t="s">
        <v>16</v>
      </c>
      <c r="I27" s="8"/>
      <c r="J27" s="8"/>
      <c r="K27" s="8"/>
      <c r="L27" s="25"/>
      <c r="M27" s="24" t="s">
        <v>404</v>
      </c>
      <c r="N27" s="8"/>
      <c r="O27" s="25"/>
      <c r="P27" s="253">
        <v>3</v>
      </c>
      <c r="Q27" s="253"/>
      <c r="R27" s="253"/>
      <c r="S27" s="187"/>
      <c r="T27" s="188"/>
      <c r="U27" s="189"/>
      <c r="V27" s="187"/>
      <c r="W27" s="188"/>
      <c r="X27" s="189"/>
      <c r="Y27" s="155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93" t="s">
        <v>438</v>
      </c>
      <c r="AL27" s="193"/>
      <c r="AM27" s="193"/>
      <c r="AN27" s="193"/>
      <c r="AO27" s="193"/>
      <c r="AP27" s="193"/>
      <c r="AQ27" s="194"/>
    </row>
    <row r="28" spans="2:43" s="10" customFormat="1" ht="114.75" customHeight="1">
      <c r="B28" s="7">
        <f t="shared" si="0"/>
        <v>21</v>
      </c>
      <c r="C28" s="232" t="s">
        <v>81</v>
      </c>
      <c r="D28" s="233"/>
      <c r="E28" s="233"/>
      <c r="F28" s="233"/>
      <c r="G28" s="234"/>
      <c r="H28" s="24" t="s">
        <v>36</v>
      </c>
      <c r="I28" s="8"/>
      <c r="J28" s="8"/>
      <c r="K28" s="8"/>
      <c r="L28" s="25"/>
      <c r="M28" s="24" t="s">
        <v>404</v>
      </c>
      <c r="N28" s="8"/>
      <c r="O28" s="25"/>
      <c r="P28" s="253">
        <v>10</v>
      </c>
      <c r="Q28" s="253"/>
      <c r="R28" s="253"/>
      <c r="S28" s="187"/>
      <c r="T28" s="188"/>
      <c r="U28" s="189"/>
      <c r="V28" s="187"/>
      <c r="W28" s="188"/>
      <c r="X28" s="189"/>
      <c r="Y28" s="155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93" t="s">
        <v>439</v>
      </c>
      <c r="AL28" s="193"/>
      <c r="AM28" s="193"/>
      <c r="AN28" s="193"/>
      <c r="AO28" s="193"/>
      <c r="AP28" s="193"/>
      <c r="AQ28" s="194"/>
    </row>
    <row r="29" spans="2:43" s="10" customFormat="1" ht="120.75" customHeight="1">
      <c r="B29" s="7">
        <f t="shared" si="0"/>
        <v>22</v>
      </c>
      <c r="C29" s="232" t="s">
        <v>82</v>
      </c>
      <c r="D29" s="233"/>
      <c r="E29" s="233"/>
      <c r="F29" s="233"/>
      <c r="G29" s="234"/>
      <c r="H29" s="24" t="s">
        <v>38</v>
      </c>
      <c r="I29" s="8"/>
      <c r="J29" s="8"/>
      <c r="K29" s="8"/>
      <c r="L29" s="25"/>
      <c r="M29" s="24" t="s">
        <v>404</v>
      </c>
      <c r="N29" s="8"/>
      <c r="O29" s="25"/>
      <c r="P29" s="253">
        <v>10</v>
      </c>
      <c r="Q29" s="253"/>
      <c r="R29" s="253"/>
      <c r="S29" s="187"/>
      <c r="T29" s="188"/>
      <c r="U29" s="189"/>
      <c r="V29" s="187"/>
      <c r="W29" s="188"/>
      <c r="X29" s="189"/>
      <c r="Y29" s="155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93" t="s">
        <v>440</v>
      </c>
      <c r="AL29" s="193"/>
      <c r="AM29" s="193"/>
      <c r="AN29" s="193"/>
      <c r="AO29" s="193"/>
      <c r="AP29" s="193"/>
      <c r="AQ29" s="194"/>
    </row>
    <row r="30" spans="2:43" s="10" customFormat="1" ht="114" customHeight="1" thickBot="1">
      <c r="B30" s="11">
        <f t="shared" si="0"/>
        <v>23</v>
      </c>
      <c r="C30" s="226" t="s">
        <v>83</v>
      </c>
      <c r="D30" s="227"/>
      <c r="E30" s="227"/>
      <c r="F30" s="227"/>
      <c r="G30" s="228"/>
      <c r="H30" s="59" t="s">
        <v>18</v>
      </c>
      <c r="I30" s="60"/>
      <c r="J30" s="60"/>
      <c r="K30" s="60"/>
      <c r="L30" s="61"/>
      <c r="M30" s="59" t="s">
        <v>404</v>
      </c>
      <c r="N30" s="60"/>
      <c r="O30" s="61"/>
      <c r="P30" s="238">
        <v>1</v>
      </c>
      <c r="Q30" s="239"/>
      <c r="R30" s="240"/>
      <c r="S30" s="175"/>
      <c r="T30" s="176"/>
      <c r="U30" s="177"/>
      <c r="V30" s="175"/>
      <c r="W30" s="176"/>
      <c r="X30" s="177"/>
      <c r="Y30" s="223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60" t="s">
        <v>441</v>
      </c>
      <c r="AL30" s="260"/>
      <c r="AM30" s="260"/>
      <c r="AN30" s="260"/>
      <c r="AO30" s="260"/>
      <c r="AP30" s="260"/>
      <c r="AQ30" s="261"/>
    </row>
    <row r="31" spans="2:43" s="5" customFormat="1">
      <c r="B31" s="5" t="s">
        <v>433</v>
      </c>
    </row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lgorithmName="SHA-512" hashValue="ccqBSs7BLYOF9D3jzHmV9zgp77HdRNUQaofBVSZANer/xIxse74xUfb4ms4KskRt3wFllt0rq5V5IvK4EGvvTA==" saltValue="6e8Mqkj+u8o2jgEbZJkwKw==" spinCount="100000" sheet="1" objects="1" scenarios="1"/>
  <customSheetViews>
    <customSheetView guid="{5B995180-E9D3-4AB4-B532-0A97D006EA58}" showPageBreaks="1" showGridLines="0" printArea="1" view="pageBreakPreview" topLeftCell="A47">
      <selection activeCell="B65" sqref="B65:F65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D6D56885-E58A-40E5-A347-5B0F4F077ECC}" showPageBreaks="1" showGridLines="0" printArea="1" view="pageBreakPreview" topLeftCell="A47">
      <selection activeCell="B65" sqref="B65:F65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55">
    <mergeCell ref="S7:U7"/>
    <mergeCell ref="V7:X7"/>
    <mergeCell ref="S8:U8"/>
    <mergeCell ref="V8:X8"/>
    <mergeCell ref="S9:U9"/>
    <mergeCell ref="V9:X9"/>
    <mergeCell ref="Y7:AJ7"/>
    <mergeCell ref="AK7:AQ7"/>
    <mergeCell ref="Y8:AJ8"/>
    <mergeCell ref="AK8:AQ8"/>
    <mergeCell ref="Y9:AJ9"/>
    <mergeCell ref="AK9:AQ9"/>
    <mergeCell ref="Y25:AJ25"/>
    <mergeCell ref="AK25:AQ25"/>
    <mergeCell ref="Y26:AJ26"/>
    <mergeCell ref="AK26:AQ26"/>
    <mergeCell ref="V18:X18"/>
    <mergeCell ref="S19:U19"/>
    <mergeCell ref="V19:X19"/>
    <mergeCell ref="P16:R16"/>
    <mergeCell ref="P17:R17"/>
    <mergeCell ref="P22:R22"/>
    <mergeCell ref="P21:R21"/>
    <mergeCell ref="P20:R20"/>
    <mergeCell ref="P23:R23"/>
    <mergeCell ref="P25:R25"/>
    <mergeCell ref="S25:U25"/>
    <mergeCell ref="V25:X25"/>
    <mergeCell ref="S20:U20"/>
    <mergeCell ref="V20:X20"/>
    <mergeCell ref="S21:U21"/>
    <mergeCell ref="Y16:AJ16"/>
    <mergeCell ref="AK16:AQ16"/>
    <mergeCell ref="Y17:AJ17"/>
    <mergeCell ref="AK17:AQ17"/>
    <mergeCell ref="Y18:AJ18"/>
    <mergeCell ref="Y24:AJ24"/>
    <mergeCell ref="AK24:AQ24"/>
    <mergeCell ref="Y23:AJ23"/>
    <mergeCell ref="AK23:AQ23"/>
    <mergeCell ref="S17:U17"/>
    <mergeCell ref="V17:X17"/>
    <mergeCell ref="P19:R19"/>
    <mergeCell ref="P18:R18"/>
    <mergeCell ref="Y15:AJ15"/>
    <mergeCell ref="AK15:AQ15"/>
    <mergeCell ref="S16:U16"/>
    <mergeCell ref="V16:X16"/>
    <mergeCell ref="S18:U18"/>
    <mergeCell ref="P15:R15"/>
    <mergeCell ref="S15:U15"/>
    <mergeCell ref="V15:X15"/>
    <mergeCell ref="S22:U22"/>
    <mergeCell ref="V22:X22"/>
    <mergeCell ref="Y22:AJ22"/>
    <mergeCell ref="AK22:AQ22"/>
    <mergeCell ref="Y30:AJ30"/>
    <mergeCell ref="AK30:AQ30"/>
    <mergeCell ref="P26:R26"/>
    <mergeCell ref="S26:U26"/>
    <mergeCell ref="V26:X26"/>
    <mergeCell ref="P27:R27"/>
    <mergeCell ref="S27:U27"/>
    <mergeCell ref="V27:X27"/>
    <mergeCell ref="P30:R30"/>
    <mergeCell ref="P29:R29"/>
    <mergeCell ref="P28:R28"/>
    <mergeCell ref="S28:U28"/>
    <mergeCell ref="V28:X28"/>
    <mergeCell ref="S29:U29"/>
    <mergeCell ref="V29:X29"/>
    <mergeCell ref="S30:U30"/>
    <mergeCell ref="V30:X30"/>
    <mergeCell ref="Y27:AJ27"/>
    <mergeCell ref="AK27:AQ27"/>
    <mergeCell ref="Y28:AJ28"/>
    <mergeCell ref="AK28:AQ28"/>
    <mergeCell ref="Y29:AJ29"/>
    <mergeCell ref="AK29:AQ29"/>
    <mergeCell ref="C19:G19"/>
    <mergeCell ref="C20:G20"/>
    <mergeCell ref="C21:G21"/>
    <mergeCell ref="C22:G22"/>
    <mergeCell ref="C29:G29"/>
    <mergeCell ref="C30:G30"/>
    <mergeCell ref="C23:G23"/>
    <mergeCell ref="C25:G25"/>
    <mergeCell ref="C26:G26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P8:R8"/>
    <mergeCell ref="F4:G4"/>
    <mergeCell ref="I4:J4"/>
    <mergeCell ref="M4:N4"/>
    <mergeCell ref="C24:G24"/>
    <mergeCell ref="C27:G27"/>
    <mergeCell ref="C28:G28"/>
    <mergeCell ref="S24:U24"/>
    <mergeCell ref="V24:X24"/>
    <mergeCell ref="S23:U23"/>
    <mergeCell ref="V23:X23"/>
    <mergeCell ref="V12:X12"/>
    <mergeCell ref="P14:R14"/>
    <mergeCell ref="P13:R13"/>
    <mergeCell ref="H16:L16"/>
    <mergeCell ref="H15:L15"/>
    <mergeCell ref="H24:L24"/>
    <mergeCell ref="P24:R24"/>
    <mergeCell ref="C7:G7"/>
    <mergeCell ref="H7:L7"/>
    <mergeCell ref="M7:O7"/>
    <mergeCell ref="P7:R7"/>
    <mergeCell ref="C8:G8"/>
    <mergeCell ref="C9:G9"/>
    <mergeCell ref="Y10:AJ10"/>
    <mergeCell ref="AK10:AQ10"/>
    <mergeCell ref="Y11:AJ11"/>
    <mergeCell ref="AK11:AQ11"/>
    <mergeCell ref="Y12:AJ12"/>
    <mergeCell ref="AK12:AQ12"/>
    <mergeCell ref="Y13:AJ13"/>
    <mergeCell ref="AK13:AQ13"/>
    <mergeCell ref="Y14:AJ14"/>
    <mergeCell ref="AK14:AQ14"/>
    <mergeCell ref="AL2:AQ2"/>
    <mergeCell ref="P4:Q4"/>
    <mergeCell ref="AK18:AQ18"/>
    <mergeCell ref="Y19:AJ19"/>
    <mergeCell ref="AK19:AQ19"/>
    <mergeCell ref="Y20:AJ20"/>
    <mergeCell ref="AK20:AQ20"/>
    <mergeCell ref="Y21:AJ21"/>
    <mergeCell ref="AK21:AQ21"/>
    <mergeCell ref="V21:X21"/>
    <mergeCell ref="P10:R10"/>
    <mergeCell ref="P9:R9"/>
    <mergeCell ref="P12:R12"/>
    <mergeCell ref="P11:R11"/>
    <mergeCell ref="S13:U13"/>
    <mergeCell ref="V13:X13"/>
    <mergeCell ref="S14:U14"/>
    <mergeCell ref="V14:X14"/>
    <mergeCell ref="S10:U10"/>
    <mergeCell ref="V10:X10"/>
    <mergeCell ref="S11:U11"/>
    <mergeCell ref="V11:X11"/>
    <mergeCell ref="S12:U12"/>
    <mergeCell ref="W4:AP4"/>
  </mergeCells>
  <phoneticPr fontId="4"/>
  <dataValidations count="6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M4:N4">
      <formula1>"平成23,平成24,平成25,平成26,平成27,平成28,平成29"</formula1>
    </dataValidation>
    <dataValidation type="list" allowBlank="1" showInputMessage="1" showErrorMessage="1" sqref="V8:X30">
      <formula1>項目仕様</formula1>
    </dataValidation>
    <dataValidation type="list" allowBlank="1" showInputMessage="1" showErrorMessage="1" sqref="S8:U30">
      <formula1>集計条件</formula1>
    </dataValidation>
    <dataValidation type="list" allowBlank="1" showInputMessage="1" showErrorMessage="1" sqref="F4:G4">
      <formula1>"平成23,平成24,平成25,平成26,平成27,平成28,平成29"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詳細な抽出条件の指定&amp;C&amp;A&amp;RH31-V1.0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BC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76" width="0" style="1" hidden="1" customWidth="1"/>
    <col min="77" max="16384" width="3.25" style="1"/>
  </cols>
  <sheetData>
    <row r="1" spans="2:55" ht="6" customHeight="1" thickBot="1"/>
    <row r="2" spans="2:55" s="4" customFormat="1" ht="18" customHeight="1" thickBot="1">
      <c r="B2" s="37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7" t="s">
        <v>0</v>
      </c>
      <c r="P2" s="35"/>
      <c r="Q2" s="35"/>
      <c r="R2" s="35"/>
      <c r="S2" s="35"/>
      <c r="T2" s="36"/>
      <c r="U2" s="20" t="s">
        <v>392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  <c r="AR2" s="16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393</v>
      </c>
      <c r="D4" s="2"/>
      <c r="E4" s="2"/>
      <c r="F4" s="204"/>
      <c r="G4" s="205"/>
      <c r="H4" s="2" t="s">
        <v>394</v>
      </c>
      <c r="I4" s="204"/>
      <c r="J4" s="205"/>
      <c r="K4" s="2" t="s">
        <v>395</v>
      </c>
      <c r="L4" s="2" t="s">
        <v>396</v>
      </c>
      <c r="M4" s="204"/>
      <c r="N4" s="205"/>
      <c r="O4" s="2" t="s">
        <v>394</v>
      </c>
      <c r="P4" s="204"/>
      <c r="Q4" s="205"/>
      <c r="R4" s="2" t="s">
        <v>395</v>
      </c>
      <c r="S4" s="2" t="s">
        <v>467</v>
      </c>
      <c r="T4" s="2"/>
      <c r="U4" s="2"/>
      <c r="V4" s="2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V4" s="43" t="s">
        <v>398</v>
      </c>
      <c r="AW4" s="41">
        <v>23</v>
      </c>
      <c r="AX4" s="41" t="s">
        <v>399</v>
      </c>
      <c r="AY4" s="41">
        <v>27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3"/>
      <c r="G5" s="34"/>
      <c r="H5" s="2"/>
      <c r="I5" s="33"/>
      <c r="J5" s="34"/>
      <c r="K5" s="2"/>
      <c r="L5" s="2"/>
      <c r="M5" s="33"/>
      <c r="N5" s="34"/>
      <c r="O5" s="2"/>
      <c r="P5" s="33"/>
      <c r="Q5" s="33"/>
      <c r="R5" s="34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AV7" s="41"/>
      <c r="AW7" s="41"/>
      <c r="AX7" s="41"/>
      <c r="AY7" s="41"/>
      <c r="AZ7" s="41"/>
      <c r="BA7" s="41"/>
      <c r="BB7" s="41"/>
      <c r="BC7" s="41"/>
    </row>
    <row r="8" spans="2:55" s="10" customFormat="1" ht="30" customHeight="1">
      <c r="B8" s="14">
        <v>1</v>
      </c>
      <c r="C8" s="229" t="s">
        <v>67</v>
      </c>
      <c r="D8" s="230"/>
      <c r="E8" s="230"/>
      <c r="F8" s="230"/>
      <c r="G8" s="231"/>
      <c r="H8" s="268" t="s">
        <v>118</v>
      </c>
      <c r="I8" s="269"/>
      <c r="J8" s="269"/>
      <c r="K8" s="269"/>
      <c r="L8" s="270"/>
      <c r="M8" s="28" t="s">
        <v>404</v>
      </c>
      <c r="N8" s="15"/>
      <c r="O8" s="29"/>
      <c r="P8" s="241">
        <v>9</v>
      </c>
      <c r="Q8" s="242"/>
      <c r="R8" s="243"/>
      <c r="S8" s="217"/>
      <c r="T8" s="218"/>
      <c r="U8" s="219"/>
      <c r="V8" s="217"/>
      <c r="W8" s="218"/>
      <c r="X8" s="219"/>
      <c r="Y8" s="263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265"/>
      <c r="AM8" s="265"/>
      <c r="AN8" s="265"/>
      <c r="AO8" s="265"/>
      <c r="AP8" s="265"/>
      <c r="AQ8" s="266"/>
    </row>
    <row r="9" spans="2:55" s="10" customFormat="1" ht="30" customHeight="1">
      <c r="B9" s="7">
        <f>+B8+1</f>
        <v>2</v>
      </c>
      <c r="C9" s="232" t="s">
        <v>68</v>
      </c>
      <c r="D9" s="233"/>
      <c r="E9" s="233"/>
      <c r="F9" s="233"/>
      <c r="G9" s="234"/>
      <c r="H9" s="271" t="s">
        <v>119</v>
      </c>
      <c r="I9" s="272"/>
      <c r="J9" s="272"/>
      <c r="K9" s="272"/>
      <c r="L9" s="273"/>
      <c r="M9" s="24" t="s">
        <v>404</v>
      </c>
      <c r="N9" s="8"/>
      <c r="O9" s="25"/>
      <c r="P9" s="235">
        <v>10</v>
      </c>
      <c r="Q9" s="236"/>
      <c r="R9" s="237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</row>
    <row r="10" spans="2:55" s="10" customFormat="1" ht="30" customHeight="1">
      <c r="B10" s="7">
        <f t="shared" ref="B10:B37" si="0">+B9+1</f>
        <v>3</v>
      </c>
      <c r="C10" s="232" t="s">
        <v>70</v>
      </c>
      <c r="D10" s="233"/>
      <c r="E10" s="233"/>
      <c r="F10" s="233"/>
      <c r="G10" s="234"/>
      <c r="H10" s="271" t="s">
        <v>120</v>
      </c>
      <c r="I10" s="272"/>
      <c r="J10" s="272"/>
      <c r="K10" s="272"/>
      <c r="L10" s="273"/>
      <c r="M10" s="24" t="s">
        <v>404</v>
      </c>
      <c r="N10" s="8"/>
      <c r="O10" s="25"/>
      <c r="P10" s="235">
        <v>8</v>
      </c>
      <c r="Q10" s="236"/>
      <c r="R10" s="237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</row>
    <row r="11" spans="2:55" s="10" customFormat="1" ht="30" customHeight="1">
      <c r="B11" s="7">
        <f t="shared" si="0"/>
        <v>4</v>
      </c>
      <c r="C11" s="232" t="s">
        <v>51</v>
      </c>
      <c r="D11" s="233"/>
      <c r="E11" s="233"/>
      <c r="F11" s="233"/>
      <c r="G11" s="234"/>
      <c r="H11" s="271" t="s">
        <v>121</v>
      </c>
      <c r="I11" s="272"/>
      <c r="J11" s="272"/>
      <c r="K11" s="272"/>
      <c r="L11" s="273"/>
      <c r="M11" s="24" t="s">
        <v>404</v>
      </c>
      <c r="N11" s="8"/>
      <c r="O11" s="25"/>
      <c r="P11" s="235">
        <v>8</v>
      </c>
      <c r="Q11" s="236"/>
      <c r="R11" s="237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/>
      <c r="AL11" s="193"/>
      <c r="AM11" s="193"/>
      <c r="AN11" s="193"/>
      <c r="AO11" s="193"/>
      <c r="AP11" s="193"/>
      <c r="AQ11" s="194"/>
    </row>
    <row r="12" spans="2:55" s="10" customFormat="1" ht="30" customHeight="1">
      <c r="B12" s="7">
        <f t="shared" si="0"/>
        <v>5</v>
      </c>
      <c r="C12" s="232" t="s">
        <v>72</v>
      </c>
      <c r="D12" s="233"/>
      <c r="E12" s="233"/>
      <c r="F12" s="233"/>
      <c r="G12" s="234"/>
      <c r="H12" s="24" t="s">
        <v>122</v>
      </c>
      <c r="I12" s="17"/>
      <c r="J12" s="17"/>
      <c r="K12" s="17"/>
      <c r="L12" s="18"/>
      <c r="M12" s="24" t="s">
        <v>404</v>
      </c>
      <c r="N12" s="8"/>
      <c r="O12" s="25"/>
      <c r="P12" s="235">
        <v>2</v>
      </c>
      <c r="Q12" s="236"/>
      <c r="R12" s="237"/>
      <c r="S12" s="187"/>
      <c r="T12" s="188"/>
      <c r="U12" s="189"/>
      <c r="V12" s="187"/>
      <c r="W12" s="188"/>
      <c r="X12" s="189"/>
      <c r="Y12" s="155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93"/>
      <c r="AL12" s="193"/>
      <c r="AM12" s="193"/>
      <c r="AN12" s="193"/>
      <c r="AO12" s="193"/>
      <c r="AP12" s="193"/>
      <c r="AQ12" s="194"/>
    </row>
    <row r="13" spans="2:55" s="10" customFormat="1" ht="30" customHeight="1">
      <c r="B13" s="7">
        <f t="shared" si="0"/>
        <v>6</v>
      </c>
      <c r="C13" s="232" t="s">
        <v>73</v>
      </c>
      <c r="D13" s="233"/>
      <c r="E13" s="233"/>
      <c r="F13" s="233"/>
      <c r="G13" s="234"/>
      <c r="H13" s="24" t="s">
        <v>123</v>
      </c>
      <c r="I13" s="17"/>
      <c r="J13" s="17"/>
      <c r="K13" s="17"/>
      <c r="L13" s="18"/>
      <c r="M13" s="24" t="s">
        <v>404</v>
      </c>
      <c r="N13" s="8"/>
      <c r="O13" s="25"/>
      <c r="P13" s="235">
        <v>4</v>
      </c>
      <c r="Q13" s="236"/>
      <c r="R13" s="237"/>
      <c r="S13" s="187"/>
      <c r="T13" s="188"/>
      <c r="U13" s="189"/>
      <c r="V13" s="187"/>
      <c r="W13" s="188"/>
      <c r="X13" s="189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93"/>
      <c r="AL13" s="193"/>
      <c r="AM13" s="193"/>
      <c r="AN13" s="193"/>
      <c r="AO13" s="193"/>
      <c r="AP13" s="193"/>
      <c r="AQ13" s="194"/>
    </row>
    <row r="14" spans="2:55" s="10" customFormat="1" ht="30" customHeight="1">
      <c r="B14" s="7">
        <f t="shared" si="0"/>
        <v>7</v>
      </c>
      <c r="C14" s="232" t="s">
        <v>74</v>
      </c>
      <c r="D14" s="233"/>
      <c r="E14" s="233"/>
      <c r="F14" s="233"/>
      <c r="G14" s="234"/>
      <c r="H14" s="271" t="s">
        <v>124</v>
      </c>
      <c r="I14" s="280"/>
      <c r="J14" s="280"/>
      <c r="K14" s="280"/>
      <c r="L14" s="281"/>
      <c r="M14" s="24" t="s">
        <v>404</v>
      </c>
      <c r="N14" s="8"/>
      <c r="O14" s="25"/>
      <c r="P14" s="235">
        <v>12</v>
      </c>
      <c r="Q14" s="236"/>
      <c r="R14" s="237"/>
      <c r="S14" s="187"/>
      <c r="T14" s="188"/>
      <c r="U14" s="189"/>
      <c r="V14" s="187"/>
      <c r="W14" s="188"/>
      <c r="X14" s="189"/>
      <c r="Y14" s="155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93"/>
      <c r="AL14" s="193"/>
      <c r="AM14" s="193"/>
      <c r="AN14" s="193"/>
      <c r="AO14" s="193"/>
      <c r="AP14" s="193"/>
      <c r="AQ14" s="194"/>
    </row>
    <row r="15" spans="2:55" s="10" customFormat="1" ht="30" customHeight="1">
      <c r="B15" s="7">
        <f t="shared" si="0"/>
        <v>8</v>
      </c>
      <c r="C15" s="232" t="s">
        <v>75</v>
      </c>
      <c r="D15" s="233"/>
      <c r="E15" s="233"/>
      <c r="F15" s="233"/>
      <c r="G15" s="234"/>
      <c r="H15" s="271" t="s">
        <v>102</v>
      </c>
      <c r="I15" s="280"/>
      <c r="J15" s="280"/>
      <c r="K15" s="280"/>
      <c r="L15" s="281"/>
      <c r="M15" s="24" t="s">
        <v>404</v>
      </c>
      <c r="N15" s="8"/>
      <c r="O15" s="25"/>
      <c r="P15" s="235">
        <v>9</v>
      </c>
      <c r="Q15" s="236"/>
      <c r="R15" s="237"/>
      <c r="S15" s="187"/>
      <c r="T15" s="188"/>
      <c r="U15" s="189"/>
      <c r="V15" s="187"/>
      <c r="W15" s="188"/>
      <c r="X15" s="189"/>
      <c r="Y15" s="155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93"/>
      <c r="AL15" s="193"/>
      <c r="AM15" s="193"/>
      <c r="AN15" s="193"/>
      <c r="AO15" s="193"/>
      <c r="AP15" s="193"/>
      <c r="AQ15" s="194"/>
    </row>
    <row r="16" spans="2:55" s="10" customFormat="1" ht="30" customHeight="1">
      <c r="B16" s="7">
        <f t="shared" si="0"/>
        <v>9</v>
      </c>
      <c r="C16" s="232" t="s">
        <v>65</v>
      </c>
      <c r="D16" s="233"/>
      <c r="E16" s="233"/>
      <c r="F16" s="233"/>
      <c r="G16" s="234"/>
      <c r="H16" s="24" t="s">
        <v>125</v>
      </c>
      <c r="I16" s="22"/>
      <c r="J16" s="22"/>
      <c r="K16" s="22"/>
      <c r="L16" s="23"/>
      <c r="M16" s="24" t="s">
        <v>404</v>
      </c>
      <c r="N16" s="8"/>
      <c r="O16" s="25"/>
      <c r="P16" s="253">
        <v>20</v>
      </c>
      <c r="Q16" s="253"/>
      <c r="R16" s="253"/>
      <c r="S16" s="187"/>
      <c r="T16" s="188"/>
      <c r="U16" s="189"/>
      <c r="V16" s="187"/>
      <c r="W16" s="188"/>
      <c r="X16" s="189"/>
      <c r="Y16" s="155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93"/>
      <c r="AL16" s="193"/>
      <c r="AM16" s="193"/>
      <c r="AN16" s="193"/>
      <c r="AO16" s="193"/>
      <c r="AP16" s="193"/>
      <c r="AQ16" s="194"/>
    </row>
    <row r="17" spans="2:43" s="10" customFormat="1" ht="30" customHeight="1">
      <c r="B17" s="7">
        <f t="shared" si="0"/>
        <v>10</v>
      </c>
      <c r="C17" s="232" t="s">
        <v>76</v>
      </c>
      <c r="D17" s="233"/>
      <c r="E17" s="233"/>
      <c r="F17" s="233"/>
      <c r="G17" s="234"/>
      <c r="H17" s="24" t="s">
        <v>126</v>
      </c>
      <c r="I17" s="22"/>
      <c r="J17" s="22"/>
      <c r="K17" s="22"/>
      <c r="L17" s="23"/>
      <c r="M17" s="24" t="s">
        <v>404</v>
      </c>
      <c r="N17" s="8"/>
      <c r="O17" s="25"/>
      <c r="P17" s="235">
        <v>254</v>
      </c>
      <c r="Q17" s="236"/>
      <c r="R17" s="237"/>
      <c r="S17" s="187"/>
      <c r="T17" s="188"/>
      <c r="U17" s="189"/>
      <c r="V17" s="187"/>
      <c r="W17" s="188"/>
      <c r="X17" s="189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93"/>
      <c r="AL17" s="193"/>
      <c r="AM17" s="193"/>
      <c r="AN17" s="193"/>
      <c r="AO17" s="193"/>
      <c r="AP17" s="193"/>
      <c r="AQ17" s="194"/>
    </row>
    <row r="18" spans="2:43" s="10" customFormat="1" ht="30" customHeight="1">
      <c r="B18" s="7">
        <f t="shared" si="0"/>
        <v>11</v>
      </c>
      <c r="C18" s="232" t="s">
        <v>107</v>
      </c>
      <c r="D18" s="233"/>
      <c r="E18" s="233"/>
      <c r="F18" s="233"/>
      <c r="G18" s="234"/>
      <c r="H18" s="24" t="s">
        <v>127</v>
      </c>
      <c r="I18" s="22"/>
      <c r="J18" s="22"/>
      <c r="K18" s="22"/>
      <c r="L18" s="23"/>
      <c r="M18" s="24" t="s">
        <v>422</v>
      </c>
      <c r="N18" s="8"/>
      <c r="O18" s="25"/>
      <c r="P18" s="253" t="s">
        <v>423</v>
      </c>
      <c r="Q18" s="253"/>
      <c r="R18" s="253"/>
      <c r="S18" s="187"/>
      <c r="T18" s="188"/>
      <c r="U18" s="189"/>
      <c r="V18" s="187"/>
      <c r="W18" s="188"/>
      <c r="X18" s="189"/>
      <c r="Y18" s="155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93"/>
      <c r="AL18" s="193"/>
      <c r="AM18" s="193"/>
      <c r="AN18" s="193"/>
      <c r="AO18" s="193"/>
      <c r="AP18" s="193"/>
      <c r="AQ18" s="194"/>
    </row>
    <row r="19" spans="2:43" s="10" customFormat="1" ht="30" customHeight="1">
      <c r="B19" s="7">
        <f t="shared" si="0"/>
        <v>12</v>
      </c>
      <c r="C19" s="232" t="s">
        <v>108</v>
      </c>
      <c r="D19" s="233"/>
      <c r="E19" s="233"/>
      <c r="F19" s="233"/>
      <c r="G19" s="234"/>
      <c r="H19" s="24" t="s">
        <v>128</v>
      </c>
      <c r="I19" s="22"/>
      <c r="J19" s="22"/>
      <c r="K19" s="22"/>
      <c r="L19" s="23"/>
      <c r="M19" s="24" t="s">
        <v>422</v>
      </c>
      <c r="N19" s="8"/>
      <c r="O19" s="25"/>
      <c r="P19" s="253" t="s">
        <v>424</v>
      </c>
      <c r="Q19" s="253"/>
      <c r="R19" s="253"/>
      <c r="S19" s="187"/>
      <c r="T19" s="188"/>
      <c r="U19" s="189"/>
      <c r="V19" s="187"/>
      <c r="W19" s="188"/>
      <c r="X19" s="189"/>
      <c r="Y19" s="155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93"/>
      <c r="AL19" s="193"/>
      <c r="AM19" s="193"/>
      <c r="AN19" s="193"/>
      <c r="AO19" s="193"/>
      <c r="AP19" s="193"/>
      <c r="AQ19" s="194"/>
    </row>
    <row r="20" spans="2:43" s="10" customFormat="1" ht="30" customHeight="1">
      <c r="B20" s="7">
        <f t="shared" si="0"/>
        <v>13</v>
      </c>
      <c r="C20" s="232" t="s">
        <v>109</v>
      </c>
      <c r="D20" s="233"/>
      <c r="E20" s="233"/>
      <c r="F20" s="233"/>
      <c r="G20" s="234"/>
      <c r="H20" s="24" t="s">
        <v>129</v>
      </c>
      <c r="I20" s="22"/>
      <c r="J20" s="22"/>
      <c r="K20" s="22"/>
      <c r="L20" s="23"/>
      <c r="M20" s="24" t="s">
        <v>422</v>
      </c>
      <c r="N20" s="8"/>
      <c r="O20" s="25"/>
      <c r="P20" s="253" t="s">
        <v>424</v>
      </c>
      <c r="Q20" s="253"/>
      <c r="R20" s="253"/>
      <c r="S20" s="187"/>
      <c r="T20" s="188"/>
      <c r="U20" s="189"/>
      <c r="V20" s="187"/>
      <c r="W20" s="188"/>
      <c r="X20" s="189"/>
      <c r="Y20" s="155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93"/>
      <c r="AL20" s="193"/>
      <c r="AM20" s="193"/>
      <c r="AN20" s="193"/>
      <c r="AO20" s="193"/>
      <c r="AP20" s="193"/>
      <c r="AQ20" s="194"/>
    </row>
    <row r="21" spans="2:43" s="10" customFormat="1" ht="30" customHeight="1">
      <c r="B21" s="7">
        <f t="shared" si="0"/>
        <v>14</v>
      </c>
      <c r="C21" s="232" t="s">
        <v>77</v>
      </c>
      <c r="D21" s="233"/>
      <c r="E21" s="233"/>
      <c r="F21" s="233"/>
      <c r="G21" s="234"/>
      <c r="H21" s="24" t="s">
        <v>19</v>
      </c>
      <c r="I21" s="22"/>
      <c r="J21" s="22"/>
      <c r="K21" s="22"/>
      <c r="L21" s="23"/>
      <c r="M21" s="24" t="s">
        <v>404</v>
      </c>
      <c r="N21" s="8"/>
      <c r="O21" s="25"/>
      <c r="P21" s="235">
        <v>1</v>
      </c>
      <c r="Q21" s="236"/>
      <c r="R21" s="237"/>
      <c r="S21" s="187"/>
      <c r="T21" s="188"/>
      <c r="U21" s="189"/>
      <c r="V21" s="187"/>
      <c r="W21" s="188"/>
      <c r="X21" s="189"/>
      <c r="Y21" s="155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93"/>
      <c r="AL21" s="193"/>
      <c r="AM21" s="193"/>
      <c r="AN21" s="193"/>
      <c r="AO21" s="193"/>
      <c r="AP21" s="193"/>
      <c r="AQ21" s="194"/>
    </row>
    <row r="22" spans="2:43" s="10" customFormat="1" ht="30" customHeight="1">
      <c r="B22" s="7">
        <f t="shared" si="0"/>
        <v>15</v>
      </c>
      <c r="C22" s="232" t="s">
        <v>110</v>
      </c>
      <c r="D22" s="233"/>
      <c r="E22" s="233"/>
      <c r="F22" s="233"/>
      <c r="G22" s="234"/>
      <c r="H22" s="24" t="s">
        <v>21</v>
      </c>
      <c r="I22" s="22"/>
      <c r="J22" s="22"/>
      <c r="K22" s="22"/>
      <c r="L22" s="23"/>
      <c r="M22" s="24" t="s">
        <v>422</v>
      </c>
      <c r="N22" s="8"/>
      <c r="O22" s="25"/>
      <c r="P22" s="285" t="s">
        <v>424</v>
      </c>
      <c r="Q22" s="285"/>
      <c r="R22" s="285"/>
      <c r="S22" s="187"/>
      <c r="T22" s="188"/>
      <c r="U22" s="189"/>
      <c r="V22" s="187"/>
      <c r="W22" s="188"/>
      <c r="X22" s="189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93"/>
      <c r="AL22" s="193"/>
      <c r="AM22" s="193"/>
      <c r="AN22" s="193"/>
      <c r="AO22" s="193"/>
      <c r="AP22" s="193"/>
      <c r="AQ22" s="194"/>
    </row>
    <row r="23" spans="2:43" s="10" customFormat="1" ht="30" customHeight="1">
      <c r="B23" s="7">
        <f t="shared" si="0"/>
        <v>16</v>
      </c>
      <c r="C23" s="232" t="s">
        <v>78</v>
      </c>
      <c r="D23" s="233"/>
      <c r="E23" s="233"/>
      <c r="F23" s="233"/>
      <c r="G23" s="234"/>
      <c r="H23" s="24" t="s">
        <v>23</v>
      </c>
      <c r="I23" s="22"/>
      <c r="J23" s="22"/>
      <c r="K23" s="22"/>
      <c r="L23" s="23"/>
      <c r="M23" s="24" t="s">
        <v>404</v>
      </c>
      <c r="N23" s="8"/>
      <c r="O23" s="25"/>
      <c r="P23" s="235">
        <v>8</v>
      </c>
      <c r="Q23" s="236"/>
      <c r="R23" s="237"/>
      <c r="S23" s="187"/>
      <c r="T23" s="188"/>
      <c r="U23" s="189"/>
      <c r="V23" s="187"/>
      <c r="W23" s="188"/>
      <c r="X23" s="189"/>
      <c r="Y23" s="155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93"/>
      <c r="AL23" s="193"/>
      <c r="AM23" s="193"/>
      <c r="AN23" s="193"/>
      <c r="AO23" s="193"/>
      <c r="AP23" s="193"/>
      <c r="AQ23" s="194"/>
    </row>
    <row r="24" spans="2:43" s="10" customFormat="1" ht="30" customHeight="1">
      <c r="B24" s="7">
        <f t="shared" si="0"/>
        <v>17</v>
      </c>
      <c r="C24" s="232" t="s">
        <v>66</v>
      </c>
      <c r="D24" s="233"/>
      <c r="E24" s="233"/>
      <c r="F24" s="233"/>
      <c r="G24" s="234"/>
      <c r="H24" s="271" t="s">
        <v>25</v>
      </c>
      <c r="I24" s="272"/>
      <c r="J24" s="272"/>
      <c r="K24" s="272"/>
      <c r="L24" s="273"/>
      <c r="M24" s="24" t="s">
        <v>404</v>
      </c>
      <c r="N24" s="8"/>
      <c r="O24" s="25"/>
      <c r="P24" s="253">
        <v>4</v>
      </c>
      <c r="Q24" s="253"/>
      <c r="R24" s="253"/>
      <c r="S24" s="187"/>
      <c r="T24" s="188"/>
      <c r="U24" s="189"/>
      <c r="V24" s="187"/>
      <c r="W24" s="188"/>
      <c r="X24" s="189"/>
      <c r="Y24" s="155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93"/>
      <c r="AL24" s="193"/>
      <c r="AM24" s="193"/>
      <c r="AN24" s="193"/>
      <c r="AO24" s="193"/>
      <c r="AP24" s="193"/>
      <c r="AQ24" s="194"/>
    </row>
    <row r="25" spans="2:43" s="10" customFormat="1" ht="30" customHeight="1">
      <c r="B25" s="7">
        <f t="shared" si="0"/>
        <v>18</v>
      </c>
      <c r="C25" s="232" t="s">
        <v>79</v>
      </c>
      <c r="D25" s="233"/>
      <c r="E25" s="233"/>
      <c r="F25" s="233"/>
      <c r="G25" s="234"/>
      <c r="H25" s="24" t="s">
        <v>27</v>
      </c>
      <c r="I25" s="22"/>
      <c r="J25" s="22"/>
      <c r="K25" s="22"/>
      <c r="L25" s="23"/>
      <c r="M25" s="24" t="s">
        <v>404</v>
      </c>
      <c r="N25" s="8"/>
      <c r="O25" s="25"/>
      <c r="P25" s="253">
        <v>8</v>
      </c>
      <c r="Q25" s="253"/>
      <c r="R25" s="253"/>
      <c r="S25" s="187"/>
      <c r="T25" s="188"/>
      <c r="U25" s="189"/>
      <c r="V25" s="187"/>
      <c r="W25" s="188"/>
      <c r="X25" s="189"/>
      <c r="Y25" s="155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93"/>
      <c r="AL25" s="193"/>
      <c r="AM25" s="193"/>
      <c r="AN25" s="193"/>
      <c r="AO25" s="193"/>
      <c r="AP25" s="193"/>
      <c r="AQ25" s="194"/>
    </row>
    <row r="26" spans="2:43" s="10" customFormat="1" ht="30" customHeight="1">
      <c r="B26" s="7">
        <f t="shared" si="0"/>
        <v>19</v>
      </c>
      <c r="C26" s="232" t="s">
        <v>80</v>
      </c>
      <c r="D26" s="233"/>
      <c r="E26" s="233"/>
      <c r="F26" s="233"/>
      <c r="G26" s="234"/>
      <c r="H26" s="24" t="s">
        <v>130</v>
      </c>
      <c r="I26" s="22"/>
      <c r="J26" s="22"/>
      <c r="K26" s="22"/>
      <c r="L26" s="23"/>
      <c r="M26" s="24" t="s">
        <v>404</v>
      </c>
      <c r="N26" s="8"/>
      <c r="O26" s="25"/>
      <c r="P26" s="253">
        <v>2</v>
      </c>
      <c r="Q26" s="253"/>
      <c r="R26" s="253"/>
      <c r="S26" s="187"/>
      <c r="T26" s="188"/>
      <c r="U26" s="189"/>
      <c r="V26" s="187"/>
      <c r="W26" s="188"/>
      <c r="X26" s="189"/>
      <c r="Y26" s="155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93"/>
      <c r="AL26" s="193"/>
      <c r="AM26" s="193"/>
      <c r="AN26" s="193"/>
      <c r="AO26" s="193"/>
      <c r="AP26" s="193"/>
      <c r="AQ26" s="194"/>
    </row>
    <row r="27" spans="2:43" s="10" customFormat="1" ht="30" customHeight="1">
      <c r="B27" s="7">
        <f t="shared" si="0"/>
        <v>20</v>
      </c>
      <c r="C27" s="232" t="s">
        <v>131</v>
      </c>
      <c r="D27" s="233"/>
      <c r="E27" s="233"/>
      <c r="F27" s="233"/>
      <c r="G27" s="234"/>
      <c r="H27" s="24" t="s">
        <v>16</v>
      </c>
      <c r="I27" s="22"/>
      <c r="J27" s="22"/>
      <c r="K27" s="22"/>
      <c r="L27" s="23"/>
      <c r="M27" s="24" t="s">
        <v>404</v>
      </c>
      <c r="N27" s="8"/>
      <c r="O27" s="25"/>
      <c r="P27" s="235">
        <v>3</v>
      </c>
      <c r="Q27" s="236"/>
      <c r="R27" s="237"/>
      <c r="S27" s="187"/>
      <c r="T27" s="188"/>
      <c r="U27" s="189"/>
      <c r="V27" s="187"/>
      <c r="W27" s="188"/>
      <c r="X27" s="189"/>
      <c r="Y27" s="155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93"/>
      <c r="AL27" s="193"/>
      <c r="AM27" s="193"/>
      <c r="AN27" s="193"/>
      <c r="AO27" s="193"/>
      <c r="AP27" s="193"/>
      <c r="AQ27" s="194"/>
    </row>
    <row r="28" spans="2:43" s="5" customFormat="1" ht="30" customHeight="1">
      <c r="B28" s="7">
        <f t="shared" si="0"/>
        <v>21</v>
      </c>
      <c r="C28" s="232" t="s">
        <v>81</v>
      </c>
      <c r="D28" s="233"/>
      <c r="E28" s="233"/>
      <c r="F28" s="233"/>
      <c r="G28" s="234"/>
      <c r="H28" s="24" t="s">
        <v>132</v>
      </c>
      <c r="I28" s="22"/>
      <c r="J28" s="22"/>
      <c r="K28" s="22"/>
      <c r="L28" s="23"/>
      <c r="M28" s="24" t="s">
        <v>404</v>
      </c>
      <c r="N28" s="8"/>
      <c r="O28" s="25"/>
      <c r="P28" s="235">
        <v>10</v>
      </c>
      <c r="Q28" s="236"/>
      <c r="R28" s="237"/>
      <c r="S28" s="187"/>
      <c r="T28" s="188"/>
      <c r="U28" s="189"/>
      <c r="V28" s="187"/>
      <c r="W28" s="188"/>
      <c r="X28" s="189"/>
      <c r="Y28" s="155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93"/>
      <c r="AL28" s="193"/>
      <c r="AM28" s="193"/>
      <c r="AN28" s="193"/>
      <c r="AO28" s="193"/>
      <c r="AP28" s="193"/>
      <c r="AQ28" s="194"/>
    </row>
    <row r="29" spans="2:43" s="5" customFormat="1" ht="30" customHeight="1">
      <c r="B29" s="7">
        <f t="shared" si="0"/>
        <v>22</v>
      </c>
      <c r="C29" s="232" t="s">
        <v>82</v>
      </c>
      <c r="D29" s="233"/>
      <c r="E29" s="233"/>
      <c r="F29" s="233"/>
      <c r="G29" s="234"/>
      <c r="H29" s="24" t="s">
        <v>133</v>
      </c>
      <c r="I29" s="22"/>
      <c r="J29" s="22"/>
      <c r="K29" s="22"/>
      <c r="L29" s="23"/>
      <c r="M29" s="24" t="s">
        <v>404</v>
      </c>
      <c r="N29" s="8"/>
      <c r="O29" s="25"/>
      <c r="P29" s="235">
        <v>10</v>
      </c>
      <c r="Q29" s="236"/>
      <c r="R29" s="237"/>
      <c r="S29" s="187"/>
      <c r="T29" s="188"/>
      <c r="U29" s="189"/>
      <c r="V29" s="187"/>
      <c r="W29" s="188"/>
      <c r="X29" s="189"/>
      <c r="Y29" s="155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93"/>
      <c r="AL29" s="193"/>
      <c r="AM29" s="193"/>
      <c r="AN29" s="193"/>
      <c r="AO29" s="193"/>
      <c r="AP29" s="193"/>
      <c r="AQ29" s="194"/>
    </row>
    <row r="30" spans="2:43" s="5" customFormat="1" ht="30" customHeight="1">
      <c r="B30" s="7">
        <f t="shared" si="0"/>
        <v>23</v>
      </c>
      <c r="C30" s="232" t="s">
        <v>83</v>
      </c>
      <c r="D30" s="233"/>
      <c r="E30" s="233"/>
      <c r="F30" s="233"/>
      <c r="G30" s="234"/>
      <c r="H30" s="24" t="s">
        <v>18</v>
      </c>
      <c r="I30" s="22"/>
      <c r="J30" s="22"/>
      <c r="K30" s="22"/>
      <c r="L30" s="23"/>
      <c r="M30" s="24" t="s">
        <v>404</v>
      </c>
      <c r="N30" s="8"/>
      <c r="O30" s="25"/>
      <c r="P30" s="235">
        <v>1</v>
      </c>
      <c r="Q30" s="236"/>
      <c r="R30" s="237"/>
      <c r="S30" s="187"/>
      <c r="T30" s="188"/>
      <c r="U30" s="189"/>
      <c r="V30" s="187"/>
      <c r="W30" s="188"/>
      <c r="X30" s="189"/>
      <c r="Y30" s="155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93"/>
      <c r="AL30" s="193"/>
      <c r="AM30" s="193"/>
      <c r="AN30" s="193"/>
      <c r="AO30" s="193"/>
      <c r="AP30" s="193"/>
      <c r="AQ30" s="194"/>
    </row>
    <row r="31" spans="2:43" s="5" customFormat="1" ht="30" customHeight="1">
      <c r="B31" s="7">
        <f t="shared" si="0"/>
        <v>24</v>
      </c>
      <c r="C31" s="232" t="s">
        <v>84</v>
      </c>
      <c r="D31" s="233"/>
      <c r="E31" s="233"/>
      <c r="F31" s="233"/>
      <c r="G31" s="234"/>
      <c r="H31" s="24" t="s">
        <v>20</v>
      </c>
      <c r="I31" s="22"/>
      <c r="J31" s="22"/>
      <c r="K31" s="22"/>
      <c r="L31" s="23"/>
      <c r="M31" s="24" t="s">
        <v>404</v>
      </c>
      <c r="N31" s="8"/>
      <c r="O31" s="25"/>
      <c r="P31" s="235">
        <v>1</v>
      </c>
      <c r="Q31" s="236"/>
      <c r="R31" s="237"/>
      <c r="S31" s="187"/>
      <c r="T31" s="188"/>
      <c r="U31" s="189"/>
      <c r="V31" s="187"/>
      <c r="W31" s="188"/>
      <c r="X31" s="189"/>
      <c r="Y31" s="155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93"/>
      <c r="AL31" s="193"/>
      <c r="AM31" s="193"/>
      <c r="AN31" s="193"/>
      <c r="AO31" s="193"/>
      <c r="AP31" s="193"/>
      <c r="AQ31" s="194"/>
    </row>
    <row r="32" spans="2:43" s="5" customFormat="1" ht="30" customHeight="1">
      <c r="B32" s="7">
        <f t="shared" si="0"/>
        <v>25</v>
      </c>
      <c r="C32" s="232" t="s">
        <v>85</v>
      </c>
      <c r="D32" s="233"/>
      <c r="E32" s="233"/>
      <c r="F32" s="233"/>
      <c r="G32" s="234"/>
      <c r="H32" s="24" t="s">
        <v>22</v>
      </c>
      <c r="I32" s="22"/>
      <c r="J32" s="22"/>
      <c r="K32" s="22"/>
      <c r="L32" s="23"/>
      <c r="M32" s="24" t="s">
        <v>404</v>
      </c>
      <c r="N32" s="8"/>
      <c r="O32" s="25"/>
      <c r="P32" s="235">
        <v>3</v>
      </c>
      <c r="Q32" s="236"/>
      <c r="R32" s="237"/>
      <c r="S32" s="187"/>
      <c r="T32" s="188"/>
      <c r="U32" s="189"/>
      <c r="V32" s="187"/>
      <c r="W32" s="188"/>
      <c r="X32" s="189"/>
      <c r="Y32" s="155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93"/>
      <c r="AL32" s="193"/>
      <c r="AM32" s="193"/>
      <c r="AN32" s="193"/>
      <c r="AO32" s="193"/>
      <c r="AP32" s="193"/>
      <c r="AQ32" s="194"/>
    </row>
    <row r="33" spans="2:43" s="5" customFormat="1" ht="30" customHeight="1">
      <c r="B33" s="7">
        <f t="shared" si="0"/>
        <v>26</v>
      </c>
      <c r="C33" s="232" t="s">
        <v>86</v>
      </c>
      <c r="D33" s="233"/>
      <c r="E33" s="233"/>
      <c r="F33" s="233"/>
      <c r="G33" s="234"/>
      <c r="H33" s="24" t="s">
        <v>24</v>
      </c>
      <c r="I33" s="22"/>
      <c r="J33" s="22"/>
      <c r="K33" s="22"/>
      <c r="L33" s="23"/>
      <c r="M33" s="24" t="s">
        <v>404</v>
      </c>
      <c r="N33" s="8"/>
      <c r="O33" s="25"/>
      <c r="P33" s="235">
        <v>8</v>
      </c>
      <c r="Q33" s="236"/>
      <c r="R33" s="237"/>
      <c r="S33" s="187"/>
      <c r="T33" s="188"/>
      <c r="U33" s="189"/>
      <c r="V33" s="187"/>
      <c r="W33" s="188"/>
      <c r="X33" s="189"/>
      <c r="Y33" s="155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93"/>
      <c r="AL33" s="193"/>
      <c r="AM33" s="193"/>
      <c r="AN33" s="193"/>
      <c r="AO33" s="193"/>
      <c r="AP33" s="193"/>
      <c r="AQ33" s="194"/>
    </row>
    <row r="34" spans="2:43" s="5" customFormat="1" ht="30" customHeight="1">
      <c r="B34" s="7">
        <f t="shared" si="0"/>
        <v>27</v>
      </c>
      <c r="C34" s="232" t="s">
        <v>87</v>
      </c>
      <c r="D34" s="233"/>
      <c r="E34" s="233"/>
      <c r="F34" s="233"/>
      <c r="G34" s="234"/>
      <c r="H34" s="24" t="s">
        <v>26</v>
      </c>
      <c r="I34" s="22"/>
      <c r="J34" s="22"/>
      <c r="K34" s="22"/>
      <c r="L34" s="23"/>
      <c r="M34" s="24" t="s">
        <v>404</v>
      </c>
      <c r="N34" s="8"/>
      <c r="O34" s="25"/>
      <c r="P34" s="235">
        <v>8</v>
      </c>
      <c r="Q34" s="236"/>
      <c r="R34" s="237"/>
      <c r="S34" s="187"/>
      <c r="T34" s="188"/>
      <c r="U34" s="189"/>
      <c r="V34" s="187"/>
      <c r="W34" s="188"/>
      <c r="X34" s="189"/>
      <c r="Y34" s="155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93"/>
      <c r="AL34" s="193"/>
      <c r="AM34" s="193"/>
      <c r="AN34" s="193"/>
      <c r="AO34" s="193"/>
      <c r="AP34" s="193"/>
      <c r="AQ34" s="194"/>
    </row>
    <row r="35" spans="2:43" s="5" customFormat="1" ht="30" customHeight="1">
      <c r="B35" s="7">
        <f t="shared" si="0"/>
        <v>28</v>
      </c>
      <c r="C35" s="232" t="s">
        <v>134</v>
      </c>
      <c r="D35" s="233"/>
      <c r="E35" s="233"/>
      <c r="F35" s="233"/>
      <c r="G35" s="234"/>
      <c r="H35" s="24" t="s">
        <v>28</v>
      </c>
      <c r="I35" s="22"/>
      <c r="J35" s="22"/>
      <c r="K35" s="22"/>
      <c r="L35" s="23"/>
      <c r="M35" s="24" t="s">
        <v>404</v>
      </c>
      <c r="N35" s="8"/>
      <c r="O35" s="25"/>
      <c r="P35" s="235">
        <v>8</v>
      </c>
      <c r="Q35" s="236"/>
      <c r="R35" s="237"/>
      <c r="S35" s="187"/>
      <c r="T35" s="188"/>
      <c r="U35" s="189"/>
      <c r="V35" s="187"/>
      <c r="W35" s="188"/>
      <c r="X35" s="189"/>
      <c r="Y35" s="155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93"/>
      <c r="AL35" s="193"/>
      <c r="AM35" s="193"/>
      <c r="AN35" s="193"/>
      <c r="AO35" s="193"/>
      <c r="AP35" s="193"/>
      <c r="AQ35" s="194"/>
    </row>
    <row r="36" spans="2:43" s="5" customFormat="1" ht="30" customHeight="1">
      <c r="B36" s="7">
        <f t="shared" si="0"/>
        <v>29</v>
      </c>
      <c r="C36" s="232" t="s">
        <v>135</v>
      </c>
      <c r="D36" s="233"/>
      <c r="E36" s="233"/>
      <c r="F36" s="233"/>
      <c r="G36" s="234"/>
      <c r="H36" s="24" t="s">
        <v>29</v>
      </c>
      <c r="I36" s="22"/>
      <c r="J36" s="22"/>
      <c r="K36" s="22"/>
      <c r="L36" s="23"/>
      <c r="M36" s="24" t="s">
        <v>404</v>
      </c>
      <c r="N36" s="8"/>
      <c r="O36" s="25"/>
      <c r="P36" s="235">
        <v>14</v>
      </c>
      <c r="Q36" s="236"/>
      <c r="R36" s="237"/>
      <c r="S36" s="187"/>
      <c r="T36" s="188"/>
      <c r="U36" s="189"/>
      <c r="V36" s="187"/>
      <c r="W36" s="188"/>
      <c r="X36" s="189"/>
      <c r="Y36" s="155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93"/>
      <c r="AL36" s="193"/>
      <c r="AM36" s="193"/>
      <c r="AN36" s="193"/>
      <c r="AO36" s="193"/>
      <c r="AP36" s="193"/>
      <c r="AQ36" s="194"/>
    </row>
    <row r="37" spans="2:43" s="5" customFormat="1" ht="30" customHeight="1" thickBot="1">
      <c r="B37" s="11">
        <f t="shared" si="0"/>
        <v>30</v>
      </c>
      <c r="C37" s="226" t="s">
        <v>88</v>
      </c>
      <c r="D37" s="227"/>
      <c r="E37" s="227"/>
      <c r="F37" s="227"/>
      <c r="G37" s="228"/>
      <c r="H37" s="26" t="s">
        <v>17</v>
      </c>
      <c r="I37" s="30"/>
      <c r="J37" s="30"/>
      <c r="K37" s="30"/>
      <c r="L37" s="31"/>
      <c r="M37" s="26" t="s">
        <v>404</v>
      </c>
      <c r="N37" s="12"/>
      <c r="O37" s="27"/>
      <c r="P37" s="238">
        <v>8</v>
      </c>
      <c r="Q37" s="239"/>
      <c r="R37" s="240"/>
      <c r="S37" s="175"/>
      <c r="T37" s="176"/>
      <c r="U37" s="177"/>
      <c r="V37" s="175"/>
      <c r="W37" s="176"/>
      <c r="X37" s="177"/>
      <c r="Y37" s="223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60"/>
      <c r="AL37" s="260"/>
      <c r="AM37" s="260"/>
      <c r="AN37" s="260"/>
      <c r="AO37" s="260"/>
      <c r="AP37" s="260"/>
      <c r="AQ37" s="261"/>
    </row>
    <row r="38" spans="2:43" s="5" customFormat="1" ht="30" customHeight="1"/>
    <row r="39" spans="2:43" ht="30" customHeight="1"/>
    <row r="40" spans="2:43" ht="30" customHeight="1"/>
    <row r="41" spans="2:43" ht="30" customHeight="1"/>
    <row r="42" spans="2:43" ht="30" customHeight="1"/>
    <row r="43" spans="2:43" ht="30" customHeight="1"/>
    <row r="44" spans="2:43" ht="30" customHeight="1"/>
    <row r="45" spans="2:43" ht="30" customHeight="1"/>
    <row r="46" spans="2:43" ht="30" customHeight="1"/>
    <row r="47" spans="2:43" ht="30" customHeight="1"/>
    <row r="48" spans="2:43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lgorithmName="SHA-512" hashValue="8EM60l5m4dzgQOmUgJigY2AXFK5Cwsxk8iAdhcrwL/A+69xq7IFOVeJtm6RAD6JkPM+LT82Y3XSeKgfpZbCA1A==" saltValue="b+Ux+nZ0pyTTXXxwdt8sTg==" spinCount="100000" sheet="1" objects="1" scenarios="1"/>
  <customSheetViews>
    <customSheetView guid="{5B995180-E9D3-4AB4-B532-0A97D006EA58}" showPageBreaks="1" showGridLines="0" printArea="1" view="pageBreakPreview" topLeftCell="A26">
      <selection activeCell="B42" sqref="B42:F42"/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D6D56885-E58A-40E5-A347-5B0F4F077ECC}" showPageBreaks="1" showGridLines="0" printArea="1" view="pageBreakPreview" topLeftCell="A26">
      <selection activeCell="B42" sqref="B42:F42"/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201">
    <mergeCell ref="S24:U24"/>
    <mergeCell ref="V24:X24"/>
    <mergeCell ref="S25:U25"/>
    <mergeCell ref="V25:X25"/>
    <mergeCell ref="P32:R32"/>
    <mergeCell ref="P33:R33"/>
    <mergeCell ref="P31:R31"/>
    <mergeCell ref="P37:R37"/>
    <mergeCell ref="S37:U37"/>
    <mergeCell ref="V37:X37"/>
    <mergeCell ref="S34:U34"/>
    <mergeCell ref="V34:X34"/>
    <mergeCell ref="S35:U35"/>
    <mergeCell ref="V35:X35"/>
    <mergeCell ref="S36:U36"/>
    <mergeCell ref="V36:X36"/>
    <mergeCell ref="S31:U31"/>
    <mergeCell ref="V31:X31"/>
    <mergeCell ref="S32:U32"/>
    <mergeCell ref="V32:X32"/>
    <mergeCell ref="S33:U33"/>
    <mergeCell ref="P35:R35"/>
    <mergeCell ref="P36:R36"/>
    <mergeCell ref="P34:R34"/>
    <mergeCell ref="AK26:AQ26"/>
    <mergeCell ref="Y27:AJ27"/>
    <mergeCell ref="AK27:AQ27"/>
    <mergeCell ref="V33:X33"/>
    <mergeCell ref="S28:U28"/>
    <mergeCell ref="V28:X28"/>
    <mergeCell ref="S29:U29"/>
    <mergeCell ref="V29:X29"/>
    <mergeCell ref="S30:U30"/>
    <mergeCell ref="V30:X30"/>
    <mergeCell ref="Y28:AJ28"/>
    <mergeCell ref="AK28:AQ28"/>
    <mergeCell ref="Y29:AJ29"/>
    <mergeCell ref="AK29:AQ29"/>
    <mergeCell ref="Y30:AJ30"/>
    <mergeCell ref="AK30:AQ30"/>
    <mergeCell ref="Y31:AJ31"/>
    <mergeCell ref="AK31:AQ31"/>
    <mergeCell ref="Y32:AJ32"/>
    <mergeCell ref="S26:U26"/>
    <mergeCell ref="V26:X26"/>
    <mergeCell ref="Y26:AJ26"/>
    <mergeCell ref="S27:U27"/>
    <mergeCell ref="V27:X27"/>
    <mergeCell ref="S11:U11"/>
    <mergeCell ref="V11:X11"/>
    <mergeCell ref="S18:U18"/>
    <mergeCell ref="S19:U19"/>
    <mergeCell ref="S20:U20"/>
    <mergeCell ref="V20:X20"/>
    <mergeCell ref="S21:U21"/>
    <mergeCell ref="V21:X21"/>
    <mergeCell ref="S14:U14"/>
    <mergeCell ref="S15:U15"/>
    <mergeCell ref="S16:U16"/>
    <mergeCell ref="S17:U17"/>
    <mergeCell ref="V17:X17"/>
    <mergeCell ref="S12:U12"/>
    <mergeCell ref="S13:U13"/>
    <mergeCell ref="Y11:AJ11"/>
    <mergeCell ref="AK11:AQ11"/>
    <mergeCell ref="Y12:AJ12"/>
    <mergeCell ref="AK12:AQ12"/>
    <mergeCell ref="Y13:AJ13"/>
    <mergeCell ref="AK13:AQ13"/>
    <mergeCell ref="Y19:AJ19"/>
    <mergeCell ref="AK19:AQ19"/>
    <mergeCell ref="V18:X18"/>
    <mergeCell ref="Y14:AJ14"/>
    <mergeCell ref="AK14:AQ14"/>
    <mergeCell ref="Y15:AJ15"/>
    <mergeCell ref="AK15:AQ15"/>
    <mergeCell ref="Y16:AJ16"/>
    <mergeCell ref="AK16:AQ16"/>
    <mergeCell ref="Y17:AJ17"/>
    <mergeCell ref="AK17:AQ17"/>
    <mergeCell ref="Y18:AJ18"/>
    <mergeCell ref="V13:X13"/>
    <mergeCell ref="AK18:AQ18"/>
    <mergeCell ref="V12:X12"/>
    <mergeCell ref="S22:U22"/>
    <mergeCell ref="V22:X22"/>
    <mergeCell ref="V14:X14"/>
    <mergeCell ref="V15:X15"/>
    <mergeCell ref="V16:X16"/>
    <mergeCell ref="S23:U23"/>
    <mergeCell ref="V23:X23"/>
    <mergeCell ref="P23:R23"/>
    <mergeCell ref="V19:X19"/>
    <mergeCell ref="F4:G4"/>
    <mergeCell ref="I4:J4"/>
    <mergeCell ref="M4:N4"/>
    <mergeCell ref="P29:R29"/>
    <mergeCell ref="P27:R27"/>
    <mergeCell ref="P26:R26"/>
    <mergeCell ref="P30:R30"/>
    <mergeCell ref="P28:R28"/>
    <mergeCell ref="P22:R22"/>
    <mergeCell ref="P20:R20"/>
    <mergeCell ref="P15:R15"/>
    <mergeCell ref="P19:R19"/>
    <mergeCell ref="P21:R21"/>
    <mergeCell ref="P24:R24"/>
    <mergeCell ref="P25:R25"/>
    <mergeCell ref="P9:R9"/>
    <mergeCell ref="P8:R8"/>
    <mergeCell ref="P10:R10"/>
    <mergeCell ref="H14:L14"/>
    <mergeCell ref="H15:L15"/>
    <mergeCell ref="C16:G16"/>
    <mergeCell ref="H8:L8"/>
    <mergeCell ref="H9:L9"/>
    <mergeCell ref="H10:L10"/>
    <mergeCell ref="C9:G9"/>
    <mergeCell ref="C10:G10"/>
    <mergeCell ref="C11:G11"/>
    <mergeCell ref="C12:G12"/>
    <mergeCell ref="P13:R13"/>
    <mergeCell ref="P14:R14"/>
    <mergeCell ref="H24:L24"/>
    <mergeCell ref="C32:G32"/>
    <mergeCell ref="H11:L11"/>
    <mergeCell ref="P16:R16"/>
    <mergeCell ref="P18:R18"/>
    <mergeCell ref="P17:R17"/>
    <mergeCell ref="C30:G30"/>
    <mergeCell ref="C31:G31"/>
    <mergeCell ref="C17:G17"/>
    <mergeCell ref="C18:G18"/>
    <mergeCell ref="C19:G19"/>
    <mergeCell ref="C20:G20"/>
    <mergeCell ref="C33:G33"/>
    <mergeCell ref="C34:G34"/>
    <mergeCell ref="C35:G35"/>
    <mergeCell ref="C36:G36"/>
    <mergeCell ref="C37:G37"/>
    <mergeCell ref="P7:R7"/>
    <mergeCell ref="M7:O7"/>
    <mergeCell ref="H7:L7"/>
    <mergeCell ref="C7:G7"/>
    <mergeCell ref="C28:G28"/>
    <mergeCell ref="C29:G29"/>
    <mergeCell ref="C21:G21"/>
    <mergeCell ref="C22:G22"/>
    <mergeCell ref="C23:G23"/>
    <mergeCell ref="C24:G24"/>
    <mergeCell ref="C25:G25"/>
    <mergeCell ref="C26:G26"/>
    <mergeCell ref="C27:G27"/>
    <mergeCell ref="C13:G13"/>
    <mergeCell ref="C14:G14"/>
    <mergeCell ref="C15:G15"/>
    <mergeCell ref="P11:R11"/>
    <mergeCell ref="P12:R12"/>
    <mergeCell ref="C8:G8"/>
    <mergeCell ref="P4:Q4"/>
    <mergeCell ref="Y7:AJ7"/>
    <mergeCell ref="AK7:AQ7"/>
    <mergeCell ref="Y8:AJ8"/>
    <mergeCell ref="AK8:AQ8"/>
    <mergeCell ref="Y9:AJ9"/>
    <mergeCell ref="AK9:AQ9"/>
    <mergeCell ref="Y10:AJ10"/>
    <mergeCell ref="AK10:AQ10"/>
    <mergeCell ref="S7:U7"/>
    <mergeCell ref="V7:X7"/>
    <mergeCell ref="S8:U8"/>
    <mergeCell ref="V8:X8"/>
    <mergeCell ref="S9:U9"/>
    <mergeCell ref="V9:X9"/>
    <mergeCell ref="S10:U10"/>
    <mergeCell ref="V10:X10"/>
    <mergeCell ref="W4:AP4"/>
    <mergeCell ref="AL2:AQ2"/>
    <mergeCell ref="Y34:AJ34"/>
    <mergeCell ref="AK34:AQ34"/>
    <mergeCell ref="Y35:AJ35"/>
    <mergeCell ref="AK35:AQ35"/>
    <mergeCell ref="Y36:AJ36"/>
    <mergeCell ref="AK36:AQ36"/>
    <mergeCell ref="Y37:AJ37"/>
    <mergeCell ref="AK37:AQ37"/>
    <mergeCell ref="Y20:AJ20"/>
    <mergeCell ref="AK20:AQ20"/>
    <mergeCell ref="Y21:AJ21"/>
    <mergeCell ref="AK21:AQ21"/>
    <mergeCell ref="Y22:AJ22"/>
    <mergeCell ref="AK22:AQ22"/>
    <mergeCell ref="Y23:AJ23"/>
    <mergeCell ref="AK23:AQ23"/>
    <mergeCell ref="Y24:AJ24"/>
    <mergeCell ref="AK24:AQ24"/>
    <mergeCell ref="AK32:AQ32"/>
    <mergeCell ref="Y33:AJ33"/>
    <mergeCell ref="AK33:AQ33"/>
    <mergeCell ref="Y25:AJ25"/>
    <mergeCell ref="AK25:AQ25"/>
  </mergeCells>
  <phoneticPr fontId="4"/>
  <dataValidations count="6">
    <dataValidation type="list" allowBlank="1" showInputMessage="1" showErrorMessage="1" sqref="F5:G5 M5:N5">
      <formula1>"平成23,平成24,平成25,平成26,平成27"</formula1>
    </dataValidation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M4:N4">
      <formula1>"平成23,平成24,平成25,平成26,平成27,平成28,平成29"</formula1>
    </dataValidation>
    <dataValidation type="list" allowBlank="1" showInputMessage="1" showErrorMessage="1" sqref="S8:U37">
      <formula1>集計条件</formula1>
    </dataValidation>
    <dataValidation type="list" allowBlank="1" showInputMessage="1" showErrorMessage="1" sqref="V8:X37">
      <formula1>項目仕様</formula1>
    </dataValidation>
    <dataValidation type="list" allowBlank="1" showInputMessage="1" showErrorMessage="1" sqref="F4:G4">
      <formula1>"平成23,平成24,平成25,平成26,平成27,平成28,平成29"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詳細な抽出条件の指定&amp;C&amp;A&amp;RH31-V1.0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BC190"/>
  <sheetViews>
    <sheetView showGridLines="0" view="pageBreakPreview" zoomScaleNormal="70" zoomScaleSheetLayoutView="100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3.25" defaultRowHeight="11.25"/>
  <cols>
    <col min="1" max="1" width="3.25" style="1"/>
    <col min="2" max="43" width="3.25" style="1" customWidth="1"/>
    <col min="44" max="45" width="3.25" style="1"/>
    <col min="46" max="47" width="0" style="1" hidden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70" width="0" style="1" hidden="1" customWidth="1"/>
    <col min="71" max="16384" width="3.25" style="1"/>
  </cols>
  <sheetData>
    <row r="1" spans="2:55" ht="6" customHeight="1" thickBot="1"/>
    <row r="2" spans="2:55" s="4" customFormat="1" ht="18" customHeight="1" thickBot="1">
      <c r="B2" s="37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7" t="s">
        <v>0</v>
      </c>
      <c r="P2" s="35"/>
      <c r="Q2" s="35"/>
      <c r="R2" s="35"/>
      <c r="S2" s="35"/>
      <c r="T2" s="36"/>
      <c r="U2" s="20" t="s">
        <v>419</v>
      </c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53" t="s">
        <v>501</v>
      </c>
      <c r="AM2" s="153"/>
      <c r="AN2" s="153"/>
      <c r="AO2" s="153"/>
      <c r="AP2" s="153"/>
      <c r="AQ2" s="154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55" ht="23.25" customHeight="1" thickBot="1">
      <c r="B4" s="2"/>
      <c r="C4" s="2" t="s">
        <v>393</v>
      </c>
      <c r="D4" s="2"/>
      <c r="E4" s="2"/>
      <c r="F4" s="204"/>
      <c r="G4" s="205"/>
      <c r="H4" s="2" t="s">
        <v>394</v>
      </c>
      <c r="I4" s="204"/>
      <c r="J4" s="205"/>
      <c r="K4" s="2" t="s">
        <v>395</v>
      </c>
      <c r="L4" s="2" t="s">
        <v>396</v>
      </c>
      <c r="M4" s="204"/>
      <c r="N4" s="205"/>
      <c r="O4" s="2" t="s">
        <v>394</v>
      </c>
      <c r="P4" s="204"/>
      <c r="Q4" s="205"/>
      <c r="R4" s="2" t="s">
        <v>395</v>
      </c>
      <c r="S4" s="2" t="s">
        <v>467</v>
      </c>
      <c r="T4" s="2"/>
      <c r="U4" s="2"/>
      <c r="V4" s="2"/>
      <c r="W4" s="206" t="str">
        <f>IF(AND(AND(""&lt;F4,""&lt;M4),AND(AND(1&lt;=I4,I4&lt;=12),AND(1&lt;=P4,P4&lt;=12))),IF(BA4=BC4,IF(AND(AW4&lt;=BA4,BA4&lt;=AY4),"○　入力に問題はありません。","×　平成" &amp; AW4 &amp; "年度から平成" &amp; AY4 &amp; "年度を指定してください。"),"×　単一の年度を指定してください"),"×　集計期間を指定してください。")</f>
        <v>×　集計期間を指定してください。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7"/>
      <c r="AV4" s="43" t="s">
        <v>398</v>
      </c>
      <c r="AW4" s="41">
        <v>24</v>
      </c>
      <c r="AX4" s="41" t="s">
        <v>399</v>
      </c>
      <c r="AY4" s="41">
        <v>27</v>
      </c>
      <c r="AZ4" s="41" t="s">
        <v>400</v>
      </c>
      <c r="BA4" s="41" t="e">
        <f>+VALUE(RIGHT(F4,2))+IF(AND(1&lt;=I4,I4&lt;=3),-1,0)</f>
        <v>#VALUE!</v>
      </c>
      <c r="BB4" s="41" t="s">
        <v>401</v>
      </c>
      <c r="BC4" s="41" t="e">
        <f>+VALUE(+RIGHT(M4,2))+IF(AND(1&lt;=P4,P4&lt;=3),-1,0)</f>
        <v>#VALUE!</v>
      </c>
    </row>
    <row r="5" spans="2:55" ht="3" customHeight="1">
      <c r="B5" s="2"/>
      <c r="C5" s="2"/>
      <c r="D5" s="2"/>
      <c r="E5" s="2"/>
      <c r="F5" s="33"/>
      <c r="G5" s="34"/>
      <c r="H5" s="2"/>
      <c r="I5" s="33"/>
      <c r="J5" s="34"/>
      <c r="K5" s="2"/>
      <c r="L5" s="2"/>
      <c r="M5" s="33"/>
      <c r="N5" s="34"/>
      <c r="O5" s="2"/>
      <c r="P5" s="33"/>
      <c r="Q5" s="33"/>
      <c r="R5" s="34"/>
      <c r="S5" s="2"/>
      <c r="T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55" ht="13.5" customHeight="1">
      <c r="B7" s="3" t="s">
        <v>49</v>
      </c>
      <c r="C7" s="198" t="s">
        <v>2</v>
      </c>
      <c r="D7" s="198"/>
      <c r="E7" s="198"/>
      <c r="F7" s="198"/>
      <c r="G7" s="198"/>
      <c r="H7" s="198" t="s">
        <v>1</v>
      </c>
      <c r="I7" s="198"/>
      <c r="J7" s="198"/>
      <c r="K7" s="198"/>
      <c r="L7" s="198"/>
      <c r="M7" s="198" t="s">
        <v>3</v>
      </c>
      <c r="N7" s="198"/>
      <c r="O7" s="198"/>
      <c r="P7" s="198" t="s">
        <v>406</v>
      </c>
      <c r="Q7" s="198"/>
      <c r="R7" s="198"/>
      <c r="S7" s="208" t="s">
        <v>412</v>
      </c>
      <c r="T7" s="209"/>
      <c r="U7" s="209"/>
      <c r="V7" s="208" t="s">
        <v>407</v>
      </c>
      <c r="W7" s="209"/>
      <c r="X7" s="209"/>
      <c r="Y7" s="199" t="s">
        <v>408</v>
      </c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99" t="s">
        <v>421</v>
      </c>
      <c r="AL7" s="200"/>
      <c r="AM7" s="200"/>
      <c r="AN7" s="200"/>
      <c r="AO7" s="200"/>
      <c r="AP7" s="200"/>
      <c r="AQ7" s="220"/>
      <c r="AV7" s="41"/>
      <c r="AW7" s="41"/>
      <c r="AX7" s="41"/>
      <c r="AY7" s="41"/>
      <c r="AZ7" s="41"/>
      <c r="BA7" s="41"/>
      <c r="BB7" s="41"/>
      <c r="BC7" s="41"/>
    </row>
    <row r="8" spans="2:55" s="10" customFormat="1" ht="30" customHeight="1">
      <c r="B8" s="14">
        <v>1</v>
      </c>
      <c r="C8" s="229" t="s">
        <v>94</v>
      </c>
      <c r="D8" s="230"/>
      <c r="E8" s="230"/>
      <c r="F8" s="230"/>
      <c r="G8" s="231"/>
      <c r="H8" s="28" t="s">
        <v>5</v>
      </c>
      <c r="I8" s="15"/>
      <c r="J8" s="15"/>
      <c r="K8" s="15"/>
      <c r="L8" s="29"/>
      <c r="M8" s="28" t="s">
        <v>404</v>
      </c>
      <c r="N8" s="15"/>
      <c r="O8" s="29"/>
      <c r="P8" s="241">
        <v>9</v>
      </c>
      <c r="Q8" s="242"/>
      <c r="R8" s="243"/>
      <c r="S8" s="217"/>
      <c r="T8" s="218"/>
      <c r="U8" s="219"/>
      <c r="V8" s="217"/>
      <c r="W8" s="218"/>
      <c r="X8" s="219"/>
      <c r="Y8" s="263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265"/>
      <c r="AM8" s="265"/>
      <c r="AN8" s="265"/>
      <c r="AO8" s="265"/>
      <c r="AP8" s="265"/>
      <c r="AQ8" s="266"/>
    </row>
    <row r="9" spans="2:55" s="10" customFormat="1" ht="30" customHeight="1">
      <c r="B9" s="7">
        <f>+B8+1</f>
        <v>2</v>
      </c>
      <c r="C9" s="232" t="s">
        <v>68</v>
      </c>
      <c r="D9" s="233"/>
      <c r="E9" s="233"/>
      <c r="F9" s="233"/>
      <c r="G9" s="234"/>
      <c r="H9" s="24" t="s">
        <v>6</v>
      </c>
      <c r="I9" s="8"/>
      <c r="J9" s="8"/>
      <c r="K9" s="8"/>
      <c r="L9" s="25"/>
      <c r="M9" s="24" t="s">
        <v>404</v>
      </c>
      <c r="N9" s="8"/>
      <c r="O9" s="25"/>
      <c r="P9" s="235">
        <v>10</v>
      </c>
      <c r="Q9" s="236"/>
      <c r="R9" s="237"/>
      <c r="S9" s="187"/>
      <c r="T9" s="188"/>
      <c r="U9" s="189"/>
      <c r="V9" s="187"/>
      <c r="W9" s="188"/>
      <c r="X9" s="189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93"/>
      <c r="AL9" s="193"/>
      <c r="AM9" s="193"/>
      <c r="AN9" s="193"/>
      <c r="AO9" s="193"/>
      <c r="AP9" s="193"/>
      <c r="AQ9" s="194"/>
    </row>
    <row r="10" spans="2:55" s="10" customFormat="1" ht="30" customHeight="1">
      <c r="B10" s="7">
        <f t="shared" ref="B10:B32" si="0">+B9+1</f>
        <v>3</v>
      </c>
      <c r="C10" s="232" t="s">
        <v>70</v>
      </c>
      <c r="D10" s="233"/>
      <c r="E10" s="233"/>
      <c r="F10" s="233"/>
      <c r="G10" s="234"/>
      <c r="H10" s="24" t="s">
        <v>9</v>
      </c>
      <c r="I10" s="8"/>
      <c r="J10" s="8"/>
      <c r="K10" s="8"/>
      <c r="L10" s="25"/>
      <c r="M10" s="24" t="s">
        <v>404</v>
      </c>
      <c r="N10" s="8"/>
      <c r="O10" s="25"/>
      <c r="P10" s="235">
        <v>8</v>
      </c>
      <c r="Q10" s="236"/>
      <c r="R10" s="237"/>
      <c r="S10" s="187"/>
      <c r="T10" s="188"/>
      <c r="U10" s="189"/>
      <c r="V10" s="187"/>
      <c r="W10" s="188"/>
      <c r="X10" s="189"/>
      <c r="Y10" s="155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93"/>
      <c r="AL10" s="193"/>
      <c r="AM10" s="193"/>
      <c r="AN10" s="193"/>
      <c r="AO10" s="193"/>
      <c r="AP10" s="193"/>
      <c r="AQ10" s="194"/>
    </row>
    <row r="11" spans="2:55" s="10" customFormat="1" ht="30" customHeight="1">
      <c r="B11" s="7">
        <f t="shared" si="0"/>
        <v>4</v>
      </c>
      <c r="C11" s="232" t="s">
        <v>139</v>
      </c>
      <c r="D11" s="233"/>
      <c r="E11" s="233"/>
      <c r="F11" s="233"/>
      <c r="G11" s="234"/>
      <c r="H11" s="56" t="s">
        <v>7</v>
      </c>
      <c r="I11" s="8"/>
      <c r="J11" s="8"/>
      <c r="K11" s="8"/>
      <c r="L11" s="25"/>
      <c r="M11" s="24" t="s">
        <v>404</v>
      </c>
      <c r="N11" s="8"/>
      <c r="O11" s="25"/>
      <c r="P11" s="235">
        <v>8</v>
      </c>
      <c r="Q11" s="236"/>
      <c r="R11" s="237"/>
      <c r="S11" s="187"/>
      <c r="T11" s="188"/>
      <c r="U11" s="189"/>
      <c r="V11" s="187"/>
      <c r="W11" s="188"/>
      <c r="X11" s="189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93"/>
      <c r="AL11" s="193"/>
      <c r="AM11" s="193"/>
      <c r="AN11" s="193"/>
      <c r="AO11" s="193"/>
      <c r="AP11" s="193"/>
      <c r="AQ11" s="194"/>
    </row>
    <row r="12" spans="2:55" s="10" customFormat="1" ht="30" customHeight="1">
      <c r="B12" s="7">
        <f t="shared" si="0"/>
        <v>5</v>
      </c>
      <c r="C12" s="232" t="s">
        <v>72</v>
      </c>
      <c r="D12" s="233"/>
      <c r="E12" s="233"/>
      <c r="F12" s="233"/>
      <c r="G12" s="234"/>
      <c r="H12" s="24" t="s">
        <v>10</v>
      </c>
      <c r="I12" s="8"/>
      <c r="J12" s="8"/>
      <c r="K12" s="8"/>
      <c r="L12" s="25"/>
      <c r="M12" s="24" t="s">
        <v>404</v>
      </c>
      <c r="N12" s="8"/>
      <c r="O12" s="25"/>
      <c r="P12" s="235">
        <v>2</v>
      </c>
      <c r="Q12" s="236"/>
      <c r="R12" s="237"/>
      <c r="S12" s="187"/>
      <c r="T12" s="188"/>
      <c r="U12" s="189"/>
      <c r="V12" s="187"/>
      <c r="W12" s="188"/>
      <c r="X12" s="189"/>
      <c r="Y12" s="155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93"/>
      <c r="AL12" s="193"/>
      <c r="AM12" s="193"/>
      <c r="AN12" s="193"/>
      <c r="AO12" s="193"/>
      <c r="AP12" s="193"/>
      <c r="AQ12" s="194"/>
    </row>
    <row r="13" spans="2:55" s="10" customFormat="1" ht="30" customHeight="1">
      <c r="B13" s="7">
        <f t="shared" si="0"/>
        <v>6</v>
      </c>
      <c r="C13" s="232" t="s">
        <v>73</v>
      </c>
      <c r="D13" s="233"/>
      <c r="E13" s="233"/>
      <c r="F13" s="233"/>
      <c r="G13" s="234"/>
      <c r="H13" s="24" t="s">
        <v>11</v>
      </c>
      <c r="I13" s="22"/>
      <c r="J13" s="22"/>
      <c r="K13" s="22"/>
      <c r="L13" s="23"/>
      <c r="M13" s="24" t="s">
        <v>404</v>
      </c>
      <c r="N13" s="8"/>
      <c r="O13" s="25"/>
      <c r="P13" s="235">
        <v>4</v>
      </c>
      <c r="Q13" s="236"/>
      <c r="R13" s="237"/>
      <c r="S13" s="187"/>
      <c r="T13" s="188"/>
      <c r="U13" s="189"/>
      <c r="V13" s="187"/>
      <c r="W13" s="188"/>
      <c r="X13" s="189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93"/>
      <c r="AL13" s="193"/>
      <c r="AM13" s="193"/>
      <c r="AN13" s="193"/>
      <c r="AO13" s="193"/>
      <c r="AP13" s="193"/>
      <c r="AQ13" s="194"/>
    </row>
    <row r="14" spans="2:55" s="10" customFormat="1" ht="30" customHeight="1">
      <c r="B14" s="7">
        <f t="shared" si="0"/>
        <v>7</v>
      </c>
      <c r="C14" s="232" t="s">
        <v>74</v>
      </c>
      <c r="D14" s="233"/>
      <c r="E14" s="233"/>
      <c r="F14" s="233"/>
      <c r="G14" s="234"/>
      <c r="H14" s="271" t="s">
        <v>37</v>
      </c>
      <c r="I14" s="280"/>
      <c r="J14" s="280"/>
      <c r="K14" s="280"/>
      <c r="L14" s="281"/>
      <c r="M14" s="24" t="s">
        <v>404</v>
      </c>
      <c r="N14" s="8"/>
      <c r="O14" s="25"/>
      <c r="P14" s="235">
        <v>12</v>
      </c>
      <c r="Q14" s="236"/>
      <c r="R14" s="237"/>
      <c r="S14" s="187"/>
      <c r="T14" s="188"/>
      <c r="U14" s="189"/>
      <c r="V14" s="187"/>
      <c r="W14" s="188"/>
      <c r="X14" s="189"/>
      <c r="Y14" s="155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93"/>
      <c r="AL14" s="193"/>
      <c r="AM14" s="193"/>
      <c r="AN14" s="193"/>
      <c r="AO14" s="193"/>
      <c r="AP14" s="193"/>
      <c r="AQ14" s="194"/>
    </row>
    <row r="15" spans="2:55" s="10" customFormat="1" ht="30" customHeight="1">
      <c r="B15" s="7">
        <f t="shared" si="0"/>
        <v>8</v>
      </c>
      <c r="C15" s="232" t="s">
        <v>75</v>
      </c>
      <c r="D15" s="233"/>
      <c r="E15" s="233"/>
      <c r="F15" s="233"/>
      <c r="G15" s="234"/>
      <c r="H15" s="277" t="s">
        <v>50</v>
      </c>
      <c r="I15" s="278"/>
      <c r="J15" s="278"/>
      <c r="K15" s="278"/>
      <c r="L15" s="279"/>
      <c r="M15" s="24" t="s">
        <v>404</v>
      </c>
      <c r="N15" s="8"/>
      <c r="O15" s="25"/>
      <c r="P15" s="235">
        <v>9</v>
      </c>
      <c r="Q15" s="236"/>
      <c r="R15" s="237"/>
      <c r="S15" s="187"/>
      <c r="T15" s="188"/>
      <c r="U15" s="189"/>
      <c r="V15" s="187"/>
      <c r="W15" s="188"/>
      <c r="X15" s="189"/>
      <c r="Y15" s="155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93"/>
      <c r="AL15" s="193"/>
      <c r="AM15" s="193"/>
      <c r="AN15" s="193"/>
      <c r="AO15" s="193"/>
      <c r="AP15" s="193"/>
      <c r="AQ15" s="194"/>
    </row>
    <row r="16" spans="2:55" s="10" customFormat="1" ht="30" customHeight="1">
      <c r="B16" s="7">
        <f t="shared" si="0"/>
        <v>9</v>
      </c>
      <c r="C16" s="232" t="s">
        <v>65</v>
      </c>
      <c r="D16" s="233"/>
      <c r="E16" s="233"/>
      <c r="F16" s="233"/>
      <c r="G16" s="234"/>
      <c r="H16" s="24" t="s">
        <v>12</v>
      </c>
      <c r="I16" s="8"/>
      <c r="J16" s="8"/>
      <c r="K16" s="8"/>
      <c r="L16" s="25"/>
      <c r="M16" s="24" t="s">
        <v>404</v>
      </c>
      <c r="N16" s="8"/>
      <c r="O16" s="25"/>
      <c r="P16" s="235">
        <v>20</v>
      </c>
      <c r="Q16" s="236"/>
      <c r="R16" s="237"/>
      <c r="S16" s="187"/>
      <c r="T16" s="188"/>
      <c r="U16" s="189"/>
      <c r="V16" s="187"/>
      <c r="W16" s="188"/>
      <c r="X16" s="189"/>
      <c r="Y16" s="155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93"/>
      <c r="AL16" s="193"/>
      <c r="AM16" s="193"/>
      <c r="AN16" s="193"/>
      <c r="AO16" s="193"/>
      <c r="AP16" s="193"/>
      <c r="AQ16" s="194"/>
    </row>
    <row r="17" spans="2:43" s="10" customFormat="1" ht="58.5" customHeight="1">
      <c r="B17" s="7">
        <f t="shared" si="0"/>
        <v>10</v>
      </c>
      <c r="C17" s="232" t="s">
        <v>89</v>
      </c>
      <c r="D17" s="233"/>
      <c r="E17" s="233"/>
      <c r="F17" s="233"/>
      <c r="G17" s="234"/>
      <c r="H17" s="24" t="s">
        <v>30</v>
      </c>
      <c r="I17" s="8"/>
      <c r="J17" s="8"/>
      <c r="K17" s="8"/>
      <c r="L17" s="25"/>
      <c r="M17" s="24" t="s">
        <v>404</v>
      </c>
      <c r="N17" s="8"/>
      <c r="O17" s="25"/>
      <c r="P17" s="235">
        <v>254</v>
      </c>
      <c r="Q17" s="236"/>
      <c r="R17" s="237"/>
      <c r="S17" s="187"/>
      <c r="T17" s="188"/>
      <c r="U17" s="189"/>
      <c r="V17" s="187"/>
      <c r="W17" s="188"/>
      <c r="X17" s="189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93" t="s">
        <v>444</v>
      </c>
      <c r="AL17" s="193"/>
      <c r="AM17" s="193"/>
      <c r="AN17" s="193"/>
      <c r="AO17" s="193"/>
      <c r="AP17" s="193"/>
      <c r="AQ17" s="194"/>
    </row>
    <row r="18" spans="2:43" s="10" customFormat="1" ht="58.5" customHeight="1">
      <c r="B18" s="7">
        <f t="shared" si="0"/>
        <v>11</v>
      </c>
      <c r="C18" s="232" t="s">
        <v>77</v>
      </c>
      <c r="D18" s="233"/>
      <c r="E18" s="233"/>
      <c r="F18" s="233"/>
      <c r="G18" s="234"/>
      <c r="H18" s="24" t="s">
        <v>19</v>
      </c>
      <c r="I18" s="8"/>
      <c r="J18" s="8"/>
      <c r="K18" s="8"/>
      <c r="L18" s="25"/>
      <c r="M18" s="24" t="s">
        <v>404</v>
      </c>
      <c r="N18" s="8"/>
      <c r="O18" s="25"/>
      <c r="P18" s="235">
        <v>1</v>
      </c>
      <c r="Q18" s="236"/>
      <c r="R18" s="237"/>
      <c r="S18" s="187"/>
      <c r="T18" s="188"/>
      <c r="U18" s="189"/>
      <c r="V18" s="187"/>
      <c r="W18" s="188"/>
      <c r="X18" s="189"/>
      <c r="Y18" s="155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93" t="s">
        <v>445</v>
      </c>
      <c r="AL18" s="193"/>
      <c r="AM18" s="193"/>
      <c r="AN18" s="193"/>
      <c r="AO18" s="193"/>
      <c r="AP18" s="193"/>
      <c r="AQ18" s="194"/>
    </row>
    <row r="19" spans="2:43" s="10" customFormat="1" ht="30" customHeight="1">
      <c r="B19" s="7">
        <f t="shared" si="0"/>
        <v>12</v>
      </c>
      <c r="C19" s="232" t="s">
        <v>111</v>
      </c>
      <c r="D19" s="233"/>
      <c r="E19" s="233"/>
      <c r="F19" s="233"/>
      <c r="G19" s="234"/>
      <c r="H19" s="24" t="s">
        <v>13</v>
      </c>
      <c r="I19" s="22"/>
      <c r="J19" s="22"/>
      <c r="K19" s="22"/>
      <c r="L19" s="23"/>
      <c r="M19" s="24" t="s">
        <v>422</v>
      </c>
      <c r="N19" s="8"/>
      <c r="O19" s="25"/>
      <c r="P19" s="253" t="s">
        <v>424</v>
      </c>
      <c r="Q19" s="253"/>
      <c r="R19" s="253"/>
      <c r="S19" s="187"/>
      <c r="T19" s="188"/>
      <c r="U19" s="189"/>
      <c r="V19" s="187"/>
      <c r="W19" s="188"/>
      <c r="X19" s="189"/>
      <c r="Y19" s="155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93"/>
      <c r="AL19" s="193"/>
      <c r="AM19" s="193"/>
      <c r="AN19" s="193"/>
      <c r="AO19" s="193"/>
      <c r="AP19" s="193"/>
      <c r="AQ19" s="194"/>
    </row>
    <row r="20" spans="2:43" s="10" customFormat="1" ht="30" customHeight="1">
      <c r="B20" s="7">
        <f t="shared" si="0"/>
        <v>13</v>
      </c>
      <c r="C20" s="232" t="s">
        <v>112</v>
      </c>
      <c r="D20" s="233"/>
      <c r="E20" s="233"/>
      <c r="F20" s="233"/>
      <c r="G20" s="234"/>
      <c r="H20" s="24" t="s">
        <v>14</v>
      </c>
      <c r="I20" s="22"/>
      <c r="J20" s="22"/>
      <c r="K20" s="22"/>
      <c r="L20" s="23"/>
      <c r="M20" s="48" t="s">
        <v>422</v>
      </c>
      <c r="N20" s="49"/>
      <c r="O20" s="50"/>
      <c r="P20" s="253" t="s">
        <v>424</v>
      </c>
      <c r="Q20" s="253"/>
      <c r="R20" s="253"/>
      <c r="S20" s="187"/>
      <c r="T20" s="188"/>
      <c r="U20" s="189"/>
      <c r="V20" s="187"/>
      <c r="W20" s="188"/>
      <c r="X20" s="189"/>
      <c r="Y20" s="155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93"/>
      <c r="AL20" s="193"/>
      <c r="AM20" s="193"/>
      <c r="AN20" s="193"/>
      <c r="AO20" s="193"/>
      <c r="AP20" s="193"/>
      <c r="AQ20" s="194"/>
    </row>
    <row r="21" spans="2:43" s="10" customFormat="1" ht="30" customHeight="1">
      <c r="B21" s="7">
        <f t="shared" si="0"/>
        <v>14</v>
      </c>
      <c r="C21" s="232" t="s">
        <v>113</v>
      </c>
      <c r="D21" s="233"/>
      <c r="E21" s="233"/>
      <c r="F21" s="233"/>
      <c r="G21" s="234"/>
      <c r="H21" s="24" t="s">
        <v>15</v>
      </c>
      <c r="I21" s="22"/>
      <c r="J21" s="22"/>
      <c r="K21" s="22"/>
      <c r="L21" s="23"/>
      <c r="M21" s="48" t="s">
        <v>422</v>
      </c>
      <c r="N21" s="49"/>
      <c r="O21" s="50"/>
      <c r="P21" s="253" t="s">
        <v>424</v>
      </c>
      <c r="Q21" s="253"/>
      <c r="R21" s="253"/>
      <c r="S21" s="187"/>
      <c r="T21" s="188"/>
      <c r="U21" s="189"/>
      <c r="V21" s="187"/>
      <c r="W21" s="188"/>
      <c r="X21" s="189"/>
      <c r="Y21" s="155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93"/>
      <c r="AL21" s="193"/>
      <c r="AM21" s="193"/>
      <c r="AN21" s="193"/>
      <c r="AO21" s="193"/>
      <c r="AP21" s="193"/>
      <c r="AQ21" s="194"/>
    </row>
    <row r="22" spans="2:43" s="10" customFormat="1" ht="30" customHeight="1">
      <c r="B22" s="7">
        <f t="shared" si="0"/>
        <v>15</v>
      </c>
      <c r="C22" s="232" t="s">
        <v>114</v>
      </c>
      <c r="D22" s="233"/>
      <c r="E22" s="233"/>
      <c r="F22" s="233"/>
      <c r="G22" s="234"/>
      <c r="H22" s="24" t="s">
        <v>21</v>
      </c>
      <c r="I22" s="22"/>
      <c r="J22" s="22"/>
      <c r="K22" s="22"/>
      <c r="L22" s="23"/>
      <c r="M22" s="48" t="s">
        <v>422</v>
      </c>
      <c r="N22" s="49"/>
      <c r="O22" s="50"/>
      <c r="P22" s="253" t="s">
        <v>424</v>
      </c>
      <c r="Q22" s="253"/>
      <c r="R22" s="253"/>
      <c r="S22" s="187"/>
      <c r="T22" s="188"/>
      <c r="U22" s="189"/>
      <c r="V22" s="187"/>
      <c r="W22" s="188"/>
      <c r="X22" s="189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93"/>
      <c r="AL22" s="193"/>
      <c r="AM22" s="193"/>
      <c r="AN22" s="193"/>
      <c r="AO22" s="193"/>
      <c r="AP22" s="193"/>
      <c r="AQ22" s="194"/>
    </row>
    <row r="23" spans="2:43" s="10" customFormat="1" ht="30" customHeight="1">
      <c r="B23" s="7">
        <f t="shared" si="0"/>
        <v>16</v>
      </c>
      <c r="C23" s="232" t="s">
        <v>78</v>
      </c>
      <c r="D23" s="233"/>
      <c r="E23" s="233"/>
      <c r="F23" s="233"/>
      <c r="G23" s="234"/>
      <c r="H23" s="24" t="s">
        <v>23</v>
      </c>
      <c r="I23" s="8"/>
      <c r="J23" s="8"/>
      <c r="K23" s="8"/>
      <c r="L23" s="25"/>
      <c r="M23" s="24" t="s">
        <v>404</v>
      </c>
      <c r="N23" s="8"/>
      <c r="O23" s="25"/>
      <c r="P23" s="235">
        <v>8</v>
      </c>
      <c r="Q23" s="236"/>
      <c r="R23" s="237"/>
      <c r="S23" s="187"/>
      <c r="T23" s="188"/>
      <c r="U23" s="189"/>
      <c r="V23" s="187"/>
      <c r="W23" s="188"/>
      <c r="X23" s="189"/>
      <c r="Y23" s="155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93"/>
      <c r="AL23" s="193"/>
      <c r="AM23" s="193"/>
      <c r="AN23" s="193"/>
      <c r="AO23" s="193"/>
      <c r="AP23" s="193"/>
      <c r="AQ23" s="194"/>
    </row>
    <row r="24" spans="2:43" s="10" customFormat="1" ht="30" customHeight="1">
      <c r="B24" s="7">
        <f t="shared" si="0"/>
        <v>17</v>
      </c>
      <c r="C24" s="232" t="s">
        <v>66</v>
      </c>
      <c r="D24" s="233"/>
      <c r="E24" s="233"/>
      <c r="F24" s="233"/>
      <c r="G24" s="234"/>
      <c r="H24" s="271" t="s">
        <v>25</v>
      </c>
      <c r="I24" s="272"/>
      <c r="J24" s="272"/>
      <c r="K24" s="272"/>
      <c r="L24" s="273"/>
      <c r="M24" s="24" t="s">
        <v>404</v>
      </c>
      <c r="N24" s="8"/>
      <c r="O24" s="25"/>
      <c r="P24" s="235">
        <v>4</v>
      </c>
      <c r="Q24" s="236"/>
      <c r="R24" s="237"/>
      <c r="S24" s="187"/>
      <c r="T24" s="188"/>
      <c r="U24" s="189"/>
      <c r="V24" s="187"/>
      <c r="W24" s="188"/>
      <c r="X24" s="189"/>
      <c r="Y24" s="155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93"/>
      <c r="AL24" s="193"/>
      <c r="AM24" s="193"/>
      <c r="AN24" s="193"/>
      <c r="AO24" s="193"/>
      <c r="AP24" s="193"/>
      <c r="AQ24" s="194"/>
    </row>
    <row r="25" spans="2:43" s="10" customFormat="1" ht="30" customHeight="1">
      <c r="B25" s="7">
        <f t="shared" si="0"/>
        <v>18</v>
      </c>
      <c r="C25" s="232" t="s">
        <v>79</v>
      </c>
      <c r="D25" s="233"/>
      <c r="E25" s="233"/>
      <c r="F25" s="233"/>
      <c r="G25" s="234"/>
      <c r="H25" s="24" t="s">
        <v>27</v>
      </c>
      <c r="I25" s="8"/>
      <c r="J25" s="8"/>
      <c r="K25" s="8"/>
      <c r="L25" s="25"/>
      <c r="M25" s="24" t="s">
        <v>404</v>
      </c>
      <c r="N25" s="8"/>
      <c r="O25" s="25"/>
      <c r="P25" s="235">
        <v>8</v>
      </c>
      <c r="Q25" s="236"/>
      <c r="R25" s="237"/>
      <c r="S25" s="187"/>
      <c r="T25" s="188"/>
      <c r="U25" s="189"/>
      <c r="V25" s="187"/>
      <c r="W25" s="188"/>
      <c r="X25" s="189"/>
      <c r="Y25" s="155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93"/>
      <c r="AL25" s="193"/>
      <c r="AM25" s="193"/>
      <c r="AN25" s="193"/>
      <c r="AO25" s="193"/>
      <c r="AP25" s="193"/>
      <c r="AQ25" s="194"/>
    </row>
    <row r="26" spans="2:43" s="10" customFormat="1" ht="30" customHeight="1">
      <c r="B26" s="7">
        <f t="shared" si="0"/>
        <v>19</v>
      </c>
      <c r="C26" s="232" t="s">
        <v>80</v>
      </c>
      <c r="D26" s="233"/>
      <c r="E26" s="233"/>
      <c r="F26" s="233"/>
      <c r="G26" s="234"/>
      <c r="H26" s="24" t="s">
        <v>33</v>
      </c>
      <c r="I26" s="8"/>
      <c r="J26" s="8"/>
      <c r="K26" s="8"/>
      <c r="L26" s="25"/>
      <c r="M26" s="24" t="s">
        <v>404</v>
      </c>
      <c r="N26" s="8"/>
      <c r="O26" s="25"/>
      <c r="P26" s="235">
        <v>2</v>
      </c>
      <c r="Q26" s="236"/>
      <c r="R26" s="237"/>
      <c r="S26" s="187"/>
      <c r="T26" s="188"/>
      <c r="U26" s="189"/>
      <c r="V26" s="187"/>
      <c r="W26" s="188"/>
      <c r="X26" s="189"/>
      <c r="Y26" s="155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93"/>
      <c r="AL26" s="193"/>
      <c r="AM26" s="193"/>
      <c r="AN26" s="193"/>
      <c r="AO26" s="193"/>
      <c r="AP26" s="193"/>
      <c r="AQ26" s="194"/>
    </row>
    <row r="27" spans="2:43" s="10" customFormat="1" ht="30" customHeight="1">
      <c r="B27" s="7">
        <f t="shared" si="0"/>
        <v>20</v>
      </c>
      <c r="C27" s="232" t="s">
        <v>140</v>
      </c>
      <c r="D27" s="233"/>
      <c r="E27" s="233"/>
      <c r="F27" s="233"/>
      <c r="G27" s="234"/>
      <c r="H27" s="24" t="s">
        <v>16</v>
      </c>
      <c r="I27" s="8"/>
      <c r="J27" s="8"/>
      <c r="K27" s="8"/>
      <c r="L27" s="25"/>
      <c r="M27" s="24" t="s">
        <v>404</v>
      </c>
      <c r="N27" s="8"/>
      <c r="O27" s="25"/>
      <c r="P27" s="235">
        <v>3</v>
      </c>
      <c r="Q27" s="236"/>
      <c r="R27" s="237"/>
      <c r="S27" s="187"/>
      <c r="T27" s="188"/>
      <c r="U27" s="189"/>
      <c r="V27" s="187"/>
      <c r="W27" s="188"/>
      <c r="X27" s="189"/>
      <c r="Y27" s="155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93"/>
      <c r="AL27" s="193"/>
      <c r="AM27" s="193"/>
      <c r="AN27" s="193"/>
      <c r="AO27" s="193"/>
      <c r="AP27" s="193"/>
      <c r="AQ27" s="194"/>
    </row>
    <row r="28" spans="2:43" s="10" customFormat="1" ht="30" customHeight="1">
      <c r="B28" s="7">
        <f t="shared" si="0"/>
        <v>21</v>
      </c>
      <c r="C28" s="232" t="s">
        <v>81</v>
      </c>
      <c r="D28" s="233"/>
      <c r="E28" s="233"/>
      <c r="F28" s="233"/>
      <c r="G28" s="234"/>
      <c r="H28" s="24" t="s">
        <v>36</v>
      </c>
      <c r="I28" s="8"/>
      <c r="J28" s="8"/>
      <c r="K28" s="8"/>
      <c r="L28" s="25"/>
      <c r="M28" s="24" t="s">
        <v>404</v>
      </c>
      <c r="N28" s="8"/>
      <c r="O28" s="25"/>
      <c r="P28" s="235">
        <v>10</v>
      </c>
      <c r="Q28" s="236"/>
      <c r="R28" s="237"/>
      <c r="S28" s="187"/>
      <c r="T28" s="188"/>
      <c r="U28" s="189"/>
      <c r="V28" s="187"/>
      <c r="W28" s="188"/>
      <c r="X28" s="189"/>
      <c r="Y28" s="155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93"/>
      <c r="AL28" s="193"/>
      <c r="AM28" s="193"/>
      <c r="AN28" s="193"/>
      <c r="AO28" s="193"/>
      <c r="AP28" s="193"/>
      <c r="AQ28" s="194"/>
    </row>
    <row r="29" spans="2:43" s="10" customFormat="1" ht="30" customHeight="1">
      <c r="B29" s="7">
        <f t="shared" si="0"/>
        <v>22</v>
      </c>
      <c r="C29" s="232" t="s">
        <v>82</v>
      </c>
      <c r="D29" s="233"/>
      <c r="E29" s="233"/>
      <c r="F29" s="233"/>
      <c r="G29" s="234"/>
      <c r="H29" s="24" t="s">
        <v>38</v>
      </c>
      <c r="I29" s="8"/>
      <c r="J29" s="8"/>
      <c r="K29" s="8"/>
      <c r="L29" s="25"/>
      <c r="M29" s="24" t="s">
        <v>404</v>
      </c>
      <c r="N29" s="8"/>
      <c r="O29" s="25"/>
      <c r="P29" s="235">
        <v>10</v>
      </c>
      <c r="Q29" s="236"/>
      <c r="R29" s="237"/>
      <c r="S29" s="187"/>
      <c r="T29" s="188"/>
      <c r="U29" s="189"/>
      <c r="V29" s="187"/>
      <c r="W29" s="188"/>
      <c r="X29" s="189"/>
      <c r="Y29" s="155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93"/>
      <c r="AL29" s="193"/>
      <c r="AM29" s="193"/>
      <c r="AN29" s="193"/>
      <c r="AO29" s="193"/>
      <c r="AP29" s="193"/>
      <c r="AQ29" s="194"/>
    </row>
    <row r="30" spans="2:43" s="10" customFormat="1" ht="30" customHeight="1">
      <c r="B30" s="7">
        <f t="shared" si="0"/>
        <v>23</v>
      </c>
      <c r="C30" s="232" t="s">
        <v>141</v>
      </c>
      <c r="D30" s="233"/>
      <c r="E30" s="233"/>
      <c r="F30" s="233"/>
      <c r="G30" s="234"/>
      <c r="H30" s="24" t="s">
        <v>18</v>
      </c>
      <c r="I30" s="8"/>
      <c r="J30" s="8"/>
      <c r="K30" s="8"/>
      <c r="L30" s="25"/>
      <c r="M30" s="24" t="s">
        <v>404</v>
      </c>
      <c r="N30" s="8"/>
      <c r="O30" s="25"/>
      <c r="P30" s="235">
        <v>1</v>
      </c>
      <c r="Q30" s="236"/>
      <c r="R30" s="237"/>
      <c r="S30" s="187"/>
      <c r="T30" s="188"/>
      <c r="U30" s="189"/>
      <c r="V30" s="187"/>
      <c r="W30" s="188"/>
      <c r="X30" s="189"/>
      <c r="Y30" s="155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93"/>
      <c r="AL30" s="193"/>
      <c r="AM30" s="193"/>
      <c r="AN30" s="193"/>
      <c r="AO30" s="193"/>
      <c r="AP30" s="193"/>
      <c r="AQ30" s="194"/>
    </row>
    <row r="31" spans="2:43" s="10" customFormat="1" ht="30" customHeight="1">
      <c r="B31" s="7">
        <f t="shared" si="0"/>
        <v>24</v>
      </c>
      <c r="C31" s="232" t="s">
        <v>142</v>
      </c>
      <c r="D31" s="233"/>
      <c r="E31" s="233"/>
      <c r="F31" s="233"/>
      <c r="G31" s="234"/>
      <c r="H31" s="24" t="s">
        <v>20</v>
      </c>
      <c r="I31" s="22"/>
      <c r="J31" s="22"/>
      <c r="K31" s="22"/>
      <c r="L31" s="23"/>
      <c r="M31" s="24" t="s">
        <v>404</v>
      </c>
      <c r="N31" s="8"/>
      <c r="O31" s="25"/>
      <c r="P31" s="235">
        <v>1</v>
      </c>
      <c r="Q31" s="236"/>
      <c r="R31" s="237"/>
      <c r="S31" s="187"/>
      <c r="T31" s="188"/>
      <c r="U31" s="189"/>
      <c r="V31" s="187"/>
      <c r="W31" s="188"/>
      <c r="X31" s="189"/>
      <c r="Y31" s="155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93"/>
      <c r="AL31" s="193"/>
      <c r="AM31" s="193"/>
      <c r="AN31" s="193"/>
      <c r="AO31" s="193"/>
      <c r="AP31" s="193"/>
      <c r="AQ31" s="194"/>
    </row>
    <row r="32" spans="2:43" s="10" customFormat="1" ht="30" customHeight="1" thickBot="1">
      <c r="B32" s="11">
        <f t="shared" si="0"/>
        <v>25</v>
      </c>
      <c r="C32" s="226" t="s">
        <v>85</v>
      </c>
      <c r="D32" s="227"/>
      <c r="E32" s="227"/>
      <c r="F32" s="227"/>
      <c r="G32" s="228"/>
      <c r="H32" s="26" t="s">
        <v>22</v>
      </c>
      <c r="I32" s="30"/>
      <c r="J32" s="30"/>
      <c r="K32" s="30"/>
      <c r="L32" s="31"/>
      <c r="M32" s="26" t="s">
        <v>404</v>
      </c>
      <c r="N32" s="12"/>
      <c r="O32" s="27"/>
      <c r="P32" s="238">
        <v>3</v>
      </c>
      <c r="Q32" s="239"/>
      <c r="R32" s="240"/>
      <c r="S32" s="175"/>
      <c r="T32" s="176"/>
      <c r="U32" s="177"/>
      <c r="V32" s="175"/>
      <c r="W32" s="176"/>
      <c r="X32" s="177"/>
      <c r="Y32" s="223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60"/>
      <c r="AL32" s="260"/>
      <c r="AM32" s="260"/>
      <c r="AN32" s="260"/>
      <c r="AO32" s="260"/>
      <c r="AP32" s="260"/>
      <c r="AQ32" s="261"/>
    </row>
    <row r="33" spans="2:7" s="10" customFormat="1">
      <c r="B33" s="5" t="s">
        <v>442</v>
      </c>
      <c r="C33" s="16"/>
      <c r="D33" s="16"/>
      <c r="E33" s="16"/>
      <c r="F33" s="16"/>
      <c r="G33" s="16"/>
    </row>
    <row r="34" spans="2:7" s="10" customFormat="1" ht="30" customHeight="1">
      <c r="C34" s="16"/>
      <c r="D34" s="16"/>
      <c r="E34" s="16"/>
      <c r="F34" s="16"/>
      <c r="G34" s="16"/>
    </row>
    <row r="35" spans="2:7" s="10" customFormat="1" ht="30" customHeight="1">
      <c r="C35" s="16"/>
      <c r="D35" s="16"/>
      <c r="E35" s="16"/>
      <c r="F35" s="16"/>
      <c r="G35" s="16"/>
    </row>
    <row r="36" spans="2:7" s="10" customFormat="1" ht="30" customHeight="1">
      <c r="C36" s="16"/>
      <c r="D36" s="16"/>
      <c r="E36" s="16"/>
      <c r="F36" s="16"/>
      <c r="G36" s="16"/>
    </row>
    <row r="37" spans="2:7" s="10" customFormat="1" ht="30" customHeight="1">
      <c r="C37" s="16"/>
      <c r="D37" s="16"/>
      <c r="E37" s="16"/>
      <c r="F37" s="16"/>
      <c r="G37" s="16"/>
    </row>
    <row r="38" spans="2:7" ht="30" customHeight="1"/>
    <row r="39" spans="2:7" ht="30" customHeight="1"/>
    <row r="40" spans="2:7" ht="30" customHeight="1"/>
    <row r="41" spans="2:7" ht="30" customHeight="1"/>
    <row r="42" spans="2:7" ht="30" customHeight="1"/>
    <row r="43" spans="2:7" ht="30" customHeight="1"/>
    <row r="44" spans="2:7" ht="30" customHeight="1"/>
    <row r="45" spans="2:7" ht="30" customHeight="1"/>
    <row r="46" spans="2:7" ht="30" customHeight="1"/>
    <row r="47" spans="2:7" ht="30" customHeight="1"/>
    <row r="48" spans="2:7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lgorithmName="SHA-512" hashValue="AGm6diK277DKX8MJXT1PCfKnUuO/AT2GEos2Q+48OGMHcRq+gzhpgJBlgzc0sIY7+H7PQPzph7qcRHhU5M/4Gg==" saltValue="LVFytIrfsQmy6N7htsLMGA==" spinCount="100000" sheet="1" objects="1" scenarios="1"/>
  <customSheetViews>
    <customSheetView guid="{5B995180-E9D3-4AB4-B532-0A97D006EA58}" showPageBreaks="1" showGridLines="0" printArea="1" view="pageBreakPreview">
      <pageMargins left="0.39370078740157483" right="0.39370078740157483" top="0.47343750000000001" bottom="0.39370078740157483" header="0" footer="0"/>
      <pageSetup paperSize="9" scale="45" fitToHeight="0" orientation="portrait" cellComments="asDisplayed" r:id="rId1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  <customSheetView guid="{D6D56885-E58A-40E5-A347-5B0F4F077ECC}" showPageBreaks="1" showGridLines="0" printArea="1" view="pageBreakPreview">
      <pageMargins left="0.39370078740157483" right="0.39370078740157483" top="0.47343750000000001" bottom="0.39370078740157483" header="0" footer="0"/>
      <pageSetup paperSize="9" scale="45" fitToHeight="0" orientation="portrait" cellComments="asDisplayed" r:id="rId2"/>
      <headerFooter alignWithMargins="0">
        <oddHeader>&amp;L別紙2 テーブル定義書（DPCデータテーブル）</oddHeader>
        <oddFooter>&amp;C&amp;P/&amp;N&amp;R(c) Hitachi, Ltd. 2003,2015. All rights reserved.</oddFooter>
      </headerFooter>
    </customSheetView>
  </customSheetViews>
  <mergeCells count="167">
    <mergeCell ref="S31:U31"/>
    <mergeCell ref="V31:X31"/>
    <mergeCell ref="S32:U32"/>
    <mergeCell ref="V32:X32"/>
    <mergeCell ref="S28:U28"/>
    <mergeCell ref="V28:X28"/>
    <mergeCell ref="S29:U29"/>
    <mergeCell ref="V29:X29"/>
    <mergeCell ref="S30:U30"/>
    <mergeCell ref="V30:X30"/>
    <mergeCell ref="AK20:AQ20"/>
    <mergeCell ref="Y21:AJ21"/>
    <mergeCell ref="AK21:AQ21"/>
    <mergeCell ref="Y22:AJ22"/>
    <mergeCell ref="AK22:AQ22"/>
    <mergeCell ref="S26:U26"/>
    <mergeCell ref="V26:X26"/>
    <mergeCell ref="S27:U27"/>
    <mergeCell ref="V27:X27"/>
    <mergeCell ref="S25:U25"/>
    <mergeCell ref="V25:X25"/>
    <mergeCell ref="W4:AP4"/>
    <mergeCell ref="S7:U7"/>
    <mergeCell ref="V7:X7"/>
    <mergeCell ref="S23:U23"/>
    <mergeCell ref="V23:X23"/>
    <mergeCell ref="S24:U24"/>
    <mergeCell ref="V24:X24"/>
    <mergeCell ref="S8:U8"/>
    <mergeCell ref="V8:X8"/>
    <mergeCell ref="S9:U9"/>
    <mergeCell ref="V9:X9"/>
    <mergeCell ref="S15:U15"/>
    <mergeCell ref="V15:X15"/>
    <mergeCell ref="S16:U16"/>
    <mergeCell ref="V16:X16"/>
    <mergeCell ref="S13:U13"/>
    <mergeCell ref="V13:X13"/>
    <mergeCell ref="S14:U14"/>
    <mergeCell ref="V14:X14"/>
    <mergeCell ref="S19:U19"/>
    <mergeCell ref="V19:X19"/>
    <mergeCell ref="S18:U18"/>
    <mergeCell ref="V18:X18"/>
    <mergeCell ref="S17:U17"/>
    <mergeCell ref="P32:R32"/>
    <mergeCell ref="P31:R31"/>
    <mergeCell ref="P10:R10"/>
    <mergeCell ref="P8:R8"/>
    <mergeCell ref="P9:R9"/>
    <mergeCell ref="P16:R16"/>
    <mergeCell ref="P17:R17"/>
    <mergeCell ref="P25:R25"/>
    <mergeCell ref="P24:R24"/>
    <mergeCell ref="P23:R23"/>
    <mergeCell ref="P22:R22"/>
    <mergeCell ref="P21:R21"/>
    <mergeCell ref="P20:R20"/>
    <mergeCell ref="P19:R19"/>
    <mergeCell ref="P18:R18"/>
    <mergeCell ref="S10:U10"/>
    <mergeCell ref="V10:X10"/>
    <mergeCell ref="S11:U11"/>
    <mergeCell ref="V11:X11"/>
    <mergeCell ref="S12:U12"/>
    <mergeCell ref="V12:X12"/>
    <mergeCell ref="Y12:AJ12"/>
    <mergeCell ref="AK12:AQ12"/>
    <mergeCell ref="P30:R30"/>
    <mergeCell ref="P28:R28"/>
    <mergeCell ref="P29:R29"/>
    <mergeCell ref="P27:R27"/>
    <mergeCell ref="V17:X17"/>
    <mergeCell ref="Y18:AJ18"/>
    <mergeCell ref="AK18:AQ18"/>
    <mergeCell ref="Y19:AJ19"/>
    <mergeCell ref="AK19:AQ19"/>
    <mergeCell ref="S20:U20"/>
    <mergeCell ref="V20:X20"/>
    <mergeCell ref="S21:U21"/>
    <mergeCell ref="V21:X21"/>
    <mergeCell ref="S22:U22"/>
    <mergeCell ref="V22:X22"/>
    <mergeCell ref="Y20:AJ20"/>
    <mergeCell ref="P4:Q4"/>
    <mergeCell ref="C28:G28"/>
    <mergeCell ref="C29:G29"/>
    <mergeCell ref="C30:G30"/>
    <mergeCell ref="C31:G31"/>
    <mergeCell ref="C32:G32"/>
    <mergeCell ref="M7:O7"/>
    <mergeCell ref="H7:L7"/>
    <mergeCell ref="C7:G7"/>
    <mergeCell ref="F4:G4"/>
    <mergeCell ref="I4:J4"/>
    <mergeCell ref="M4:N4"/>
    <mergeCell ref="C8:G8"/>
    <mergeCell ref="C9:G9"/>
    <mergeCell ref="C10:G10"/>
    <mergeCell ref="C11:G11"/>
    <mergeCell ref="C18:G18"/>
    <mergeCell ref="C19:G19"/>
    <mergeCell ref="C20:G20"/>
    <mergeCell ref="C12:G12"/>
    <mergeCell ref="C13:G13"/>
    <mergeCell ref="C14:G14"/>
    <mergeCell ref="C15:G15"/>
    <mergeCell ref="C16:G16"/>
    <mergeCell ref="P7:R7"/>
    <mergeCell ref="C21:G21"/>
    <mergeCell ref="C22:G22"/>
    <mergeCell ref="C23:G23"/>
    <mergeCell ref="C24:G24"/>
    <mergeCell ref="C25:G25"/>
    <mergeCell ref="C26:G26"/>
    <mergeCell ref="C27:G27"/>
    <mergeCell ref="H14:L14"/>
    <mergeCell ref="H15:L15"/>
    <mergeCell ref="P15:R15"/>
    <mergeCell ref="P13:R13"/>
    <mergeCell ref="P12:R12"/>
    <mergeCell ref="P11:R11"/>
    <mergeCell ref="P14:R14"/>
    <mergeCell ref="P26:R26"/>
    <mergeCell ref="H24:L24"/>
    <mergeCell ref="C17:G17"/>
    <mergeCell ref="AK14:AQ14"/>
    <mergeCell ref="Y15:AJ15"/>
    <mergeCell ref="AK15:AQ15"/>
    <mergeCell ref="Y16:AJ16"/>
    <mergeCell ref="AK16:AQ16"/>
    <mergeCell ref="Y17:AJ17"/>
    <mergeCell ref="AK17:AQ17"/>
    <mergeCell ref="Y7:AJ7"/>
    <mergeCell ref="AK7:AQ7"/>
    <mergeCell ref="Y8:AJ8"/>
    <mergeCell ref="AK8:AQ8"/>
    <mergeCell ref="Y9:AJ9"/>
    <mergeCell ref="AK9:AQ9"/>
    <mergeCell ref="Y10:AJ10"/>
    <mergeCell ref="AK10:AQ10"/>
    <mergeCell ref="Y11:AJ11"/>
    <mergeCell ref="AK11:AQ11"/>
    <mergeCell ref="AL2:AQ2"/>
    <mergeCell ref="AK32:AQ32"/>
    <mergeCell ref="Y23:AJ23"/>
    <mergeCell ref="AK23:AQ23"/>
    <mergeCell ref="Y24:AJ24"/>
    <mergeCell ref="AK24:AQ24"/>
    <mergeCell ref="Y25:AJ25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AK30:AQ30"/>
    <mergeCell ref="Y31:AJ31"/>
    <mergeCell ref="AK31:AQ31"/>
    <mergeCell ref="Y32:AJ32"/>
    <mergeCell ref="Y13:AJ13"/>
    <mergeCell ref="AK13:AQ13"/>
    <mergeCell ref="Y14:AJ14"/>
  </mergeCells>
  <phoneticPr fontId="4"/>
  <dataValidations count="6">
    <dataValidation type="whole" allowBlank="1" showInputMessage="1" showErrorMessage="1" sqref="I4:J5 P5:R5 P4:Q4">
      <formula1>1</formula1>
      <formula2>12</formula2>
    </dataValidation>
    <dataValidation type="list" allowBlank="1" showInputMessage="1" showErrorMessage="1" sqref="F5:G5 M5:N5">
      <formula1>"平成23,平成24,平成25,平成26,平成27"</formula1>
    </dataValidation>
    <dataValidation type="list" allowBlank="1" showInputMessage="1" showErrorMessage="1" sqref="M4:N4">
      <formula1>"平成24,平成25,平成26,平成27,平成28,平成29"</formula1>
    </dataValidation>
    <dataValidation type="list" allowBlank="1" showInputMessage="1" showErrorMessage="1" sqref="S8:U32">
      <formula1>集計条件</formula1>
    </dataValidation>
    <dataValidation type="list" allowBlank="1" showInputMessage="1" showErrorMessage="1" sqref="V8:X32">
      <formula1>項目仕様</formula1>
    </dataValidation>
    <dataValidation type="list" allowBlank="1" showInputMessage="1" showErrorMessage="1" sqref="F4:G4">
      <formula1>"平成24,平成25,平成26,平成27,平成28,平成29"</formula1>
    </dataValidation>
  </dataValidations>
  <hyperlinks>
    <hyperlink ref="AL2" location="シート一覧!A1" display="シート一覧へ戻る"/>
  </hyperlinks>
  <pageMargins left="0.39370078740157483" right="0.39370078740157483" top="0.47244094488188981" bottom="0.39370078740157483" header="0" footer="0"/>
  <pageSetup paperSize="9" fitToHeight="0" orientation="landscape" cellComments="asDisplayed" r:id="rId3"/>
  <headerFooter alignWithMargins="0">
    <oddHeader>&amp;L別添８ 詳細な抽出条件の指定&amp;C&amp;A&amp;RH31-V1.0</oddHeader>
    <oddFooter>&amp;C&amp;P/&amp;N</oddFooter>
  </headerFooter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FCD74C27CB12468EF9B5D3C42BFB50" ma:contentTypeVersion="0" ma:contentTypeDescription="新しいドキュメントを作成します。" ma:contentTypeScope="" ma:versionID="72f90b4217f379a6ff25e54d48b79b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C29A33-D13C-4527-A512-BC8C746A24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46129A-EC5A-4A15-9328-E0A558691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B44B04-2183-4918-95D4-D481FF71A70C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0x010100C7FCD74C27CB12468EF9B5D3C42BFB50</vt:lpwstr>
  </property>
</Properties>
</file>