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1"/>
  </bookViews>
  <sheets>
    <sheet name="総括表" sheetId="1" r:id="rId1"/>
    <sheet name="カリキュラム様式" sheetId="2" r:id="rId2"/>
    <sheet name="訓練計画予定表様式" sheetId="3" r:id="rId3"/>
  </sheets>
  <definedNames/>
  <calcPr fullCalcOnLoad="1"/>
</workbook>
</file>

<file path=xl/sharedStrings.xml><?xml version="1.0" encoding="utf-8"?>
<sst xmlns="http://schemas.openxmlformats.org/spreadsheetml/2006/main" count="113" uniqueCount="79">
  <si>
    <t>職務名又は教科名</t>
  </si>
  <si>
    <t>職務又は教科の内容</t>
  </si>
  <si>
    <t>時間</t>
  </si>
  <si>
    <t>実習等（ＯＪＴ）</t>
  </si>
  <si>
    <t>学科</t>
  </si>
  <si>
    <t>座学等（Off―ＪＴ）</t>
  </si>
  <si>
    <t>実技</t>
  </si>
  <si>
    <t>有期実習型訓練の内容</t>
  </si>
  <si>
    <t>職業能力の評価</t>
  </si>
  <si>
    <t>教育訓練の時間数</t>
  </si>
  <si>
    <t>安全衛生</t>
  </si>
  <si>
    <t>安全衛生作業</t>
  </si>
  <si>
    <t>安全確保、衛生管理、施設管理、環境対策</t>
  </si>
  <si>
    <t>電気通信工事業における訓練計画予定表</t>
  </si>
  <si>
    <t>ＳＥ作業管理実習</t>
  </si>
  <si>
    <t>電気通信工事業における教育訓練カリキュラム</t>
  </si>
  <si>
    <t>訓練科名（コース名）</t>
  </si>
  <si>
    <t>他実習に包含</t>
  </si>
  <si>
    <t>能力評価</t>
  </si>
  <si>
    <t>融着接続器、光パルス試験器、各種測定器類、各種専用工具類、各種専用冶具、パソコン（各種ソフトウェア含）</t>
  </si>
  <si>
    <t>通信用メタルケーブル施工作業</t>
  </si>
  <si>
    <t>作業準備、品質・工程維持、施工態度、通信用メタルケーブル施工</t>
  </si>
  <si>
    <t>光ケーブル施工作業</t>
  </si>
  <si>
    <t>作業準備、品質・工程維持、施工態度、光ケーブル施工</t>
  </si>
  <si>
    <t>作業準備、品質・工程維持、施工態度、ネットワーク施工</t>
  </si>
  <si>
    <t>品質・工程維持、施工態度、ＳＥ作業準備、ＳＥ作業管理</t>
  </si>
  <si>
    <t>ネットワーク施工作業</t>
  </si>
  <si>
    <t>電気通信工事作業の基本知識</t>
  </si>
  <si>
    <t>コミュニケーション、報告・連絡・相談の重要性、ビジネスマナー、職場理解（仕事理解）、問題解決のための姿勢、自己啓発、企業理念・経営方針</t>
  </si>
  <si>
    <t>５Ｓ（整理、整頓、清掃、清潔、しつけ）、安全作業（不安全行動の回避）、安全装置や保護具の性能及び取扱い、健康管理、救急処理</t>
  </si>
  <si>
    <t>オリエンテーション、能力評価（オリエンテーション、評価担当者、受講者）</t>
  </si>
  <si>
    <t>安全作業、衛生管理、救急法</t>
  </si>
  <si>
    <t>通信メタルケーブル施工、施工に必要な資格取得講習等</t>
  </si>
  <si>
    <t>光ケーブル施工、施工に必要な資格取得講習等</t>
  </si>
  <si>
    <t>ネットワーク施工、、施工に必要な資格取得講習等</t>
  </si>
  <si>
    <t>ＳＥ作業、ＳＥ作業に必要な資格取得講習等</t>
  </si>
  <si>
    <t>その他電気通信工事に必要な資格取得講習等</t>
  </si>
  <si>
    <t>主な設備機器等</t>
  </si>
  <si>
    <t>基本的な諸法令・規則等、基本的な用語および材料や器具・工具・測定器の名称と用途、作業の流れ、作業の注意事項、材料の品質基準等</t>
  </si>
  <si>
    <t>Off-JTの実施主体</t>
  </si>
  <si>
    <t>備考</t>
  </si>
  <si>
    <t>その他電気通信工事業に必要な資格取得実習</t>
  </si>
  <si>
    <t>電気通信工事に係る特別教育</t>
  </si>
  <si>
    <t>通信用メタルケーブル施工実習</t>
  </si>
  <si>
    <t>光ケーブル施工実習</t>
  </si>
  <si>
    <t>ネットワーク施工実習</t>
  </si>
  <si>
    <t>（外部研修機関）</t>
  </si>
  <si>
    <t>電気通信工事実践科（研修主導型コース）</t>
  </si>
  <si>
    <t>H○年
○月</t>
  </si>
  <si>
    <t>○月</t>
  </si>
  <si>
    <t>ＳＥ作業管理実習</t>
  </si>
  <si>
    <t>（指定講習機関）</t>
  </si>
  <si>
    <t>高所作業車の運転の業務に係る特別教育、酸素欠乏危険作業特別教育（第１種・第２種）</t>
  </si>
  <si>
    <t xml:space="preserve"> 就職の
職務</t>
  </si>
  <si>
    <t>６ヶ月</t>
  </si>
  <si>
    <t xml:space="preserve"> 　　　月</t>
  </si>
  <si>
    <t xml:space="preserve">      ＯＪＴ</t>
  </si>
  <si>
    <t xml:space="preserve">      Ｏｆｆ－ＪＴ</t>
  </si>
  <si>
    <t xml:space="preserve">      月　計            　　日</t>
  </si>
  <si>
    <t xml:space="preserve">     ＯＪＴ</t>
  </si>
  <si>
    <t xml:space="preserve">     Ｏｆｆ－ＪＴ</t>
  </si>
  <si>
    <t xml:space="preserve">     月　計            　　 日</t>
  </si>
  <si>
    <t>訓練科名</t>
  </si>
  <si>
    <t>訓練期間</t>
  </si>
  <si>
    <t>訓練目標</t>
  </si>
  <si>
    <t>仕上がり像</t>
  </si>
  <si>
    <t>実施月</t>
  </si>
  <si>
    <t>ＯＪＴ・Ｏｆｆ－ＪＴ区分</t>
  </si>
  <si>
    <t>時 間</t>
  </si>
  <si>
    <t>備    考</t>
  </si>
  <si>
    <t>時間算定の基礎：１日　時間     　   日</t>
  </si>
  <si>
    <t>総訓練時間 ：４２５時間 （ＯＪＴ：　３４０時間　　Ｏｆｆ－ＪＴ：８５時間）</t>
  </si>
  <si>
    <t>電気通信工事業における教育訓練カリキュラム総括表</t>
  </si>
  <si>
    <t>電気通信設備施工</t>
  </si>
  <si>
    <t xml:space="preserve"> 職業意識の啓発を促し、ヒューマンスキル及びビジネスマナーを身に付け、電気通信工事における各種施工作業に必要な知識や技能を習得する。</t>
  </si>
  <si>
    <t xml:space="preserve"> 電気通信設備の基本的な施工作業ができる。</t>
  </si>
  <si>
    <t>平成２１年２月作成</t>
  </si>
  <si>
    <t>電気通信工事実践科
（研修主導型コース）</t>
  </si>
  <si>
    <t>職業能力基礎講習</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</si>
</sst>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OJT計　&quot;#,##0&quot;時間&quot;"/>
    <numFmt numFmtId="177" formatCode="&quot;学科計　&quot;#,##0&quot;時間&quot;"/>
    <numFmt numFmtId="178" formatCode="&quot;実技計　&quot;#,##0&quot;時間&quot;"/>
    <numFmt numFmtId="179" formatCode="&quot;Off-JT（教育訓練機関）小計　&quot;#,##0&quot;時間&quot;"/>
    <numFmt numFmtId="180" formatCode="&quot;syokugyou 小計　&quot;#,##0&quot;時間&quot;"/>
    <numFmt numFmtId="181" formatCode="&quot;職業能力形成プログラム合計　&quot;#,##0&quot;時間&quot;"/>
    <numFmt numFmtId="182" formatCode="&quot;有期実習型訓練合計　&quot;#,##0&quot;時間&quot;"/>
    <numFmt numFmtId="183" formatCode="&quot;Yes&quot;;&quot;Yes&quot;;&quot;No&quot;"/>
    <numFmt numFmtId="184" formatCode="&quot;True&quot;;&quot;True&quot;;&quot;False&quot;"/>
    <numFmt numFmtId="185" formatCode="&quot;On&quot;;&quot;On&quot;;&quot;Off&quot;"/>
    <numFmt numFmtId="186" formatCode="[$€-2]\ #,##0.00_);[Red]\([$€-2]\ #,##0.00\)"/>
  </numFmts>
  <fonts count="27">
    <font>
      <sz val="11"/>
      <name val="ＭＳ Ｐゴシック"/>
      <family val="3"/>
    </font>
    <font>
      <sz val="6"/>
      <name val="ＭＳ Ｐゴシック"/>
      <family val="3"/>
    </font>
    <font>
      <sz val="11"/>
      <name val="ＭＳ ゴシック"/>
      <family val="3"/>
    </font>
    <font>
      <sz val="10"/>
      <name val="ＭＳ ゴシック"/>
      <family val="3"/>
    </font>
    <font>
      <sz val="10"/>
      <name val="ＭＳ 明朝"/>
      <family val="1"/>
    </font>
    <font>
      <sz val="14"/>
      <name val="ＭＳ ゴシック"/>
      <family val="3"/>
    </font>
    <font>
      <sz val="9"/>
      <name val="ＭＳ 明朝"/>
      <family val="1"/>
    </font>
    <font>
      <sz val="8"/>
      <name val="ＭＳ 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hair"/>
      <bottom style="hair"/>
    </border>
    <border>
      <left style="thin"/>
      <right style="thin"/>
      <top style="hair"/>
      <bottom style="thin"/>
    </border>
    <border>
      <left style="thin"/>
      <right style="thin"/>
      <top style="thin"/>
      <bottom style="hair"/>
    </border>
    <border>
      <left>
        <color indexed="63"/>
      </left>
      <right>
        <color indexed="63"/>
      </right>
      <top>
        <color indexed="63"/>
      </top>
      <bottom style="thin"/>
    </border>
    <border diagonalUp="1">
      <left style="thin"/>
      <right style="thin"/>
      <top>
        <color indexed="63"/>
      </top>
      <bottom style="thin"/>
      <diagonal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diagonalUp="1">
      <left style="thin"/>
      <right style="thin"/>
      <top style="thin"/>
      <bottom>
        <color indexed="63"/>
      </bottom>
      <diagonal style="thin"/>
    </border>
    <border diagonalUp="1">
      <left style="thin"/>
      <right style="thin"/>
      <top>
        <color indexed="63"/>
      </top>
      <bottom>
        <color indexed="63"/>
      </bottom>
      <diagonal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9" fillId="0" borderId="0" applyNumberFormat="0" applyFill="0" applyBorder="0" applyAlignment="0" applyProtection="0"/>
    <xf numFmtId="0" fontId="26" fillId="4" borderId="0" applyNumberFormat="0" applyBorder="0" applyAlignment="0" applyProtection="0"/>
  </cellStyleXfs>
  <cellXfs count="107">
    <xf numFmtId="0" fontId="0" fillId="0" borderId="0" xfId="0" applyAlignment="1">
      <alignment vertical="center"/>
    </xf>
    <xf numFmtId="0" fontId="2" fillId="0" borderId="10" xfId="0" applyFont="1" applyBorder="1" applyAlignment="1">
      <alignment horizontal="center"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Alignment="1">
      <alignment horizontal="right" vertical="center"/>
    </xf>
    <xf numFmtId="0" fontId="4" fillId="0" borderId="11" xfId="0" applyFont="1" applyBorder="1" applyAlignment="1">
      <alignment vertical="center"/>
    </xf>
    <xf numFmtId="0" fontId="4" fillId="0" borderId="12" xfId="0" applyFont="1" applyBorder="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horizontal="right" vertical="center"/>
    </xf>
    <xf numFmtId="0" fontId="4" fillId="0" borderId="13" xfId="0" applyFont="1" applyBorder="1" applyAlignment="1">
      <alignment vertical="center"/>
    </xf>
    <xf numFmtId="0" fontId="3" fillId="0" borderId="13" xfId="0" applyFont="1" applyBorder="1" applyAlignment="1">
      <alignment vertical="center"/>
    </xf>
    <xf numFmtId="0" fontId="4" fillId="0" borderId="14" xfId="0" applyFont="1" applyBorder="1" applyAlignment="1">
      <alignment vertical="center"/>
    </xf>
    <xf numFmtId="0" fontId="3" fillId="0" borderId="14" xfId="0" applyFont="1" applyBorder="1" applyAlignment="1">
      <alignment vertical="center"/>
    </xf>
    <xf numFmtId="0" fontId="6" fillId="0" borderId="11" xfId="0" applyFont="1" applyBorder="1" applyAlignment="1">
      <alignment vertical="center" wrapText="1"/>
    </xf>
    <xf numFmtId="0" fontId="6" fillId="0" borderId="12" xfId="0" applyFont="1" applyBorder="1" applyAlignment="1">
      <alignment vertical="center" wrapText="1"/>
    </xf>
    <xf numFmtId="0" fontId="4" fillId="0" borderId="11" xfId="0" applyNumberFormat="1" applyFont="1" applyBorder="1" applyAlignment="1">
      <alignment vertical="center"/>
    </xf>
    <xf numFmtId="0" fontId="7" fillId="0" borderId="12" xfId="0" applyFont="1" applyBorder="1" applyAlignment="1">
      <alignment vertical="center" wrapText="1"/>
    </xf>
    <xf numFmtId="0" fontId="4" fillId="0" borderId="12" xfId="0" applyNumberFormat="1" applyFont="1" applyBorder="1" applyAlignment="1">
      <alignment vertical="center"/>
    </xf>
    <xf numFmtId="0" fontId="4" fillId="24" borderId="15" xfId="0" applyFont="1" applyFill="1" applyBorder="1" applyAlignment="1">
      <alignment vertical="center"/>
    </xf>
    <xf numFmtId="0" fontId="3" fillId="24" borderId="15" xfId="0" applyFont="1" applyFill="1" applyBorder="1" applyAlignment="1">
      <alignment vertical="center"/>
    </xf>
    <xf numFmtId="0" fontId="4" fillId="24" borderId="13" xfId="0" applyFont="1" applyFill="1" applyBorder="1" applyAlignment="1">
      <alignment vertical="center"/>
    </xf>
    <xf numFmtId="0" fontId="3" fillId="24" borderId="13" xfId="0" applyFont="1" applyFill="1" applyBorder="1" applyAlignment="1">
      <alignment vertical="center"/>
    </xf>
    <xf numFmtId="0" fontId="4" fillId="24" borderId="14" xfId="0" applyFont="1" applyFill="1" applyBorder="1" applyAlignment="1">
      <alignment vertical="center"/>
    </xf>
    <xf numFmtId="0" fontId="3" fillId="24" borderId="14" xfId="0" applyFont="1" applyFill="1" applyBorder="1" applyAlignment="1">
      <alignment vertical="center"/>
    </xf>
    <xf numFmtId="177" fontId="4" fillId="24" borderId="15" xfId="0" applyNumberFormat="1" applyFont="1" applyFill="1" applyBorder="1" applyAlignment="1">
      <alignment vertical="center"/>
    </xf>
    <xf numFmtId="177" fontId="4" fillId="24" borderId="13" xfId="0" applyNumberFormat="1" applyFont="1" applyFill="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Alignment="1">
      <alignment vertical="center" wrapText="1"/>
    </xf>
    <xf numFmtId="0" fontId="3" fillId="0" borderId="12" xfId="0" applyFont="1" applyBorder="1" applyAlignment="1">
      <alignment vertical="center" wrapText="1"/>
    </xf>
    <xf numFmtId="0" fontId="3" fillId="0" borderId="10" xfId="0" applyFont="1" applyBorder="1" applyAlignment="1">
      <alignment horizontal="center"/>
    </xf>
    <xf numFmtId="0" fontId="2" fillId="0" borderId="0" xfId="0" applyFont="1" applyAlignment="1">
      <alignment vertical="center"/>
    </xf>
    <xf numFmtId="0" fontId="2" fillId="0" borderId="16" xfId="0" applyFont="1" applyBorder="1" applyAlignment="1">
      <alignment horizontal="center" vertical="center"/>
    </xf>
    <xf numFmtId="0" fontId="3" fillId="0" borderId="16" xfId="0" applyFont="1" applyBorder="1" applyAlignment="1">
      <alignment horizontal="right" vertical="center"/>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0" fillId="0" borderId="17" xfId="0" applyFont="1" applyBorder="1" applyAlignment="1">
      <alignment vertical="center" wrapText="1"/>
    </xf>
    <xf numFmtId="0" fontId="4" fillId="0" borderId="11" xfId="0" applyFont="1" applyBorder="1" applyAlignment="1">
      <alignment vertical="center"/>
    </xf>
    <xf numFmtId="0" fontId="2" fillId="0" borderId="0" xfId="0" applyFont="1" applyAlignment="1">
      <alignment horizontal="justify" vertical="center"/>
    </xf>
    <xf numFmtId="0" fontId="2" fillId="0" borderId="15" xfId="0" applyFont="1" applyBorder="1" applyAlignment="1">
      <alignment horizontal="right" vertical="center" wrapText="1"/>
    </xf>
    <xf numFmtId="0" fontId="2" fillId="0" borderId="14" xfId="0" applyFont="1" applyBorder="1" applyAlignment="1">
      <alignment horizontal="right" vertical="center" wrapText="1"/>
    </xf>
    <xf numFmtId="0" fontId="2" fillId="0" borderId="10" xfId="0" applyFont="1" applyBorder="1" applyAlignment="1">
      <alignment horizontal="right" vertical="center" wrapText="1"/>
    </xf>
    <xf numFmtId="0" fontId="2" fillId="0" borderId="18" xfId="0" applyFont="1" applyBorder="1" applyAlignment="1">
      <alignment horizontal="left" vertical="center" wrapText="1" indent="1"/>
    </xf>
    <xf numFmtId="0" fontId="2" fillId="0" borderId="11" xfId="0" applyFont="1" applyBorder="1" applyAlignment="1">
      <alignment horizontal="left" vertical="center" wrapText="1" indent="1"/>
    </xf>
    <xf numFmtId="0" fontId="5" fillId="0" borderId="0" xfId="0" applyFont="1" applyBorder="1" applyAlignment="1">
      <alignment horizontal="center" vertical="center"/>
    </xf>
    <xf numFmtId="0" fontId="2" fillId="0" borderId="14" xfId="0" applyFont="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5" xfId="0" applyFont="1" applyBorder="1" applyAlignment="1">
      <alignment vertical="center" wrapText="1"/>
    </xf>
    <xf numFmtId="0" fontId="2" fillId="0" borderId="10" xfId="0" applyFont="1" applyBorder="1" applyAlignment="1">
      <alignment horizontal="justify" vertical="center" wrapText="1"/>
    </xf>
    <xf numFmtId="0" fontId="2" fillId="0" borderId="10" xfId="0" applyFont="1" applyBorder="1" applyAlignment="1">
      <alignment vertical="top" wrapText="1"/>
    </xf>
    <xf numFmtId="0" fontId="5" fillId="0" borderId="0" xfId="0" applyFont="1" applyAlignment="1">
      <alignment horizontal="center" vertical="center"/>
    </xf>
    <xf numFmtId="0" fontId="4" fillId="0" borderId="19"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3"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3" fillId="0" borderId="22" xfId="0" applyFont="1" applyBorder="1" applyAlignment="1">
      <alignment vertical="center"/>
    </xf>
    <xf numFmtId="0" fontId="0" fillId="0" borderId="22" xfId="0" applyFont="1" applyBorder="1" applyAlignment="1">
      <alignment vertical="center"/>
    </xf>
    <xf numFmtId="0" fontId="3" fillId="0" borderId="23"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17" xfId="0" applyFont="1" applyBorder="1" applyAlignment="1">
      <alignment vertical="center"/>
    </xf>
    <xf numFmtId="0" fontId="3" fillId="0" borderId="23" xfId="0" applyFont="1" applyBorder="1" applyAlignment="1">
      <alignment vertical="center" wrapText="1"/>
    </xf>
    <xf numFmtId="0" fontId="0" fillId="0" borderId="24" xfId="0" applyFont="1" applyBorder="1" applyAlignment="1">
      <alignment vertical="center" wrapText="1"/>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8" xfId="0" applyFont="1" applyBorder="1" applyAlignment="1">
      <alignment horizontal="center" vertical="center" textRotation="255"/>
    </xf>
    <xf numFmtId="177" fontId="4" fillId="0" borderId="10" xfId="0" applyNumberFormat="1" applyFont="1" applyBorder="1" applyAlignment="1">
      <alignment vertical="center"/>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26" xfId="0" applyFont="1" applyBorder="1" applyAlignment="1">
      <alignment vertical="center" wrapText="1"/>
    </xf>
    <xf numFmtId="0" fontId="4" fillId="0" borderId="12" xfId="0" applyFont="1" applyBorder="1" applyAlignment="1">
      <alignment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textRotation="255"/>
    </xf>
    <xf numFmtId="182" fontId="4" fillId="0" borderId="10" xfId="0" applyNumberFormat="1" applyFont="1" applyBorder="1" applyAlignment="1">
      <alignment vertical="center"/>
    </xf>
    <xf numFmtId="178" fontId="4" fillId="0" borderId="10" xfId="0" applyNumberFormat="1" applyFont="1" applyBorder="1" applyAlignment="1">
      <alignment vertical="center"/>
    </xf>
    <xf numFmtId="179" fontId="4" fillId="0" borderId="10" xfId="0" applyNumberFormat="1" applyFont="1" applyBorder="1" applyAlignment="1">
      <alignment vertical="center"/>
    </xf>
    <xf numFmtId="0" fontId="4" fillId="0" borderId="27" xfId="0" applyFont="1" applyBorder="1" applyAlignment="1">
      <alignment vertical="center" wrapText="1"/>
    </xf>
    <xf numFmtId="0" fontId="4" fillId="0" borderId="28" xfId="0" applyFont="1" applyBorder="1" applyAlignment="1">
      <alignment vertical="center" wrapText="1"/>
    </xf>
    <xf numFmtId="0" fontId="2" fillId="0" borderId="10" xfId="0" applyFont="1" applyBorder="1" applyAlignment="1">
      <alignment horizontal="center"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2" fillId="0" borderId="29"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28" xfId="0" applyFont="1" applyBorder="1" applyAlignment="1">
      <alignment horizontal="center" vertical="center" textRotation="255"/>
    </xf>
    <xf numFmtId="0" fontId="4" fillId="0" borderId="29" xfId="0" applyFont="1" applyBorder="1" applyAlignment="1">
      <alignment vertical="center" wrapText="1"/>
    </xf>
    <xf numFmtId="0" fontId="4" fillId="0" borderId="30" xfId="0" applyFont="1" applyBorder="1" applyAlignment="1">
      <alignment vertical="center" wrapText="1"/>
    </xf>
    <xf numFmtId="176" fontId="4" fillId="0" borderId="10" xfId="0" applyNumberFormat="1" applyFont="1" applyBorder="1" applyAlignment="1">
      <alignment vertical="center"/>
    </xf>
    <xf numFmtId="0" fontId="0" fillId="0" borderId="26" xfId="0" applyFont="1" applyBorder="1" applyAlignment="1">
      <alignment vertical="center"/>
    </xf>
    <xf numFmtId="0" fontId="4" fillId="0" borderId="13" xfId="0" applyFont="1" applyBorder="1" applyAlignment="1">
      <alignment vertical="center"/>
    </xf>
    <xf numFmtId="0" fontId="4" fillId="0" borderId="31" xfId="0" applyFont="1" applyBorder="1" applyAlignment="1">
      <alignment vertical="center"/>
    </xf>
    <xf numFmtId="0" fontId="4" fillId="0" borderId="15" xfId="0" applyFont="1" applyBorder="1" applyAlignment="1">
      <alignment vertical="center"/>
    </xf>
    <xf numFmtId="0" fontId="4" fillId="0" borderId="14" xfId="0" applyFont="1" applyBorder="1" applyAlignment="1">
      <alignment vertical="center"/>
    </xf>
    <xf numFmtId="0" fontId="4" fillId="0" borderId="10" xfId="0" applyFont="1" applyBorder="1" applyAlignment="1">
      <alignment horizontal="left" vertical="center" indent="1"/>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10" xfId="0" applyFont="1" applyBorder="1" applyAlignment="1">
      <alignment vertical="center"/>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9"/>
  <sheetViews>
    <sheetView workbookViewId="0" topLeftCell="A1">
      <selection activeCell="A1" sqref="A1:E1"/>
    </sheetView>
  </sheetViews>
  <sheetFormatPr defaultColWidth="9.00390625" defaultRowHeight="13.5"/>
  <cols>
    <col min="1" max="1" width="12.125" style="31" customWidth="1"/>
    <col min="2" max="2" width="33.00390625" style="31" customWidth="1"/>
    <col min="3" max="3" width="7.625" style="31" customWidth="1"/>
    <col min="4" max="4" width="10.50390625" style="31" customWidth="1"/>
    <col min="5" max="5" width="18.125" style="31" customWidth="1"/>
    <col min="6" max="16384" width="9.00390625" style="31" customWidth="1"/>
  </cols>
  <sheetData>
    <row r="1" spans="1:5" ht="26.25" customHeight="1">
      <c r="A1" s="44" t="s">
        <v>72</v>
      </c>
      <c r="B1" s="44"/>
      <c r="C1" s="44"/>
      <c r="D1" s="44"/>
      <c r="E1" s="44"/>
    </row>
    <row r="2" spans="1:5" ht="13.5">
      <c r="A2" s="32"/>
      <c r="B2" s="32"/>
      <c r="C2" s="32"/>
      <c r="D2" s="32"/>
      <c r="E2" s="33" t="s">
        <v>76</v>
      </c>
    </row>
    <row r="3" spans="1:5" ht="33" customHeight="1">
      <c r="A3" s="34" t="s">
        <v>62</v>
      </c>
      <c r="B3" s="35" t="s">
        <v>77</v>
      </c>
      <c r="C3" s="47" t="s">
        <v>53</v>
      </c>
      <c r="D3" s="46" t="s">
        <v>73</v>
      </c>
      <c r="E3" s="46"/>
    </row>
    <row r="4" spans="1:5" ht="33" customHeight="1">
      <c r="A4" s="34" t="s">
        <v>63</v>
      </c>
      <c r="B4" s="35" t="s">
        <v>54</v>
      </c>
      <c r="C4" s="47"/>
      <c r="D4" s="46"/>
      <c r="E4" s="46"/>
    </row>
    <row r="5" spans="1:5" ht="99" customHeight="1">
      <c r="A5" s="34" t="s">
        <v>64</v>
      </c>
      <c r="B5" s="50" t="s">
        <v>74</v>
      </c>
      <c r="C5" s="50"/>
      <c r="D5" s="50"/>
      <c r="E5" s="50"/>
    </row>
    <row r="6" spans="1:5" ht="50.25" customHeight="1">
      <c r="A6" s="34" t="s">
        <v>65</v>
      </c>
      <c r="B6" s="50" t="s">
        <v>75</v>
      </c>
      <c r="C6" s="50"/>
      <c r="D6" s="50"/>
      <c r="E6" s="50"/>
    </row>
    <row r="7" ht="8.25" customHeight="1">
      <c r="A7" s="38"/>
    </row>
    <row r="8" spans="1:5" ht="31.5" customHeight="1">
      <c r="A8" s="34" t="s">
        <v>66</v>
      </c>
      <c r="B8" s="47" t="s">
        <v>67</v>
      </c>
      <c r="C8" s="47"/>
      <c r="D8" s="34" t="s">
        <v>68</v>
      </c>
      <c r="E8" s="34" t="s">
        <v>69</v>
      </c>
    </row>
    <row r="9" spans="1:5" ht="25.5" customHeight="1">
      <c r="A9" s="47" t="s">
        <v>55</v>
      </c>
      <c r="B9" s="48" t="s">
        <v>56</v>
      </c>
      <c r="C9" s="48"/>
      <c r="D9" s="39"/>
      <c r="E9" s="49"/>
    </row>
    <row r="10" spans="1:5" ht="25.5" customHeight="1">
      <c r="A10" s="47"/>
      <c r="B10" s="45" t="s">
        <v>57</v>
      </c>
      <c r="C10" s="45"/>
      <c r="D10" s="40"/>
      <c r="E10" s="49"/>
    </row>
    <row r="11" spans="1:5" ht="25.5" customHeight="1">
      <c r="A11" s="47"/>
      <c r="B11" s="46" t="s">
        <v>58</v>
      </c>
      <c r="C11" s="46"/>
      <c r="D11" s="41">
        <f>D9+D10</f>
        <v>0</v>
      </c>
      <c r="E11" s="49"/>
    </row>
    <row r="12" spans="1:5" ht="25.5" customHeight="1">
      <c r="A12" s="47" t="s">
        <v>55</v>
      </c>
      <c r="B12" s="48" t="s">
        <v>56</v>
      </c>
      <c r="C12" s="48"/>
      <c r="D12" s="39"/>
      <c r="E12" s="49"/>
    </row>
    <row r="13" spans="1:5" ht="25.5" customHeight="1">
      <c r="A13" s="47"/>
      <c r="B13" s="45" t="s">
        <v>57</v>
      </c>
      <c r="C13" s="45"/>
      <c r="D13" s="40"/>
      <c r="E13" s="49"/>
    </row>
    <row r="14" spans="1:5" ht="25.5" customHeight="1">
      <c r="A14" s="47"/>
      <c r="B14" s="46" t="s">
        <v>58</v>
      </c>
      <c r="C14" s="46"/>
      <c r="D14" s="41">
        <f>D12+D13</f>
        <v>0</v>
      </c>
      <c r="E14" s="49"/>
    </row>
    <row r="15" spans="1:5" ht="25.5" customHeight="1">
      <c r="A15" s="47" t="s">
        <v>55</v>
      </c>
      <c r="B15" s="48" t="s">
        <v>59</v>
      </c>
      <c r="C15" s="48"/>
      <c r="D15" s="39"/>
      <c r="E15" s="49"/>
    </row>
    <row r="16" spans="1:5" ht="25.5" customHeight="1">
      <c r="A16" s="47"/>
      <c r="B16" s="45" t="s">
        <v>60</v>
      </c>
      <c r="C16" s="45"/>
      <c r="D16" s="40"/>
      <c r="E16" s="49"/>
    </row>
    <row r="17" spans="1:5" ht="25.5" customHeight="1">
      <c r="A17" s="47"/>
      <c r="B17" s="48" t="s">
        <v>61</v>
      </c>
      <c r="C17" s="48"/>
      <c r="D17" s="39">
        <f>D15+D16</f>
        <v>0</v>
      </c>
      <c r="E17" s="49"/>
    </row>
    <row r="18" spans="1:5" ht="25.5" customHeight="1">
      <c r="A18" s="47" t="s">
        <v>55</v>
      </c>
      <c r="B18" s="48" t="s">
        <v>56</v>
      </c>
      <c r="C18" s="48"/>
      <c r="D18" s="39"/>
      <c r="E18" s="49"/>
    </row>
    <row r="19" spans="1:5" ht="25.5" customHeight="1">
      <c r="A19" s="47"/>
      <c r="B19" s="45" t="s">
        <v>57</v>
      </c>
      <c r="C19" s="45"/>
      <c r="D19" s="40"/>
      <c r="E19" s="49"/>
    </row>
    <row r="20" spans="1:5" ht="25.5" customHeight="1">
      <c r="A20" s="47"/>
      <c r="B20" s="46" t="s">
        <v>58</v>
      </c>
      <c r="C20" s="46"/>
      <c r="D20" s="41">
        <f>D18+D19</f>
        <v>0</v>
      </c>
      <c r="E20" s="49"/>
    </row>
    <row r="21" spans="1:5" ht="25.5" customHeight="1">
      <c r="A21" s="47" t="s">
        <v>55</v>
      </c>
      <c r="B21" s="48" t="s">
        <v>56</v>
      </c>
      <c r="C21" s="48"/>
      <c r="D21" s="39"/>
      <c r="E21" s="49"/>
    </row>
    <row r="22" spans="1:5" ht="25.5" customHeight="1">
      <c r="A22" s="47"/>
      <c r="B22" s="45" t="s">
        <v>57</v>
      </c>
      <c r="C22" s="45"/>
      <c r="D22" s="40"/>
      <c r="E22" s="49"/>
    </row>
    <row r="23" spans="1:5" ht="25.5" customHeight="1">
      <c r="A23" s="47"/>
      <c r="B23" s="46" t="s">
        <v>58</v>
      </c>
      <c r="C23" s="46"/>
      <c r="D23" s="41">
        <f>D21+D22</f>
        <v>0</v>
      </c>
      <c r="E23" s="49"/>
    </row>
    <row r="24" spans="1:5" ht="25.5" customHeight="1">
      <c r="A24" s="47" t="s">
        <v>55</v>
      </c>
      <c r="B24" s="48" t="s">
        <v>59</v>
      </c>
      <c r="C24" s="48"/>
      <c r="D24" s="39"/>
      <c r="E24" s="49"/>
    </row>
    <row r="25" spans="1:5" ht="25.5" customHeight="1">
      <c r="A25" s="47"/>
      <c r="B25" s="45" t="s">
        <v>60</v>
      </c>
      <c r="C25" s="45"/>
      <c r="D25" s="40"/>
      <c r="E25" s="49"/>
    </row>
    <row r="26" spans="1:5" ht="25.5" customHeight="1">
      <c r="A26" s="47"/>
      <c r="B26" s="46" t="s">
        <v>61</v>
      </c>
      <c r="C26" s="46"/>
      <c r="D26" s="41">
        <f>D24+D25</f>
        <v>0</v>
      </c>
      <c r="E26" s="49"/>
    </row>
    <row r="27" spans="1:5" ht="21.75" customHeight="1">
      <c r="A27" s="43" t="s">
        <v>70</v>
      </c>
      <c r="B27" s="43"/>
      <c r="C27" s="43"/>
      <c r="D27" s="43"/>
      <c r="E27" s="43"/>
    </row>
    <row r="28" spans="1:5" ht="26.25" customHeight="1">
      <c r="A28" s="42" t="s">
        <v>71</v>
      </c>
      <c r="B28" s="42"/>
      <c r="C28" s="42"/>
      <c r="D28" s="42"/>
      <c r="E28" s="42"/>
    </row>
    <row r="29" ht="13.5">
      <c r="A29" s="38"/>
    </row>
  </sheetData>
  <mergeCells count="38">
    <mergeCell ref="B5:E5"/>
    <mergeCell ref="B6:E6"/>
    <mergeCell ref="A9:A11"/>
    <mergeCell ref="D3:E4"/>
    <mergeCell ref="C3:C4"/>
    <mergeCell ref="B8:C8"/>
    <mergeCell ref="E9:E11"/>
    <mergeCell ref="E24:E26"/>
    <mergeCell ref="A18:A20"/>
    <mergeCell ref="B18:C18"/>
    <mergeCell ref="B19:C19"/>
    <mergeCell ref="B20:C20"/>
    <mergeCell ref="A21:A23"/>
    <mergeCell ref="B21:C21"/>
    <mergeCell ref="E18:E20"/>
    <mergeCell ref="E21:E23"/>
    <mergeCell ref="E12:E14"/>
    <mergeCell ref="E15:E17"/>
    <mergeCell ref="B9:C9"/>
    <mergeCell ref="B10:C10"/>
    <mergeCell ref="B11:C11"/>
    <mergeCell ref="B15:C15"/>
    <mergeCell ref="B16:C16"/>
    <mergeCell ref="B17:C17"/>
    <mergeCell ref="A12:A14"/>
    <mergeCell ref="B12:C12"/>
    <mergeCell ref="B13:C13"/>
    <mergeCell ref="B14:C14"/>
    <mergeCell ref="A28:E28"/>
    <mergeCell ref="A27:E27"/>
    <mergeCell ref="A1:E1"/>
    <mergeCell ref="B22:C22"/>
    <mergeCell ref="B23:C23"/>
    <mergeCell ref="A24:A26"/>
    <mergeCell ref="B24:C24"/>
    <mergeCell ref="B25:C25"/>
    <mergeCell ref="B26:C26"/>
    <mergeCell ref="A15:A17"/>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8"/>
  <sheetViews>
    <sheetView tabSelected="1" zoomScalePageLayoutView="0" workbookViewId="0" topLeftCell="A1">
      <selection activeCell="A1" sqref="A1:I1"/>
    </sheetView>
  </sheetViews>
  <sheetFormatPr defaultColWidth="9.00390625" defaultRowHeight="13.5"/>
  <cols>
    <col min="1" max="1" width="4.00390625" style="2" customWidth="1"/>
    <col min="2" max="3" width="4.25390625" style="2" customWidth="1"/>
    <col min="4" max="4" width="8.625" style="2" customWidth="1"/>
    <col min="5" max="5" width="12.625" style="2" customWidth="1"/>
    <col min="6" max="6" width="34.625" style="2" customWidth="1"/>
    <col min="7" max="7" width="5.375" style="2" customWidth="1"/>
    <col min="8" max="8" width="14.625" style="28" customWidth="1"/>
    <col min="9" max="9" width="10.625" style="2" customWidth="1"/>
    <col min="10" max="16384" width="9.00390625" style="2" customWidth="1"/>
  </cols>
  <sheetData>
    <row r="1" spans="1:9" ht="21" customHeight="1">
      <c r="A1" s="51" t="s">
        <v>15</v>
      </c>
      <c r="B1" s="51"/>
      <c r="C1" s="51"/>
      <c r="D1" s="51"/>
      <c r="E1" s="51"/>
      <c r="F1" s="51"/>
      <c r="G1" s="51"/>
      <c r="H1" s="51"/>
      <c r="I1" s="51"/>
    </row>
    <row r="2" ht="13.5" customHeight="1">
      <c r="I2" s="4" t="s">
        <v>76</v>
      </c>
    </row>
    <row r="3" spans="1:9" ht="18.75" customHeight="1">
      <c r="A3" s="82" t="s">
        <v>16</v>
      </c>
      <c r="B3" s="82"/>
      <c r="C3" s="82"/>
      <c r="D3" s="82"/>
      <c r="E3" s="83" t="s">
        <v>47</v>
      </c>
      <c r="F3" s="84"/>
      <c r="G3" s="85"/>
      <c r="H3" s="55" t="s">
        <v>39</v>
      </c>
      <c r="I3" s="55" t="s">
        <v>40</v>
      </c>
    </row>
    <row r="4" spans="1:9" ht="18.75" customHeight="1">
      <c r="A4" s="76" t="s">
        <v>7</v>
      </c>
      <c r="B4" s="82" t="s">
        <v>0</v>
      </c>
      <c r="C4" s="82"/>
      <c r="D4" s="82"/>
      <c r="E4" s="82"/>
      <c r="F4" s="1" t="s">
        <v>1</v>
      </c>
      <c r="G4" s="1" t="s">
        <v>2</v>
      </c>
      <c r="H4" s="56"/>
      <c r="I4" s="56"/>
    </row>
    <row r="5" spans="1:9" ht="30" customHeight="1">
      <c r="A5" s="76"/>
      <c r="B5" s="86" t="s">
        <v>3</v>
      </c>
      <c r="C5" s="87"/>
      <c r="D5" s="92" t="s">
        <v>11</v>
      </c>
      <c r="E5" s="93"/>
      <c r="F5" s="14" t="s">
        <v>12</v>
      </c>
      <c r="G5" s="16" t="s">
        <v>17</v>
      </c>
      <c r="H5" s="63"/>
      <c r="I5" s="26"/>
    </row>
    <row r="6" spans="1:9" ht="30" customHeight="1">
      <c r="A6" s="76"/>
      <c r="B6" s="88"/>
      <c r="C6" s="89"/>
      <c r="D6" s="70" t="s">
        <v>20</v>
      </c>
      <c r="E6" s="71"/>
      <c r="F6" s="14" t="s">
        <v>21</v>
      </c>
      <c r="G6" s="6">
        <v>21</v>
      </c>
      <c r="H6" s="64"/>
      <c r="I6" s="27"/>
    </row>
    <row r="7" spans="1:9" ht="30" customHeight="1">
      <c r="A7" s="76"/>
      <c r="B7" s="88"/>
      <c r="C7" s="89"/>
      <c r="D7" s="70" t="s">
        <v>22</v>
      </c>
      <c r="E7" s="71"/>
      <c r="F7" s="14" t="s">
        <v>23</v>
      </c>
      <c r="G7" s="6">
        <v>21</v>
      </c>
      <c r="H7" s="64"/>
      <c r="I7" s="27"/>
    </row>
    <row r="8" spans="1:9" ht="30" customHeight="1">
      <c r="A8" s="76"/>
      <c r="B8" s="88"/>
      <c r="C8" s="89"/>
      <c r="D8" s="70" t="s">
        <v>26</v>
      </c>
      <c r="E8" s="71"/>
      <c r="F8" s="14" t="s">
        <v>24</v>
      </c>
      <c r="G8" s="6">
        <v>21</v>
      </c>
      <c r="H8" s="64"/>
      <c r="I8" s="27"/>
    </row>
    <row r="9" spans="1:9" ht="30" customHeight="1">
      <c r="A9" s="76"/>
      <c r="B9" s="88"/>
      <c r="C9" s="89"/>
      <c r="D9" s="70" t="s">
        <v>14</v>
      </c>
      <c r="E9" s="71"/>
      <c r="F9" s="14" t="s">
        <v>25</v>
      </c>
      <c r="G9" s="6">
        <v>22</v>
      </c>
      <c r="H9" s="36"/>
      <c r="I9" s="27"/>
    </row>
    <row r="10" spans="1:9" ht="18.75" customHeight="1">
      <c r="A10" s="76"/>
      <c r="B10" s="90"/>
      <c r="C10" s="91"/>
      <c r="D10" s="94">
        <f>SUM(G5:G9)</f>
        <v>85</v>
      </c>
      <c r="E10" s="94"/>
      <c r="F10" s="94"/>
      <c r="G10" s="94"/>
      <c r="H10" s="57"/>
      <c r="I10" s="58"/>
    </row>
    <row r="11" spans="1:9" ht="52.5" customHeight="1">
      <c r="A11" s="76"/>
      <c r="B11" s="76" t="s">
        <v>5</v>
      </c>
      <c r="C11" s="76" t="s">
        <v>4</v>
      </c>
      <c r="D11" s="69" t="s">
        <v>78</v>
      </c>
      <c r="E11" s="69"/>
      <c r="F11" s="13" t="s">
        <v>28</v>
      </c>
      <c r="G11" s="5">
        <v>6</v>
      </c>
      <c r="H11" s="29"/>
      <c r="I11" s="27"/>
    </row>
    <row r="12" spans="1:9" ht="45" customHeight="1">
      <c r="A12" s="76"/>
      <c r="B12" s="76"/>
      <c r="C12" s="76"/>
      <c r="D12" s="72" t="s">
        <v>10</v>
      </c>
      <c r="E12" s="72"/>
      <c r="F12" s="14" t="s">
        <v>29</v>
      </c>
      <c r="G12" s="6">
        <v>3</v>
      </c>
      <c r="H12" s="29"/>
      <c r="I12" s="27"/>
    </row>
    <row r="13" spans="1:9" ht="45" customHeight="1">
      <c r="A13" s="76"/>
      <c r="B13" s="76"/>
      <c r="C13" s="76"/>
      <c r="D13" s="70" t="s">
        <v>27</v>
      </c>
      <c r="E13" s="71"/>
      <c r="F13" s="14" t="s">
        <v>38</v>
      </c>
      <c r="G13" s="6">
        <v>3</v>
      </c>
      <c r="H13" s="29" t="s">
        <v>46</v>
      </c>
      <c r="I13" s="27"/>
    </row>
    <row r="14" spans="1:9" ht="30" customHeight="1">
      <c r="A14" s="76"/>
      <c r="B14" s="76"/>
      <c r="C14" s="76"/>
      <c r="D14" s="72" t="s">
        <v>18</v>
      </c>
      <c r="E14" s="72"/>
      <c r="F14" s="14" t="s">
        <v>30</v>
      </c>
      <c r="G14" s="6">
        <v>10</v>
      </c>
      <c r="H14" s="29"/>
      <c r="I14" s="27"/>
    </row>
    <row r="15" spans="1:9" ht="30" customHeight="1">
      <c r="A15" s="76"/>
      <c r="B15" s="76"/>
      <c r="C15" s="76"/>
      <c r="D15" s="80"/>
      <c r="E15" s="81"/>
      <c r="F15" s="14"/>
      <c r="G15" s="6"/>
      <c r="H15" s="29"/>
      <c r="I15" s="27"/>
    </row>
    <row r="16" spans="1:9" ht="18.75" customHeight="1">
      <c r="A16" s="76"/>
      <c r="B16" s="76"/>
      <c r="C16" s="76"/>
      <c r="D16" s="68">
        <f>SUM(G11:G15)</f>
        <v>22</v>
      </c>
      <c r="E16" s="68"/>
      <c r="F16" s="68"/>
      <c r="G16" s="68"/>
      <c r="H16" s="57"/>
      <c r="I16" s="58"/>
    </row>
    <row r="17" spans="1:9" ht="30" customHeight="1">
      <c r="A17" s="76"/>
      <c r="B17" s="76"/>
      <c r="C17" s="65" t="s">
        <v>6</v>
      </c>
      <c r="D17" s="37" t="s">
        <v>11</v>
      </c>
      <c r="E17" s="37"/>
      <c r="F17" s="13" t="s">
        <v>31</v>
      </c>
      <c r="G17" s="15">
        <v>6</v>
      </c>
      <c r="H17" s="29"/>
      <c r="I17" s="27"/>
    </row>
    <row r="18" spans="1:9" ht="39.75" customHeight="1">
      <c r="A18" s="76"/>
      <c r="B18" s="76"/>
      <c r="C18" s="66"/>
      <c r="D18" s="70" t="s">
        <v>43</v>
      </c>
      <c r="E18" s="95"/>
      <c r="F18" s="14" t="s">
        <v>32</v>
      </c>
      <c r="G18" s="17">
        <v>54</v>
      </c>
      <c r="H18" s="29" t="s">
        <v>46</v>
      </c>
      <c r="I18" s="27"/>
    </row>
    <row r="19" spans="1:9" ht="39.75" customHeight="1">
      <c r="A19" s="76"/>
      <c r="B19" s="76"/>
      <c r="C19" s="66"/>
      <c r="D19" s="70" t="s">
        <v>44</v>
      </c>
      <c r="E19" s="95"/>
      <c r="F19" s="14" t="s">
        <v>33</v>
      </c>
      <c r="G19" s="17">
        <v>60</v>
      </c>
      <c r="H19" s="29" t="s">
        <v>46</v>
      </c>
      <c r="I19" s="27"/>
    </row>
    <row r="20" spans="1:9" ht="39.75" customHeight="1">
      <c r="A20" s="76"/>
      <c r="B20" s="76"/>
      <c r="C20" s="66"/>
      <c r="D20" s="70" t="s">
        <v>45</v>
      </c>
      <c r="E20" s="95"/>
      <c r="F20" s="14" t="s">
        <v>34</v>
      </c>
      <c r="G20" s="17">
        <v>60</v>
      </c>
      <c r="H20" s="29" t="s">
        <v>46</v>
      </c>
      <c r="I20" s="27"/>
    </row>
    <row r="21" spans="1:9" ht="39.75" customHeight="1">
      <c r="A21" s="76"/>
      <c r="B21" s="76"/>
      <c r="C21" s="66"/>
      <c r="D21" s="70" t="s">
        <v>50</v>
      </c>
      <c r="E21" s="95"/>
      <c r="F21" s="14" t="s">
        <v>35</v>
      </c>
      <c r="G21" s="17">
        <v>60</v>
      </c>
      <c r="H21" s="29" t="s">
        <v>46</v>
      </c>
      <c r="I21" s="27"/>
    </row>
    <row r="22" spans="1:9" ht="30" customHeight="1">
      <c r="A22" s="76"/>
      <c r="B22" s="76"/>
      <c r="C22" s="66"/>
      <c r="D22" s="70" t="s">
        <v>41</v>
      </c>
      <c r="E22" s="95"/>
      <c r="F22" s="14" t="s">
        <v>36</v>
      </c>
      <c r="G22" s="17">
        <v>60</v>
      </c>
      <c r="H22" s="29" t="s">
        <v>46</v>
      </c>
      <c r="I22" s="27"/>
    </row>
    <row r="23" spans="1:9" ht="30" customHeight="1">
      <c r="A23" s="76"/>
      <c r="B23" s="76"/>
      <c r="C23" s="66"/>
      <c r="D23" s="70" t="s">
        <v>42</v>
      </c>
      <c r="E23" s="71"/>
      <c r="F23" s="14" t="s">
        <v>52</v>
      </c>
      <c r="G23" s="17">
        <v>18</v>
      </c>
      <c r="H23" s="29" t="s">
        <v>51</v>
      </c>
      <c r="I23" s="27"/>
    </row>
    <row r="24" spans="1:9" ht="30" customHeight="1">
      <c r="A24" s="76"/>
      <c r="B24" s="76"/>
      <c r="C24" s="66"/>
      <c r="D24" s="80"/>
      <c r="E24" s="81"/>
      <c r="F24" s="14"/>
      <c r="G24" s="17"/>
      <c r="H24" s="29"/>
      <c r="I24" s="27"/>
    </row>
    <row r="25" spans="1:9" ht="18.75" customHeight="1">
      <c r="A25" s="76"/>
      <c r="B25" s="76"/>
      <c r="C25" s="67"/>
      <c r="D25" s="78">
        <f>SUM(G17:G24)</f>
        <v>318</v>
      </c>
      <c r="E25" s="78"/>
      <c r="F25" s="78"/>
      <c r="G25" s="78"/>
      <c r="H25" s="59"/>
      <c r="I25" s="60"/>
    </row>
    <row r="26" spans="1:9" ht="18.75" customHeight="1">
      <c r="A26" s="76"/>
      <c r="B26" s="76"/>
      <c r="C26" s="79">
        <f>D25+D16</f>
        <v>340</v>
      </c>
      <c r="D26" s="79"/>
      <c r="E26" s="79"/>
      <c r="F26" s="79"/>
      <c r="G26" s="79"/>
      <c r="H26" s="61"/>
      <c r="I26" s="61"/>
    </row>
    <row r="27" spans="1:9" ht="18.75" customHeight="1">
      <c r="A27" s="76"/>
      <c r="B27" s="77">
        <f>C26+D10</f>
        <v>425</v>
      </c>
      <c r="C27" s="77"/>
      <c r="D27" s="77"/>
      <c r="E27" s="77"/>
      <c r="F27" s="77"/>
      <c r="G27" s="77"/>
      <c r="H27" s="62"/>
      <c r="I27" s="62"/>
    </row>
    <row r="28" spans="1:9" ht="48" customHeight="1">
      <c r="A28" s="73" t="s">
        <v>37</v>
      </c>
      <c r="B28" s="74"/>
      <c r="C28" s="74"/>
      <c r="D28" s="75"/>
      <c r="E28" s="52" t="s">
        <v>19</v>
      </c>
      <c r="F28" s="53"/>
      <c r="G28" s="53"/>
      <c r="H28" s="53"/>
      <c r="I28" s="54"/>
    </row>
  </sheetData>
  <sheetProtection/>
  <mergeCells count="40">
    <mergeCell ref="D24:E24"/>
    <mergeCell ref="D22:E22"/>
    <mergeCell ref="D18:E18"/>
    <mergeCell ref="D19:E19"/>
    <mergeCell ref="D20:E20"/>
    <mergeCell ref="D21:E21"/>
    <mergeCell ref="D23:E23"/>
    <mergeCell ref="E3:G3"/>
    <mergeCell ref="D7:E7"/>
    <mergeCell ref="D9:E9"/>
    <mergeCell ref="B5:C10"/>
    <mergeCell ref="A3:D3"/>
    <mergeCell ref="D6:E6"/>
    <mergeCell ref="D5:E5"/>
    <mergeCell ref="D10:G10"/>
    <mergeCell ref="A28:D28"/>
    <mergeCell ref="B11:B26"/>
    <mergeCell ref="B27:G27"/>
    <mergeCell ref="A4:A27"/>
    <mergeCell ref="D25:G25"/>
    <mergeCell ref="C26:G26"/>
    <mergeCell ref="D15:E15"/>
    <mergeCell ref="B4:E4"/>
    <mergeCell ref="D12:E12"/>
    <mergeCell ref="C11:C16"/>
    <mergeCell ref="D16:G16"/>
    <mergeCell ref="D11:E11"/>
    <mergeCell ref="D8:E8"/>
    <mergeCell ref="D14:E14"/>
    <mergeCell ref="D13:E13"/>
    <mergeCell ref="A1:I1"/>
    <mergeCell ref="E28:I28"/>
    <mergeCell ref="H3:H4"/>
    <mergeCell ref="I3:I4"/>
    <mergeCell ref="H10:I10"/>
    <mergeCell ref="H16:I16"/>
    <mergeCell ref="H25:I27"/>
    <mergeCell ref="H5:H9"/>
    <mergeCell ref="D17:E17"/>
    <mergeCell ref="C17:C25"/>
  </mergeCells>
  <printOptions horizontalCentered="1"/>
  <pageMargins left="0.3937007874015748" right="0" top="0.5905511811023623"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8"/>
  <sheetViews>
    <sheetView view="pageBreakPreview" zoomScaleSheetLayoutView="100" zoomScalePageLayoutView="0" workbookViewId="0" topLeftCell="A1">
      <selection activeCell="A1" sqref="A1:J1"/>
    </sheetView>
  </sheetViews>
  <sheetFormatPr defaultColWidth="9.00390625" defaultRowHeight="13.5"/>
  <cols>
    <col min="1" max="2" width="4.25390625" style="2" customWidth="1"/>
    <col min="3" max="3" width="9.00390625" style="2" customWidth="1"/>
    <col min="4" max="4" width="32.875" style="2" customWidth="1"/>
    <col min="5" max="5" width="5.00390625" style="2" bestFit="1" customWidth="1"/>
    <col min="6" max="10" width="4.625" style="2" customWidth="1"/>
    <col min="11" max="16384" width="9.00390625" style="2" customWidth="1"/>
  </cols>
  <sheetData>
    <row r="1" spans="1:10" ht="21" customHeight="1">
      <c r="A1" s="51" t="s">
        <v>13</v>
      </c>
      <c r="B1" s="51"/>
      <c r="C1" s="51"/>
      <c r="D1" s="51"/>
      <c r="E1" s="51"/>
      <c r="F1" s="51"/>
      <c r="G1" s="51"/>
      <c r="H1" s="51"/>
      <c r="I1" s="51"/>
      <c r="J1" s="51"/>
    </row>
    <row r="2" ht="13.5" customHeight="1">
      <c r="J2" s="4" t="str">
        <f>'カリキュラム様式'!I2</f>
        <v>平成２１年２月作成</v>
      </c>
    </row>
    <row r="3" spans="1:10" ht="18.75" customHeight="1">
      <c r="A3" s="104" t="s">
        <v>16</v>
      </c>
      <c r="B3" s="105"/>
      <c r="C3" s="106"/>
      <c r="D3" s="103" t="str">
        <f>'カリキュラム様式'!E3:E3</f>
        <v>電気通信工事実践科（研修主導型コース）</v>
      </c>
      <c r="E3" s="103"/>
      <c r="F3" s="103"/>
      <c r="G3" s="103"/>
      <c r="H3" s="103"/>
      <c r="I3" s="103"/>
      <c r="J3" s="103"/>
    </row>
    <row r="4" spans="1:10" ht="24">
      <c r="A4" s="82"/>
      <c r="B4" s="82"/>
      <c r="C4" s="82" t="s">
        <v>0</v>
      </c>
      <c r="D4" s="82"/>
      <c r="E4" s="7" t="s">
        <v>48</v>
      </c>
      <c r="F4" s="30" t="s">
        <v>49</v>
      </c>
      <c r="G4" s="30" t="s">
        <v>49</v>
      </c>
      <c r="H4" s="30" t="s">
        <v>49</v>
      </c>
      <c r="I4" s="30" t="s">
        <v>49</v>
      </c>
      <c r="J4" s="30" t="s">
        <v>49</v>
      </c>
    </row>
    <row r="5" spans="1:10" ht="18.75" customHeight="1">
      <c r="A5" s="76" t="s">
        <v>3</v>
      </c>
      <c r="B5" s="76"/>
      <c r="C5" s="37" t="str">
        <f>'カリキュラム様式'!D5</f>
        <v>安全衛生作業</v>
      </c>
      <c r="D5" s="37"/>
      <c r="E5" s="18"/>
      <c r="F5" s="18"/>
      <c r="G5" s="19"/>
      <c r="H5" s="19"/>
      <c r="I5" s="19"/>
      <c r="J5" s="19"/>
    </row>
    <row r="6" spans="1:10" ht="18.75" customHeight="1">
      <c r="A6" s="76"/>
      <c r="B6" s="76"/>
      <c r="C6" s="96" t="str">
        <f>'カリキュラム様式'!D6</f>
        <v>通信用メタルケーブル施工作業</v>
      </c>
      <c r="D6" s="96"/>
      <c r="E6" s="20"/>
      <c r="F6" s="20"/>
      <c r="G6" s="21"/>
      <c r="H6" s="21"/>
      <c r="I6" s="21"/>
      <c r="J6" s="21"/>
    </row>
    <row r="7" spans="1:10" ht="18.75" customHeight="1">
      <c r="A7" s="76"/>
      <c r="B7" s="76"/>
      <c r="C7" s="96" t="str">
        <f>'カリキュラム様式'!D7</f>
        <v>光ケーブル施工作業</v>
      </c>
      <c r="D7" s="96"/>
      <c r="E7" s="20"/>
      <c r="F7" s="20"/>
      <c r="G7" s="21"/>
      <c r="H7" s="21"/>
      <c r="I7" s="21"/>
      <c r="J7" s="21"/>
    </row>
    <row r="8" spans="1:10" ht="18.75" customHeight="1">
      <c r="A8" s="76"/>
      <c r="B8" s="76"/>
      <c r="C8" s="96" t="str">
        <f>'カリキュラム様式'!D8</f>
        <v>ネットワーク施工作業</v>
      </c>
      <c r="D8" s="96"/>
      <c r="E8" s="20"/>
      <c r="F8" s="20"/>
      <c r="G8" s="21"/>
      <c r="H8" s="21"/>
      <c r="I8" s="21"/>
      <c r="J8" s="21"/>
    </row>
    <row r="9" spans="1:10" ht="18.75" customHeight="1">
      <c r="A9" s="76"/>
      <c r="B9" s="76"/>
      <c r="C9" s="96" t="str">
        <f>'カリキュラム様式'!D9</f>
        <v>ＳＥ作業管理実習</v>
      </c>
      <c r="D9" s="96"/>
      <c r="E9" s="20"/>
      <c r="F9" s="20"/>
      <c r="G9" s="21"/>
      <c r="H9" s="21"/>
      <c r="I9" s="21"/>
      <c r="J9" s="21"/>
    </row>
    <row r="10" spans="1:10" ht="18.75" customHeight="1">
      <c r="A10" s="76"/>
      <c r="B10" s="76"/>
      <c r="C10" s="96"/>
      <c r="D10" s="96"/>
      <c r="E10" s="20"/>
      <c r="F10" s="20"/>
      <c r="G10" s="21"/>
      <c r="H10" s="21"/>
      <c r="I10" s="21"/>
      <c r="J10" s="21"/>
    </row>
    <row r="11" spans="1:10" ht="18.75" customHeight="1">
      <c r="A11" s="76"/>
      <c r="B11" s="76"/>
      <c r="C11" s="96"/>
      <c r="D11" s="96"/>
      <c r="E11" s="20"/>
      <c r="F11" s="20"/>
      <c r="G11" s="21"/>
      <c r="H11" s="21"/>
      <c r="I11" s="21"/>
      <c r="J11" s="21"/>
    </row>
    <row r="12" spans="1:10" ht="18.75" customHeight="1">
      <c r="A12" s="76"/>
      <c r="B12" s="76"/>
      <c r="C12" s="97"/>
      <c r="D12" s="97"/>
      <c r="E12" s="20"/>
      <c r="F12" s="20"/>
      <c r="G12" s="21"/>
      <c r="H12" s="21"/>
      <c r="I12" s="21"/>
      <c r="J12" s="21"/>
    </row>
    <row r="13" spans="1:10" ht="18.75" customHeight="1">
      <c r="A13" s="76"/>
      <c r="B13" s="76"/>
      <c r="C13" s="99"/>
      <c r="D13" s="99"/>
      <c r="E13" s="22"/>
      <c r="F13" s="22"/>
      <c r="G13" s="23"/>
      <c r="H13" s="23"/>
      <c r="I13" s="23"/>
      <c r="J13" s="23"/>
    </row>
    <row r="14" spans="1:10" ht="18.75" customHeight="1">
      <c r="A14" s="76" t="s">
        <v>5</v>
      </c>
      <c r="B14" s="76" t="s">
        <v>4</v>
      </c>
      <c r="C14" s="37" t="str">
        <f>'カリキュラム様式'!D11</f>
        <v>職業能力基礎講習</v>
      </c>
      <c r="D14" s="37"/>
      <c r="E14" s="18"/>
      <c r="F14" s="18"/>
      <c r="G14" s="19"/>
      <c r="H14" s="19"/>
      <c r="I14" s="19"/>
      <c r="J14" s="19"/>
    </row>
    <row r="15" spans="1:10" ht="18.75" customHeight="1">
      <c r="A15" s="76"/>
      <c r="B15" s="76"/>
      <c r="C15" s="96" t="str">
        <f>'カリキュラム様式'!D12</f>
        <v>安全衛生</v>
      </c>
      <c r="D15" s="96"/>
      <c r="E15" s="20"/>
      <c r="F15" s="20"/>
      <c r="G15" s="21"/>
      <c r="H15" s="21"/>
      <c r="I15" s="21"/>
      <c r="J15" s="21"/>
    </row>
    <row r="16" spans="1:10" ht="18.75" customHeight="1">
      <c r="A16" s="76"/>
      <c r="B16" s="76"/>
      <c r="C16" s="96" t="str">
        <f>'カリキュラム様式'!D13</f>
        <v>電気通信工事作業の基本知識</v>
      </c>
      <c r="D16" s="96"/>
      <c r="E16" s="20"/>
      <c r="F16" s="20"/>
      <c r="G16" s="21"/>
      <c r="H16" s="21"/>
      <c r="I16" s="21"/>
      <c r="J16" s="21"/>
    </row>
    <row r="17" spans="1:10" ht="18.75" customHeight="1">
      <c r="A17" s="76"/>
      <c r="B17" s="76"/>
      <c r="C17" s="96" t="str">
        <f>'カリキュラム様式'!D14</f>
        <v>能力評価</v>
      </c>
      <c r="D17" s="96"/>
      <c r="E17" s="20"/>
      <c r="F17" s="20"/>
      <c r="G17" s="21"/>
      <c r="H17" s="21"/>
      <c r="I17" s="21"/>
      <c r="J17" s="21"/>
    </row>
    <row r="18" spans="1:10" ht="18.75" customHeight="1">
      <c r="A18" s="76"/>
      <c r="B18" s="76"/>
      <c r="C18" s="97"/>
      <c r="D18" s="97"/>
      <c r="E18" s="20"/>
      <c r="F18" s="20"/>
      <c r="G18" s="21"/>
      <c r="H18" s="21"/>
      <c r="I18" s="21"/>
      <c r="J18" s="21"/>
    </row>
    <row r="19" spans="1:10" ht="18.75" customHeight="1">
      <c r="A19" s="76"/>
      <c r="B19" s="76"/>
      <c r="C19" s="96"/>
      <c r="D19" s="96"/>
      <c r="E19" s="20"/>
      <c r="F19" s="20"/>
      <c r="G19" s="21"/>
      <c r="H19" s="21"/>
      <c r="I19" s="21"/>
      <c r="J19" s="21"/>
    </row>
    <row r="20" spans="1:10" ht="18.75" customHeight="1">
      <c r="A20" s="76"/>
      <c r="B20" s="76"/>
      <c r="C20" s="96"/>
      <c r="D20" s="96"/>
      <c r="E20" s="20"/>
      <c r="F20" s="20"/>
      <c r="G20" s="21"/>
      <c r="H20" s="21"/>
      <c r="I20" s="21"/>
      <c r="J20" s="21"/>
    </row>
    <row r="21" spans="1:10" ht="18.75" customHeight="1">
      <c r="A21" s="76"/>
      <c r="B21" s="76"/>
      <c r="C21" s="96"/>
      <c r="D21" s="96"/>
      <c r="E21" s="20"/>
      <c r="F21" s="20"/>
      <c r="G21" s="21"/>
      <c r="H21" s="21"/>
      <c r="I21" s="21"/>
      <c r="J21" s="21"/>
    </row>
    <row r="22" spans="1:10" ht="18.75" customHeight="1">
      <c r="A22" s="76"/>
      <c r="B22" s="76"/>
      <c r="C22" s="96"/>
      <c r="D22" s="96"/>
      <c r="E22" s="20"/>
      <c r="F22" s="20"/>
      <c r="G22" s="21"/>
      <c r="H22" s="21"/>
      <c r="I22" s="21"/>
      <c r="J22" s="21"/>
    </row>
    <row r="23" spans="1:10" ht="18.75" customHeight="1">
      <c r="A23" s="76"/>
      <c r="B23" s="76"/>
      <c r="C23" s="96"/>
      <c r="D23" s="96"/>
      <c r="E23" s="20"/>
      <c r="F23" s="20"/>
      <c r="G23" s="21"/>
      <c r="H23" s="21"/>
      <c r="I23" s="21"/>
      <c r="J23" s="21"/>
    </row>
    <row r="24" spans="1:10" ht="18.75" customHeight="1">
      <c r="A24" s="76"/>
      <c r="B24" s="76"/>
      <c r="C24" s="96"/>
      <c r="D24" s="96"/>
      <c r="E24" s="20"/>
      <c r="F24" s="20"/>
      <c r="G24" s="21"/>
      <c r="H24" s="21"/>
      <c r="I24" s="21"/>
      <c r="J24" s="21"/>
    </row>
    <row r="25" spans="1:10" ht="18.75" customHeight="1">
      <c r="A25" s="76"/>
      <c r="B25" s="76"/>
      <c r="C25" s="99"/>
      <c r="D25" s="99"/>
      <c r="E25" s="22"/>
      <c r="F25" s="22"/>
      <c r="G25" s="23"/>
      <c r="H25" s="23"/>
      <c r="I25" s="23"/>
      <c r="J25" s="23"/>
    </row>
    <row r="26" spans="1:10" ht="18.75" customHeight="1">
      <c r="A26" s="76"/>
      <c r="B26" s="76" t="s">
        <v>6</v>
      </c>
      <c r="C26" s="98" t="str">
        <f>'カリキュラム様式'!D17</f>
        <v>安全衛生作業</v>
      </c>
      <c r="D26" s="98"/>
      <c r="E26" s="24"/>
      <c r="F26" s="24"/>
      <c r="G26" s="19"/>
      <c r="H26" s="19"/>
      <c r="I26" s="19"/>
      <c r="J26" s="19"/>
    </row>
    <row r="27" spans="1:10" ht="18.75" customHeight="1">
      <c r="A27" s="76"/>
      <c r="B27" s="76"/>
      <c r="C27" s="96" t="str">
        <f>'カリキュラム様式'!D18</f>
        <v>通信用メタルケーブル施工実習</v>
      </c>
      <c r="D27" s="96"/>
      <c r="E27" s="25"/>
      <c r="F27" s="25"/>
      <c r="G27" s="21"/>
      <c r="H27" s="21"/>
      <c r="I27" s="21"/>
      <c r="J27" s="21"/>
    </row>
    <row r="28" spans="1:10" ht="18.75" customHeight="1">
      <c r="A28" s="76"/>
      <c r="B28" s="76"/>
      <c r="C28" s="96" t="str">
        <f>'カリキュラム様式'!D19</f>
        <v>光ケーブル施工実習</v>
      </c>
      <c r="D28" s="96"/>
      <c r="E28" s="20"/>
      <c r="F28" s="20"/>
      <c r="G28" s="21"/>
      <c r="H28" s="21"/>
      <c r="I28" s="21"/>
      <c r="J28" s="21"/>
    </row>
    <row r="29" spans="1:10" ht="18.75" customHeight="1">
      <c r="A29" s="76"/>
      <c r="B29" s="76"/>
      <c r="C29" s="96" t="str">
        <f>'カリキュラム様式'!D20</f>
        <v>ネットワーク施工実習</v>
      </c>
      <c r="D29" s="96"/>
      <c r="E29" s="20"/>
      <c r="F29" s="20"/>
      <c r="G29" s="21"/>
      <c r="H29" s="21"/>
      <c r="I29" s="21"/>
      <c r="J29" s="21"/>
    </row>
    <row r="30" spans="1:10" ht="18.75" customHeight="1">
      <c r="A30" s="76"/>
      <c r="B30" s="76"/>
      <c r="C30" s="96" t="str">
        <f>'カリキュラム様式'!D21</f>
        <v>ＳＥ作業管理実習</v>
      </c>
      <c r="D30" s="96"/>
      <c r="E30" s="9"/>
      <c r="F30" s="9"/>
      <c r="G30" s="10"/>
      <c r="H30" s="10"/>
      <c r="I30" s="10"/>
      <c r="J30" s="10"/>
    </row>
    <row r="31" spans="1:10" ht="18.75" customHeight="1">
      <c r="A31" s="76"/>
      <c r="B31" s="76"/>
      <c r="C31" s="96" t="str">
        <f>'カリキュラム様式'!D22</f>
        <v>その他電気通信工事業に必要な資格取得実習</v>
      </c>
      <c r="D31" s="96"/>
      <c r="E31" s="9"/>
      <c r="F31" s="9"/>
      <c r="G31" s="10"/>
      <c r="H31" s="10"/>
      <c r="I31" s="10"/>
      <c r="J31" s="10"/>
    </row>
    <row r="32" spans="1:10" ht="18.75" customHeight="1">
      <c r="A32" s="76"/>
      <c r="B32" s="76"/>
      <c r="C32" s="96" t="str">
        <f>'カリキュラム様式'!D23</f>
        <v>電気通信工事に係る特別教育</v>
      </c>
      <c r="D32" s="96"/>
      <c r="E32" s="9"/>
      <c r="F32" s="9"/>
      <c r="G32" s="10"/>
      <c r="H32" s="10"/>
      <c r="I32" s="10"/>
      <c r="J32" s="10"/>
    </row>
    <row r="33" spans="1:10" ht="18.75" customHeight="1">
      <c r="A33" s="76"/>
      <c r="B33" s="76"/>
      <c r="C33" s="96"/>
      <c r="D33" s="96"/>
      <c r="E33" s="9"/>
      <c r="F33" s="9"/>
      <c r="G33" s="10"/>
      <c r="H33" s="10"/>
      <c r="I33" s="10"/>
      <c r="J33" s="10"/>
    </row>
    <row r="34" spans="1:10" ht="18.75" customHeight="1">
      <c r="A34" s="76"/>
      <c r="B34" s="76"/>
      <c r="C34" s="96"/>
      <c r="D34" s="96"/>
      <c r="E34" s="9"/>
      <c r="F34" s="9"/>
      <c r="G34" s="10"/>
      <c r="H34" s="10"/>
      <c r="I34" s="10"/>
      <c r="J34" s="10"/>
    </row>
    <row r="35" spans="1:10" ht="18.75" customHeight="1">
      <c r="A35" s="76"/>
      <c r="B35" s="76"/>
      <c r="C35" s="96"/>
      <c r="D35" s="96"/>
      <c r="E35" s="9"/>
      <c r="F35" s="9"/>
      <c r="G35" s="10"/>
      <c r="H35" s="10"/>
      <c r="I35" s="10"/>
      <c r="J35" s="10"/>
    </row>
    <row r="36" spans="1:10" ht="18.75" customHeight="1">
      <c r="A36" s="76"/>
      <c r="B36" s="76"/>
      <c r="C36" s="99"/>
      <c r="D36" s="99"/>
      <c r="E36" s="11"/>
      <c r="F36" s="11"/>
      <c r="G36" s="12"/>
      <c r="H36" s="12"/>
      <c r="I36" s="12"/>
      <c r="J36" s="12"/>
    </row>
    <row r="37" spans="1:10" ht="18.75" customHeight="1">
      <c r="A37" s="101"/>
      <c r="B37" s="102"/>
      <c r="C37" s="100" t="s">
        <v>8</v>
      </c>
      <c r="D37" s="100"/>
      <c r="E37" s="3"/>
      <c r="F37" s="8"/>
      <c r="G37" s="3"/>
      <c r="H37" s="3"/>
      <c r="I37" s="3"/>
      <c r="J37" s="3"/>
    </row>
    <row r="38" spans="1:10" ht="18.75" customHeight="1">
      <c r="A38" s="101"/>
      <c r="B38" s="102"/>
      <c r="C38" s="100" t="s">
        <v>9</v>
      </c>
      <c r="D38" s="100"/>
      <c r="E38" s="3"/>
      <c r="F38" s="3"/>
      <c r="G38" s="3"/>
      <c r="H38" s="3"/>
      <c r="I38" s="3"/>
      <c r="J38" s="3"/>
    </row>
  </sheetData>
  <sheetProtection/>
  <mergeCells count="45">
    <mergeCell ref="C38:D38"/>
    <mergeCell ref="A37:B37"/>
    <mergeCell ref="A38:B38"/>
    <mergeCell ref="D3:J3"/>
    <mergeCell ref="A3:C3"/>
    <mergeCell ref="A4:B4"/>
    <mergeCell ref="C4:D4"/>
    <mergeCell ref="C5:D5"/>
    <mergeCell ref="C6:D6"/>
    <mergeCell ref="C32:D32"/>
    <mergeCell ref="C37:D37"/>
    <mergeCell ref="B26:B36"/>
    <mergeCell ref="B14:B25"/>
    <mergeCell ref="C25:D25"/>
    <mergeCell ref="C35:D35"/>
    <mergeCell ref="C36:D36"/>
    <mergeCell ref="A1:J1"/>
    <mergeCell ref="C24:D24"/>
    <mergeCell ref="C14:D14"/>
    <mergeCell ref="C15:D15"/>
    <mergeCell ref="C16:D16"/>
    <mergeCell ref="C13:D13"/>
    <mergeCell ref="C11:D11"/>
    <mergeCell ref="A5:B13"/>
    <mergeCell ref="C7:D7"/>
    <mergeCell ref="C8:D8"/>
    <mergeCell ref="C9:D9"/>
    <mergeCell ref="C34:D34"/>
    <mergeCell ref="C28:D28"/>
    <mergeCell ref="C29:D29"/>
    <mergeCell ref="C10:D10"/>
    <mergeCell ref="C12:D12"/>
    <mergeCell ref="C21:D21"/>
    <mergeCell ref="C22:D22"/>
    <mergeCell ref="C23:D23"/>
    <mergeCell ref="A14:A36"/>
    <mergeCell ref="C27:D27"/>
    <mergeCell ref="C30:D30"/>
    <mergeCell ref="C33:D33"/>
    <mergeCell ref="C17:D17"/>
    <mergeCell ref="C20:D20"/>
    <mergeCell ref="C18:D18"/>
    <mergeCell ref="C19:D19"/>
    <mergeCell ref="C31:D31"/>
    <mergeCell ref="C26:D26"/>
  </mergeCells>
  <printOptions horizontalCentered="1"/>
  <pageMargins left="0.984251968503937" right="0.7874015748031497" top="0.7874015748031497" bottom="0.7874015748031497"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能力開発研究センタ-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t-saka</dc:creator>
  <cp:keywords/>
  <dc:description/>
  <cp:lastModifiedBy>t-saka</cp:lastModifiedBy>
  <cp:lastPrinted>2008-11-25T07:18:02Z</cp:lastPrinted>
  <dcterms:created xsi:type="dcterms:W3CDTF">2008-07-02T07:52:14Z</dcterms:created>
  <dcterms:modified xsi:type="dcterms:W3CDTF">2009-03-03T04:37:33Z</dcterms:modified>
  <cp:category/>
  <cp:version/>
  <cp:contentType/>
  <cp:contentStatus/>
</cp:coreProperties>
</file>