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tabRatio="806" activeTab="0"/>
  </bookViews>
  <sheets>
    <sheet name="鍛造実践科（基礎コース）" sheetId="1" r:id="rId1"/>
    <sheet name="活用事例①(熱間ﾌﾟﾚｽ型鍛造工程基礎）" sheetId="2" r:id="rId2"/>
    <sheet name="活用事例②(ﾊﾝﾏ型鍛造語工程）" sheetId="3" r:id="rId3"/>
    <sheet name="活用事例③(熱間ﾌﾟﾚｽ鍛造作業実践）" sheetId="4" r:id="rId4"/>
  </sheets>
  <definedNames>
    <definedName name="_xlnm.Print_Area" localSheetId="1">'活用事例①(熱間ﾌﾟﾚｽ型鍛造工程基礎）'!$A$1:$M$35</definedName>
    <definedName name="_xlnm.Print_Area" localSheetId="2">'活用事例②(ﾊﾝﾏ型鍛造語工程）'!$A$1:$M$36</definedName>
    <definedName name="_xlnm.Print_Area" localSheetId="3">'活用事例③(熱間ﾌﾟﾚｽ鍛造作業実践）'!$A$1:$M$39</definedName>
    <definedName name="_xlnm.Print_Area" localSheetId="0">'鍛造実践科（基礎コース）'!$A$1:$M$35</definedName>
  </definedNames>
  <calcPr calcMode="manual" fullCalcOnLoad="1"/>
</workbook>
</file>

<file path=xl/sharedStrings.xml><?xml version="1.0" encoding="utf-8"?>
<sst xmlns="http://schemas.openxmlformats.org/spreadsheetml/2006/main" count="221" uniqueCount="85">
  <si>
    <t>時　間</t>
  </si>
  <si>
    <t>訓練修了後
の関連職種</t>
  </si>
  <si>
    <t>実技</t>
  </si>
  <si>
    <t>学科</t>
  </si>
  <si>
    <t>備考</t>
  </si>
  <si>
    <t>主要な設備機器、教材</t>
  </si>
  <si>
    <t>安全衛生</t>
  </si>
  <si>
    <t>職業能力基礎講習</t>
  </si>
  <si>
    <t>能力評価</t>
  </si>
  <si>
    <t>実習（ＯＪＴ）</t>
  </si>
  <si>
    <t>職務又は教科の内容</t>
  </si>
  <si>
    <t>職務名又は教科名</t>
  </si>
  <si>
    <t>有期実習型訓練の内容</t>
  </si>
  <si>
    <t>Off-JTの実施主体</t>
  </si>
  <si>
    <t>座学等（Ｏff―ＪＴ）</t>
  </si>
  <si>
    <t>安全衛生作業</t>
  </si>
  <si>
    <t>新規採用時研修同等</t>
  </si>
  <si>
    <t>鍛造業における教育訓練カリキュラム</t>
  </si>
  <si>
    <t>鍛造実践科
（基礎コース）</t>
  </si>
  <si>
    <t>鍛造業における技能系の職種</t>
  </si>
  <si>
    <t>　鍛造業に関する業務・製品の流れを理解し、検査作業など比較的危険度の少ない作業については、一定期間の基礎教育受講後は自身で取組み、加熱・鍛造、熱処理などの難易度や危険度の高い作業については、監督者の指導の下、作業遂行ができる。</t>
  </si>
  <si>
    <t>現場特有の安全のポイント、職場のルール、安全確保、整理整頓、ヒヤリハット対応・対策、工具・機器の適正な取扱い、危険予知訓練(KYT)、危険物の取扱い、手信号の理解</t>
  </si>
  <si>
    <t>他作業に包含</t>
  </si>
  <si>
    <t>製造現場の安全衛生、５Ｓ（整理・整頓・清掃・清潔・しつけ）、危険予知訓練(KYT)、労働安全衛生法、危険物の取扱い、労働災害の防止、健康管理、メンタルヘルス</t>
  </si>
  <si>
    <t>鍛造業の基本知識
（鍛造業の概要、工程、鍛造技術）</t>
  </si>
  <si>
    <t>鍛造の概要（歴史、長所・短所、分類、鍛造加工、用途、材料等）、業界動向、環境問題、製造物責任（PL）、鍛造材料の特性と加熱温度（スケール）、各種鍛造方法とその特性、鍛造の工程（熱処理、検査、金型設計・製作・保守、生産管理、品質管理、設備管理、環境と関連法規）、ＪＩＳ</t>
  </si>
  <si>
    <t>オリエンテーション、ジョブカードによる能力評価（企業評価、自己評価）</t>
  </si>
  <si>
    <t>安全活動（５Ｓ、ＫＹＴ、ヒアリハット）、QC活動、衛生管理実務、救急処置、安全装置や保護具の取扱い、救急法（心肺蘇生、ＡＥＤ操作方法）</t>
  </si>
  <si>
    <t>フォークリフト運転技能講習、玉掛け技能講習、粉じん作業特別教育、各種クレーン運転士など</t>
  </si>
  <si>
    <t>指定講習機関</t>
  </si>
  <si>
    <t>各種資格・免許から作業に必要な優先度により選択</t>
  </si>
  <si>
    <t>※２１５時間（OJT：Off-JT＝８：２＝１７２時間：４３時間）　　８時間／日　→　約２７日（２１５時間の勤務日数）</t>
  </si>
  <si>
    <t>鍛造工程の短期体験</t>
  </si>
  <si>
    <t>下記①～④の工程に短期に配置し体験学習を行い鍛造工程の全体像を理解し、併せて、企業の要望、適性や本人の希望などを参考に配置を見極める。</t>
  </si>
  <si>
    <t>各工程3日（24時間）程度想定</t>
  </si>
  <si>
    <t>①鍛造前作業
（受入検査、材料検査、切断）</t>
  </si>
  <si>
    <t>※１　ハンマ型などの鍛造方式については企業鍛造方式に併せて構成する。
※２　鍛造工程の短期体験と本人と会社側の相談により①～④の工程を絞り込んで編成する。</t>
  </si>
  <si>
    <t>②鍛造作業
（加熱、段取り、鍛造）</t>
  </si>
  <si>
    <t>③仕上げ作業
（熱処理、仕上げ）</t>
  </si>
  <si>
    <t>④検査作業
（最終検査・出荷前検査）</t>
  </si>
  <si>
    <t>訓練目標</t>
  </si>
  <si>
    <t>仕上がり像</t>
  </si>
  <si>
    <t>安全衛生作業</t>
  </si>
  <si>
    <r>
      <t xml:space="preserve">必須実技
</t>
    </r>
    <r>
      <rPr>
        <sz val="9"/>
        <rFont val="ＭＳ 明朝"/>
        <family val="1"/>
      </rPr>
      <t>（特別教育、技能講習）</t>
    </r>
  </si>
  <si>
    <t>各工程2日（16時間）程度想定</t>
  </si>
  <si>
    <r>
      <t>フォークリフト運転技能講習、</t>
    </r>
    <r>
      <rPr>
        <sz val="11"/>
        <rFont val="ＭＳ 明朝"/>
        <family val="1"/>
      </rPr>
      <t>玉掛け技能講習、粉じん作業特別教育、</t>
    </r>
    <r>
      <rPr>
        <sz val="11"/>
        <color indexed="10"/>
        <rFont val="ＭＳ 明朝"/>
        <family val="1"/>
      </rPr>
      <t>床上操作式</t>
    </r>
    <r>
      <rPr>
        <sz val="11"/>
        <rFont val="ＭＳ 明朝"/>
        <family val="1"/>
      </rPr>
      <t>クレーン運転士など</t>
    </r>
  </si>
  <si>
    <t>コンピュータ基本操作</t>
  </si>
  <si>
    <r>
      <t>ビジネスマナー、コミュニケーション、チームワーク、企業活動（事業領域、組織、経営理念、社是等）の理解、職業倫理とコンプライアンス、、接遇（身だしなみ、態度、ＣＳ（顧客満足）</t>
    </r>
    <r>
      <rPr>
        <strike/>
        <sz val="11"/>
        <color indexed="10"/>
        <rFont val="ＭＳ 明朝"/>
        <family val="1"/>
      </rPr>
      <t>、ホスピタリティ</t>
    </r>
  </si>
  <si>
    <t>ビジネスマナー、コミュニケーション、チームワーク、企業活動（事業領域、組織、経営理念、社是等）の理解、職業倫理とコンプライアンス、、接遇（身だしなみ、態度、ＣＳ（顧客満足）、ホスピタリティ</t>
  </si>
  <si>
    <r>
      <t>フォークリフト運転技能講習、玉掛け技能講習、粉じん作業特別教育、</t>
    </r>
    <r>
      <rPr>
        <sz val="11"/>
        <color indexed="10"/>
        <rFont val="ＭＳ 明朝"/>
        <family val="1"/>
      </rPr>
      <t>床上操作式</t>
    </r>
    <r>
      <rPr>
        <sz val="11"/>
        <rFont val="ＭＳ 明朝"/>
        <family val="1"/>
      </rPr>
      <t>クレーン運転士など</t>
    </r>
  </si>
  <si>
    <t>作業基準の理解、加熱方法の理解、金型等の段取り補助、指導の下による条件設定・加熱作業補助、加熱状況の監視、鍛造方法の理解、各種機器の取扱い、材料・離型剤などの理解、外観チェック、トラブルの発見、設備保全</t>
  </si>
  <si>
    <t>材料の受入作業補助、作業基準の理解、受入検査作業、測定器の取扱いと測定方法
切断作業の概要、切断機の取扱い、基本的な段取り作業補助、切断品の検査、設備保全</t>
  </si>
  <si>
    <t>作業基準の理解、熱処理に関する設備・液（水、油、焼き入れ液等）の理解、熱処理作業補助、熱処理状態の監視・検査
ショットブラスト作業・コイニング作業の段取り・作業補助、矯正作業補助、防錆作業、バフ研磨作業、設備保全</t>
  </si>
  <si>
    <t>作業基準の理解、鍛造品の仕様・品質の理解、試打検査作業、外観・寸法・硬度検査作業、非破壊検査作業、最終検査作業、設備保全</t>
  </si>
  <si>
    <t>材料の受入作業補助、作業基準の理解、受入検査作業、測定器の取扱いと測定方法
切断作業の概要、切断機の取扱い、基本的な段取り作業補助、切断品の検査、設備保全</t>
  </si>
  <si>
    <t>切断機（シャー・鋸）、鍛造設備（加熱炉、鍛造機械等）、熱処理装置（熱処理炉、熱処理そう等）、ロボット、空気圧縮装置、ドロップハンマ、空気ハンマ、スプリングハンマ、トリミングプレス、ショットブラスト，冷間鍛造機、圧接機、旋盤、直立・卓上ボール盤、立てフライス盤、金切りのこ盤、ガス溶接機、両頭グラインダ、グラインダ（ディスク・ハンド・空気）、電気ドリル、高速度といし、金型交換機、金属試料研磨盤、磁気探傷機、温度測定器、材料試験機、衝撃試験機、かたさ試験機、表面あらさ測定機、金属顕微鏡、重量物運搬車、フォークリフト、各種工具・用具類その他</t>
  </si>
  <si>
    <t>　職業意識の啓発を促し、社会人としての常識や心構えを身につけ、鍛造業における業務・製品の流れ及び労働安全衛生について理解するとともに、作業に必要な基本的な知識と技能を習得する。（鍛造工程全体の仕事を体験し適性などを考慮し、当面企業側の必要性により配置することになるが、将来的にはローテーションを踏まえて全工程を理解できる中核人材育成を目指す。）</t>
  </si>
  <si>
    <t>重点工程を選択・時間数の調整</t>
  </si>
  <si>
    <t>訓練目標</t>
  </si>
  <si>
    <t>仕上がり像</t>
  </si>
  <si>
    <t>仕上がり像</t>
  </si>
  <si>
    <t>安全衛生作業</t>
  </si>
  <si>
    <t>コミュニケーションスキル向上のため外部研修機関活用</t>
  </si>
  <si>
    <t>文書作成、帳票作成、情報検索、電子メール、企画書作成、ＣＡＤ・ＣＡＭシステム活用</t>
  </si>
  <si>
    <r>
      <t>フォークリフト運転技能講習、玉掛け技能講習、粉じん作業特別教育、</t>
    </r>
    <r>
      <rPr>
        <sz val="11"/>
        <color indexed="10"/>
        <rFont val="ＭＳ 明朝"/>
        <family val="1"/>
      </rPr>
      <t>床上操作式</t>
    </r>
    <r>
      <rPr>
        <sz val="11"/>
        <rFont val="ＭＳ 明朝"/>
        <family val="1"/>
      </rPr>
      <t>クレーン運転士　他必要</t>
    </r>
    <r>
      <rPr>
        <sz val="11"/>
        <color indexed="10"/>
        <rFont val="ＭＳ 明朝"/>
        <family val="1"/>
      </rPr>
      <t>特別教育・技能講習</t>
    </r>
  </si>
  <si>
    <t>・（OJT：Off-JT＝８：２＝７６８時間：１９２時間　～　OJT：Off-JT＝２：８＝１９２時間：７６８時間）　　</t>
  </si>
  <si>
    <t>・８時間／日　→　約１２０日（９６０時間の勤務日数）</t>
  </si>
  <si>
    <r>
      <t>作業基準の理解、熱処理に関する設備・液（水、油、焼き入れ液等）の理解、熱処理作業補助、熱処理状態の監視・検査</t>
    </r>
    <r>
      <rPr>
        <sz val="11"/>
        <rFont val="ＭＳ 明朝"/>
        <family val="1"/>
      </rPr>
      <t xml:space="preserve">
ショットブラスト作業・コイニング作業の段取り・作業補助、矯正作業補助、防錆作業、バフ研磨作業、設備保全</t>
    </r>
  </si>
  <si>
    <r>
      <t>③仕上げ作業
（</t>
    </r>
    <r>
      <rPr>
        <strike/>
        <sz val="10.5"/>
        <color indexed="10"/>
        <rFont val="ＭＳ 明朝"/>
        <family val="1"/>
      </rPr>
      <t>熱処理、</t>
    </r>
    <r>
      <rPr>
        <sz val="10.5"/>
        <rFont val="ＭＳ 明朝"/>
        <family val="1"/>
      </rPr>
      <t>仕上げ）</t>
    </r>
  </si>
  <si>
    <r>
      <t>鍛造実践科
（</t>
    </r>
    <r>
      <rPr>
        <sz val="10.5"/>
        <color indexed="10"/>
        <rFont val="ＭＳ 明朝"/>
        <family val="1"/>
      </rPr>
      <t>ハンマ型鍛造後工程</t>
    </r>
    <r>
      <rPr>
        <sz val="10.5"/>
        <color indexed="8"/>
        <rFont val="ＭＳ 明朝"/>
        <family val="1"/>
      </rPr>
      <t>基礎コース）</t>
    </r>
  </si>
  <si>
    <r>
      <t>作業基準の理解、加熱方法の理解、金型等の段取り補助、指導の下による条件設定・加熱作業補助、加熱状況の監視、鍛造方法の理解、各種機器の取扱い、材料・離型剤などの理解、</t>
    </r>
    <r>
      <rPr>
        <sz val="11"/>
        <color indexed="10"/>
        <rFont val="ＭＳ 明朝"/>
        <family val="1"/>
      </rPr>
      <t>バリ抜き作業、</t>
    </r>
    <r>
      <rPr>
        <sz val="11"/>
        <rFont val="ＭＳ 明朝"/>
        <family val="1"/>
      </rPr>
      <t>外観チェック、トラブルの発見、設備保全</t>
    </r>
  </si>
  <si>
    <t>訓練科名
(コース名)</t>
  </si>
  <si>
    <t xml:space="preserve">ハンマ型鍛造に特化
工程③の仕上げと工程④検査作業をメインとする。
</t>
  </si>
  <si>
    <t>熱間プレス型鍛造に特化
工程①～④全般に対応</t>
  </si>
  <si>
    <r>
      <t>鍛造実践科
（</t>
    </r>
    <r>
      <rPr>
        <sz val="10.5"/>
        <color indexed="10"/>
        <rFont val="ＭＳ 明朝"/>
        <family val="1"/>
      </rPr>
      <t xml:space="preserve">熱間プレス型鍛造工程
</t>
    </r>
    <r>
      <rPr>
        <sz val="10.5"/>
        <color indexed="8"/>
        <rFont val="ＭＳ 明朝"/>
        <family val="1"/>
      </rPr>
      <t>基礎コース）</t>
    </r>
  </si>
  <si>
    <r>
      <t>鍛造実践科
（</t>
    </r>
    <r>
      <rPr>
        <sz val="10.5"/>
        <color indexed="10"/>
        <rFont val="ＭＳ 明朝"/>
        <family val="1"/>
      </rPr>
      <t>熱間プレス鍛造作業
実践</t>
    </r>
    <r>
      <rPr>
        <sz val="10.5"/>
        <color indexed="8"/>
        <rFont val="ＭＳ 明朝"/>
        <family val="1"/>
      </rPr>
      <t>コース）</t>
    </r>
  </si>
  <si>
    <r>
      <t>作業基準の理解、加熱方法の理解、金型等の段取り補助、指導の下による条件設定・加熱作業補助、加熱状況の監視、鍛造方法の理解、各種機器の取扱い、</t>
    </r>
    <r>
      <rPr>
        <sz val="11"/>
        <rFont val="ＭＳ 明朝"/>
        <family val="1"/>
      </rPr>
      <t>材料・離型剤などの理解、</t>
    </r>
    <r>
      <rPr>
        <sz val="11"/>
        <color indexed="10"/>
        <rFont val="ＭＳ 明朝"/>
        <family val="1"/>
      </rPr>
      <t>バリ抜き作業、</t>
    </r>
    <r>
      <rPr>
        <sz val="11"/>
        <rFont val="ＭＳ 明朝"/>
        <family val="1"/>
      </rPr>
      <t>外観チェック、トラブルの発見、設備保全</t>
    </r>
  </si>
  <si>
    <t>熱間プレス型鍛造に特化
工程①～③に対応</t>
  </si>
  <si>
    <t>※６ヶ月あたり４２５時間以上（OJT：Off-JT＝８：２＝３４０時間：８５時間　～　OJT：Off-JT＝２：８＝８５時間：３４０時間）
　　　　　　　　　８時間／日　→　約５４日（４２５時間の勤務日数）</t>
  </si>
  <si>
    <t>設定条件：訓練期間６ヶ月、４２５時間以上、熱間プレス型鍛造の基礎作業への対応</t>
  </si>
  <si>
    <t>設定条件：訓練期間３ヶ月、２１５時間以上、ハンマ型鍛造の後工程（仕上げ、検査）への対応</t>
  </si>
  <si>
    <t>設定条件：訓練期間６ヶ月、９６０時間以上、熱間プレス型鍛造の全体工程への対応</t>
  </si>
  <si>
    <t>６ヶ月間の訓練期間で就業時間数の全てを訓練時間として計画した場合</t>
  </si>
  <si>
    <t>※６ヶ月間の訓練期間で就業時間の全てを訓練時間として計画する場合</t>
  </si>
  <si>
    <t>※助成金の支給要件には、訓練時間に上限があります。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</si>
</sst>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科&quot;"/>
    <numFmt numFmtId="177" formatCode="&quot;学科計&quot;\ \ 0.0&quot;時間&quot;"/>
    <numFmt numFmtId="178" formatCode="&quot;OJT計&quot;\ \ 0.0&quot;時間&quot;"/>
    <numFmt numFmtId="179" formatCode="&quot;実技計&quot;\ \ 0.0&quot;時間&quot;"/>
    <numFmt numFmtId="180" formatCode="&quot;有期実習型訓練合計&quot;\ \ 0.0&quot;時間&quot;"/>
    <numFmt numFmtId="181" formatCode="&quot;座学等（Off-JT）計&quot;\ \ 0.0&quot;時間&quot;"/>
  </numFmts>
  <fonts count="73">
    <font>
      <sz val="11"/>
      <name val="ＭＳ Ｐゴシック"/>
      <family val="3"/>
    </font>
    <font>
      <sz val="11"/>
      <color indexed="8"/>
      <name val="ＭＳ Ｐゴシック"/>
      <family val="3"/>
    </font>
    <font>
      <sz val="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1"/>
      <name val="ＭＳ 明朝"/>
      <family val="1"/>
    </font>
    <font>
      <sz val="8"/>
      <name val="ＭＳ 明朝"/>
      <family val="1"/>
    </font>
    <font>
      <b/>
      <sz val="12"/>
      <name val="ＭＳ Ｐゴシック"/>
      <family val="3"/>
    </font>
    <font>
      <sz val="18"/>
      <name val="ＭＳ Ｐゴシック"/>
      <family val="3"/>
    </font>
    <font>
      <b/>
      <sz val="11"/>
      <name val="ＭＳ Ｐゴシック"/>
      <family val="3"/>
    </font>
    <font>
      <sz val="10.5"/>
      <color indexed="8"/>
      <name val="ＭＳ 明朝"/>
      <family val="1"/>
    </font>
    <font>
      <sz val="10.5"/>
      <color indexed="8"/>
      <name val="ＭＳ Ｐゴシック"/>
      <family val="3"/>
    </font>
    <font>
      <sz val="11"/>
      <color indexed="8"/>
      <name val="ＭＳ 明朝"/>
      <family val="1"/>
    </font>
    <font>
      <sz val="10.5"/>
      <name val="ＭＳ 明朝"/>
      <family val="1"/>
    </font>
    <font>
      <sz val="10"/>
      <name val="ＭＳ 明朝"/>
      <family val="1"/>
    </font>
    <font>
      <sz val="11"/>
      <color indexed="10"/>
      <name val="ＭＳ 明朝"/>
      <family val="1"/>
    </font>
    <font>
      <sz val="10"/>
      <color indexed="10"/>
      <name val="ＭＳ 明朝"/>
      <family val="1"/>
    </font>
    <font>
      <b/>
      <sz val="12"/>
      <color indexed="10"/>
      <name val="ＭＳ Ｐゴシック"/>
      <family val="3"/>
    </font>
    <font>
      <sz val="10.5"/>
      <color indexed="10"/>
      <name val="ＭＳ 明朝"/>
      <family val="1"/>
    </font>
    <font>
      <sz val="10"/>
      <color indexed="10"/>
      <name val="ＭＳ Ｐ明朝"/>
      <family val="1"/>
    </font>
    <font>
      <sz val="10"/>
      <name val="ＭＳ Ｐ明朝"/>
      <family val="1"/>
    </font>
    <font>
      <sz val="9"/>
      <name val="ＭＳ 明朝"/>
      <family val="1"/>
    </font>
    <font>
      <strike/>
      <sz val="10.5"/>
      <name val="ＭＳ 明朝"/>
      <family val="1"/>
    </font>
    <font>
      <strike/>
      <sz val="11"/>
      <name val="ＭＳ 明朝"/>
      <family val="1"/>
    </font>
    <font>
      <strike/>
      <sz val="10.5"/>
      <color indexed="10"/>
      <name val="ＭＳ 明朝"/>
      <family val="1"/>
    </font>
    <font>
      <strike/>
      <sz val="11"/>
      <color indexed="10"/>
      <name val="ＭＳ 明朝"/>
      <family val="1"/>
    </font>
    <font>
      <sz val="12"/>
      <color indexed="10"/>
      <name val="ＭＳ Ｐゴシック"/>
      <family val="3"/>
    </font>
    <font>
      <sz val="8"/>
      <color indexed="10"/>
      <name val="ＭＳ 明朝"/>
      <family val="1"/>
    </font>
    <font>
      <sz val="14"/>
      <color indexed="10"/>
      <name val="ＭＳ Ｐゴシック"/>
      <family val="3"/>
    </font>
    <font>
      <sz val="14"/>
      <name val="ＭＳ Ｐゴシック"/>
      <family val="3"/>
    </font>
    <font>
      <sz val="14"/>
      <name val="ＭＳ 明朝"/>
      <family val="1"/>
    </font>
    <font>
      <sz val="14"/>
      <color indexed="10"/>
      <name val="ＭＳ 明朝"/>
      <family val="1"/>
    </font>
    <font>
      <b/>
      <sz val="16"/>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8"/>
      <name val="ＭＳ Ｐゴシック"/>
      <family val="3"/>
    </font>
    <font>
      <b/>
      <sz val="3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color indexed="30"/>
      </right>
      <top style="medium">
        <color indexed="30"/>
      </top>
      <bottom/>
    </border>
    <border>
      <left/>
      <right style="medium">
        <color indexed="30"/>
      </right>
      <top/>
      <bottom/>
    </border>
    <border>
      <left>
        <color indexed="63"/>
      </left>
      <right>
        <color indexed="63"/>
      </right>
      <top>
        <color indexed="63"/>
      </top>
      <bottom style="medium">
        <color indexed="30"/>
      </bottom>
    </border>
    <border>
      <left/>
      <right style="medium">
        <color indexed="30"/>
      </right>
      <top/>
      <bottom style="medium">
        <color indexed="30"/>
      </bottom>
    </border>
    <border>
      <left style="medium">
        <color indexed="30"/>
      </left>
      <right/>
      <top style="medium">
        <color indexed="30"/>
      </top>
      <bottom/>
    </border>
    <border>
      <left style="medium">
        <color indexed="30"/>
      </left>
      <right/>
      <top/>
      <bottom/>
    </border>
    <border>
      <left style="medium">
        <color indexed="30"/>
      </left>
      <right/>
      <top/>
      <bottom style="medium">
        <color indexed="30"/>
      </bottom>
    </border>
    <border>
      <left style="thin"/>
      <right style="thin"/>
      <top>
        <color indexed="63"/>
      </top>
      <bottom>
        <color indexed="63"/>
      </bottom>
    </border>
    <border>
      <left style="thin"/>
      <right style="thin"/>
      <top style="thin"/>
      <bottom style="thin"/>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color indexed="63"/>
      </left>
      <right style="thin"/>
      <top>
        <color indexed="63"/>
      </top>
      <bottom style="thin"/>
    </border>
    <border>
      <left style="thin"/>
      <right style="thin"/>
      <top style="thin"/>
      <bottom style="dotted"/>
    </border>
    <border>
      <left>
        <color indexed="63"/>
      </left>
      <right style="thin"/>
      <top>
        <color indexed="63"/>
      </top>
      <bottom style="dotted"/>
    </border>
    <border>
      <left>
        <color indexed="63"/>
      </left>
      <right style="thin"/>
      <top style="dotted"/>
      <bottom style="thin"/>
    </border>
    <border>
      <left>
        <color indexed="63"/>
      </left>
      <right style="thin"/>
      <top style="thin"/>
      <bottom style="dotted"/>
    </border>
    <border>
      <left>
        <color indexed="63"/>
      </left>
      <right style="thin"/>
      <top>
        <color indexed="63"/>
      </top>
      <bottom>
        <color indexed="63"/>
      </bottom>
    </border>
    <border>
      <left style="thin"/>
      <right>
        <color indexed="63"/>
      </right>
      <top style="thin"/>
      <bottom style="dotted"/>
    </border>
    <border diagonalUp="1">
      <left>
        <color indexed="63"/>
      </left>
      <right style="thin"/>
      <top style="thin"/>
      <bottom style="thin"/>
      <diagonal style="thin"/>
    </border>
    <border diagonalUp="1">
      <left style="thin"/>
      <right>
        <color indexed="63"/>
      </right>
      <top style="thin"/>
      <bottom style="thin"/>
      <diagonal style="thin"/>
    </border>
    <border diagonalUp="1">
      <left style="thin"/>
      <right style="thin"/>
      <top style="thin"/>
      <bottom style="thin"/>
      <diagonal style="thin"/>
    </border>
    <border>
      <left style="thin"/>
      <right style="thin"/>
      <top>
        <color indexed="63"/>
      </top>
      <bottom style="dotted"/>
    </border>
    <border>
      <left>
        <color indexed="63"/>
      </left>
      <right>
        <color indexed="63"/>
      </right>
      <top>
        <color indexed="63"/>
      </top>
      <bottom style="thin"/>
    </border>
    <border>
      <left style="thin"/>
      <right>
        <color indexed="63"/>
      </right>
      <top style="dotted"/>
      <bottom>
        <color indexed="63"/>
      </bottom>
    </border>
    <border>
      <left style="thin"/>
      <right style="thin"/>
      <top style="dotted"/>
      <bottom>
        <color indexed="63"/>
      </bottom>
    </border>
    <border>
      <left>
        <color indexed="63"/>
      </left>
      <right>
        <color indexed="63"/>
      </right>
      <top style="thin"/>
      <bottom style="medium">
        <color indexed="3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style="thin"/>
      <right style="thin"/>
      <top style="thin"/>
      <bottom>
        <color indexed="63"/>
      </bottom>
    </border>
    <border>
      <left>
        <color indexed="63"/>
      </left>
      <right>
        <color indexed="63"/>
      </right>
      <top style="medium">
        <color indexed="30"/>
      </top>
      <bottom/>
    </border>
    <border diagonalUp="1">
      <left style="thin"/>
      <right>
        <color indexed="63"/>
      </right>
      <top style="thin"/>
      <bottom>
        <color indexed="63"/>
      </bottom>
      <diagonal style="thin"/>
    </border>
    <border diagonalUp="1">
      <left>
        <color indexed="63"/>
      </left>
      <right>
        <color indexed="63"/>
      </right>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280">
    <xf numFmtId="0" fontId="0" fillId="0" borderId="0" xfId="0" applyAlignment="1">
      <alignment vertical="center"/>
    </xf>
    <xf numFmtId="0" fontId="0" fillId="0" borderId="0" xfId="0" applyFont="1" applyAlignment="1">
      <alignment vertical="center"/>
    </xf>
    <xf numFmtId="0" fontId="0" fillId="0" borderId="0" xfId="60" applyFont="1">
      <alignment/>
      <protection/>
    </xf>
    <xf numFmtId="0" fontId="0" fillId="0" borderId="0" xfId="60" applyFont="1" applyAlignment="1">
      <alignment horizontal="center"/>
      <protection/>
    </xf>
    <xf numFmtId="0" fontId="0" fillId="0" borderId="0" xfId="60" applyFont="1" applyAlignment="1">
      <alignment vertical="center"/>
      <protection/>
    </xf>
    <xf numFmtId="0" fontId="5" fillId="0" borderId="0" xfId="60" applyFont="1" applyBorder="1" applyAlignment="1">
      <alignment horizontal="left" vertical="center"/>
      <protection/>
    </xf>
    <xf numFmtId="49" fontId="6" fillId="0" borderId="0" xfId="60" applyNumberFormat="1" applyFont="1" applyBorder="1" applyAlignment="1">
      <alignment horizontal="left" vertical="center"/>
      <protection/>
    </xf>
    <xf numFmtId="0" fontId="6" fillId="0" borderId="0" xfId="60" applyFont="1" applyBorder="1" applyAlignment="1">
      <alignment horizontal="center" vertical="center"/>
      <protection/>
    </xf>
    <xf numFmtId="0" fontId="11" fillId="0" borderId="0" xfId="60" applyFont="1">
      <alignment/>
      <protection/>
    </xf>
    <xf numFmtId="0" fontId="12" fillId="0" borderId="0" xfId="60" applyFont="1" applyAlignment="1">
      <alignment vertical="top"/>
      <protection/>
    </xf>
    <xf numFmtId="0" fontId="0" fillId="0" borderId="10" xfId="60" applyFont="1" applyBorder="1" applyAlignment="1">
      <alignment vertical="center"/>
      <protection/>
    </xf>
    <xf numFmtId="0" fontId="10" fillId="0" borderId="0" xfId="60" applyFont="1" applyBorder="1" applyAlignment="1">
      <alignment vertical="center"/>
      <protection/>
    </xf>
    <xf numFmtId="0" fontId="8" fillId="0" borderId="0" xfId="60" applyFont="1" applyBorder="1" applyAlignment="1">
      <alignment vertical="center"/>
      <protection/>
    </xf>
    <xf numFmtId="0" fontId="4" fillId="0" borderId="0" xfId="60" applyFont="1" applyBorder="1" applyAlignment="1">
      <alignment horizontal="center" vertical="center"/>
      <protection/>
    </xf>
    <xf numFmtId="0" fontId="0" fillId="0" borderId="11" xfId="60" applyFont="1" applyBorder="1" applyAlignment="1">
      <alignment vertical="center"/>
      <protection/>
    </xf>
    <xf numFmtId="0" fontId="0" fillId="0" borderId="11" xfId="60" applyFont="1" applyBorder="1">
      <alignment/>
      <protection/>
    </xf>
    <xf numFmtId="0" fontId="0" fillId="0" borderId="11" xfId="0" applyFont="1" applyBorder="1" applyAlignment="1">
      <alignment vertical="center"/>
    </xf>
    <xf numFmtId="0" fontId="0" fillId="0" borderId="12" xfId="60" applyFont="1" applyBorder="1">
      <alignment/>
      <protection/>
    </xf>
    <xf numFmtId="0" fontId="0" fillId="0" borderId="12" xfId="60" applyFont="1" applyBorder="1" applyAlignment="1">
      <alignment horizontal="center"/>
      <protection/>
    </xf>
    <xf numFmtId="0" fontId="0" fillId="0" borderId="13" xfId="60" applyFont="1" applyBorder="1">
      <alignment/>
      <protection/>
    </xf>
    <xf numFmtId="0" fontId="20" fillId="0" borderId="0" xfId="60" applyFont="1" applyBorder="1" applyAlignment="1">
      <alignment vertical="center"/>
      <protection/>
    </xf>
    <xf numFmtId="0" fontId="12" fillId="0" borderId="0" xfId="60" applyFont="1">
      <alignment/>
      <protection/>
    </xf>
    <xf numFmtId="0" fontId="0" fillId="0" borderId="0" xfId="60" applyFont="1">
      <alignment/>
      <protection/>
    </xf>
    <xf numFmtId="0" fontId="0" fillId="0" borderId="0" xfId="60" applyFont="1" applyAlignment="1">
      <alignment horizontal="center"/>
      <protection/>
    </xf>
    <xf numFmtId="0" fontId="0" fillId="0" borderId="14" xfId="60" applyFont="1" applyBorder="1" applyAlignment="1">
      <alignment vertical="center"/>
      <protection/>
    </xf>
    <xf numFmtId="0" fontId="0" fillId="0" borderId="15" xfId="60" applyFont="1" applyBorder="1" applyAlignment="1">
      <alignment vertical="center"/>
      <protection/>
    </xf>
    <xf numFmtId="0" fontId="0" fillId="0" borderId="15" xfId="60" applyFont="1" applyBorder="1">
      <alignment/>
      <protection/>
    </xf>
    <xf numFmtId="0" fontId="0" fillId="0" borderId="15" xfId="0" applyFont="1" applyBorder="1" applyAlignment="1">
      <alignment vertical="center"/>
    </xf>
    <xf numFmtId="0" fontId="0" fillId="0" borderId="16" xfId="60" applyFont="1" applyBorder="1">
      <alignment/>
      <protection/>
    </xf>
    <xf numFmtId="0" fontId="0" fillId="0" borderId="12" xfId="60" applyFont="1" applyBorder="1">
      <alignment/>
      <protection/>
    </xf>
    <xf numFmtId="0" fontId="0" fillId="0" borderId="12" xfId="60" applyFont="1" applyBorder="1" applyAlignment="1">
      <alignment horizontal="center"/>
      <protection/>
    </xf>
    <xf numFmtId="0" fontId="0" fillId="0" borderId="13" xfId="60" applyFont="1" applyBorder="1">
      <alignment/>
      <protection/>
    </xf>
    <xf numFmtId="0" fontId="22" fillId="0" borderId="17" xfId="61" applyFont="1" applyBorder="1" applyAlignment="1">
      <alignment vertical="center" wrapText="1"/>
      <protection/>
    </xf>
    <xf numFmtId="0" fontId="7" fillId="0" borderId="18" xfId="61" applyFont="1" applyBorder="1" applyAlignment="1">
      <alignment horizontal="center" vertical="center" wrapText="1"/>
      <protection/>
    </xf>
    <xf numFmtId="0" fontId="0" fillId="0" borderId="18" xfId="61" applyFont="1" applyBorder="1" applyAlignment="1">
      <alignment horizontal="center" vertical="center" wrapText="1" shrinkToFit="1"/>
      <protection/>
    </xf>
    <xf numFmtId="0" fontId="0" fillId="0" borderId="18" xfId="61" applyFont="1" applyBorder="1" applyAlignment="1">
      <alignment horizontal="center" vertical="center"/>
      <protection/>
    </xf>
    <xf numFmtId="0" fontId="23" fillId="0" borderId="17" xfId="61" applyFont="1" applyBorder="1" applyAlignment="1">
      <alignment vertical="center" wrapText="1"/>
      <protection/>
    </xf>
    <xf numFmtId="0" fontId="0" fillId="0" borderId="19" xfId="61" applyFont="1" applyBorder="1" applyAlignment="1">
      <alignment vertical="center"/>
      <protection/>
    </xf>
    <xf numFmtId="0" fontId="17" fillId="0" borderId="20" xfId="61" applyFont="1" applyBorder="1" applyAlignment="1">
      <alignment vertical="center" wrapText="1"/>
      <protection/>
    </xf>
    <xf numFmtId="0" fontId="0" fillId="0" borderId="20" xfId="61" applyFont="1" applyBorder="1">
      <alignment/>
      <protection/>
    </xf>
    <xf numFmtId="0" fontId="0" fillId="0" borderId="21" xfId="61" applyFont="1" applyBorder="1" applyAlignment="1">
      <alignment vertical="center"/>
      <protection/>
    </xf>
    <xf numFmtId="0" fontId="0" fillId="0" borderId="22" xfId="61" applyFont="1" applyBorder="1">
      <alignment/>
      <protection/>
    </xf>
    <xf numFmtId="177" fontId="7" fillId="0" borderId="23" xfId="61" applyNumberFormat="1" applyFont="1" applyFill="1" applyBorder="1" applyAlignment="1">
      <alignment horizontal="right" vertical="center" wrapText="1"/>
      <protection/>
    </xf>
    <xf numFmtId="0" fontId="9" fillId="33" borderId="21" xfId="61" applyFont="1" applyFill="1" applyBorder="1" applyAlignment="1">
      <alignment vertical="center"/>
      <protection/>
    </xf>
    <xf numFmtId="0" fontId="9" fillId="33" borderId="22" xfId="61" applyFont="1" applyFill="1" applyBorder="1" applyAlignment="1">
      <alignment vertical="center" wrapText="1"/>
      <protection/>
    </xf>
    <xf numFmtId="0" fontId="0" fillId="0" borderId="0" xfId="60" applyFont="1" applyBorder="1" applyAlignment="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60" applyFont="1" applyBorder="1" applyAlignment="1">
      <alignment vertical="center"/>
      <protection/>
    </xf>
    <xf numFmtId="0" fontId="0" fillId="0" borderId="15" xfId="60" applyFont="1" applyBorder="1" applyAlignment="1">
      <alignment vertical="center"/>
      <protection/>
    </xf>
    <xf numFmtId="0" fontId="0" fillId="0" borderId="15" xfId="60" applyFont="1" applyBorder="1">
      <alignment/>
      <protection/>
    </xf>
    <xf numFmtId="0" fontId="0" fillId="0" borderId="15" xfId="0" applyFont="1" applyBorder="1" applyAlignment="1">
      <alignment vertical="center"/>
    </xf>
    <xf numFmtId="0" fontId="0" fillId="0" borderId="16" xfId="60" applyFont="1" applyBorder="1">
      <alignment/>
      <protection/>
    </xf>
    <xf numFmtId="177" fontId="29" fillId="0" borderId="23" xfId="61" applyNumberFormat="1" applyFont="1" applyFill="1" applyBorder="1" applyAlignment="1">
      <alignment horizontal="right" vertical="center" wrapText="1"/>
      <protection/>
    </xf>
    <xf numFmtId="0" fontId="30" fillId="0" borderId="19" xfId="60" applyFont="1" applyBorder="1" applyAlignment="1">
      <alignment vertical="center" wrapText="1"/>
      <protection/>
    </xf>
    <xf numFmtId="0" fontId="16" fillId="0" borderId="24" xfId="61" applyFont="1" applyFill="1" applyBorder="1" applyAlignment="1">
      <alignment vertical="center" wrapText="1"/>
      <protection/>
    </xf>
    <xf numFmtId="0" fontId="16" fillId="0" borderId="20" xfId="61" applyFont="1" applyFill="1" applyBorder="1" applyAlignment="1">
      <alignment vertical="center" wrapText="1"/>
      <protection/>
    </xf>
    <xf numFmtId="0" fontId="16" fillId="0" borderId="22" xfId="61" applyFont="1" applyFill="1" applyBorder="1" applyAlignment="1">
      <alignment vertical="center" wrapText="1"/>
      <protection/>
    </xf>
    <xf numFmtId="0" fontId="31" fillId="0" borderId="25" xfId="0" applyFont="1" applyFill="1" applyBorder="1" applyAlignment="1">
      <alignment horizontal="center" vertical="center" wrapText="1"/>
    </xf>
    <xf numFmtId="0" fontId="32" fillId="0" borderId="26" xfId="61" applyFont="1" applyFill="1" applyBorder="1" applyAlignment="1">
      <alignment horizontal="center" vertical="center" wrapText="1"/>
      <protection/>
    </xf>
    <xf numFmtId="177" fontId="32" fillId="0" borderId="23" xfId="61" applyNumberFormat="1" applyFont="1" applyFill="1" applyBorder="1" applyAlignment="1">
      <alignment horizontal="right" vertical="center" wrapText="1"/>
      <protection/>
    </xf>
    <xf numFmtId="0" fontId="32" fillId="0" borderId="27" xfId="0" applyFont="1" applyFill="1" applyBorder="1" applyAlignment="1">
      <alignment horizontal="center" vertical="center" wrapText="1"/>
    </xf>
    <xf numFmtId="0" fontId="31" fillId="33" borderId="26" xfId="61" applyFont="1" applyFill="1" applyBorder="1" applyAlignment="1">
      <alignment horizontal="center" vertical="center" wrapText="1"/>
      <protection/>
    </xf>
    <xf numFmtId="0" fontId="33" fillId="0" borderId="23" xfId="61" applyFont="1" applyFill="1" applyBorder="1" applyAlignment="1">
      <alignment horizontal="center" vertical="center" wrapText="1"/>
      <protection/>
    </xf>
    <xf numFmtId="0" fontId="33" fillId="0" borderId="28" xfId="61" applyFont="1" applyFill="1" applyBorder="1" applyAlignment="1">
      <alignment horizontal="center" vertical="center" wrapText="1"/>
      <protection/>
    </xf>
    <xf numFmtId="0" fontId="32" fillId="0" borderId="25" xfId="0" applyFont="1" applyFill="1" applyBorder="1" applyAlignment="1">
      <alignment horizontal="center" vertical="center" wrapText="1"/>
    </xf>
    <xf numFmtId="0" fontId="32" fillId="33" borderId="26" xfId="61" applyFont="1" applyFill="1" applyBorder="1" applyAlignment="1">
      <alignment horizontal="center" vertical="center" wrapText="1"/>
      <protection/>
    </xf>
    <xf numFmtId="0" fontId="34" fillId="0" borderId="2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6" xfId="61" applyFont="1" applyFill="1" applyBorder="1" applyAlignment="1">
      <alignment horizontal="center" vertical="center" wrapText="1"/>
      <protection/>
    </xf>
    <xf numFmtId="0" fontId="34" fillId="0" borderId="28" xfId="61" applyFont="1" applyFill="1" applyBorder="1" applyAlignment="1">
      <alignment horizontal="center" vertical="center" wrapText="1"/>
      <protection/>
    </xf>
    <xf numFmtId="0" fontId="31" fillId="33" borderId="30" xfId="61" applyFont="1" applyFill="1" applyBorder="1" applyAlignment="1">
      <alignment horizontal="center" vertical="center" wrapText="1"/>
      <protection/>
    </xf>
    <xf numFmtId="0" fontId="9" fillId="33" borderId="31" xfId="61" applyFont="1" applyFill="1" applyBorder="1" applyAlignment="1">
      <alignment vertical="center"/>
      <protection/>
    </xf>
    <xf numFmtId="0" fontId="9" fillId="33" borderId="32" xfId="61" applyFont="1" applyFill="1" applyBorder="1" applyAlignment="1">
      <alignment vertical="center" wrapText="1"/>
      <protection/>
    </xf>
    <xf numFmtId="0" fontId="16" fillId="34" borderId="33" xfId="61" applyFont="1" applyFill="1" applyBorder="1" applyAlignment="1">
      <alignment vertical="center" wrapText="1"/>
      <protection/>
    </xf>
    <xf numFmtId="0" fontId="16" fillId="34" borderId="20" xfId="61" applyFont="1" applyFill="1" applyBorder="1" applyAlignment="1">
      <alignment vertical="center" wrapText="1"/>
      <protection/>
    </xf>
    <xf numFmtId="0" fontId="16" fillId="34" borderId="24" xfId="61" applyFont="1" applyFill="1" applyBorder="1" applyAlignment="1">
      <alignment vertical="center" wrapText="1"/>
      <protection/>
    </xf>
    <xf numFmtId="0" fontId="16" fillId="34" borderId="22" xfId="61" applyFont="1" applyFill="1" applyBorder="1" applyAlignment="1">
      <alignment vertical="center" wrapText="1"/>
      <protection/>
    </xf>
    <xf numFmtId="0" fontId="0" fillId="0" borderId="10" xfId="60" applyFont="1" applyBorder="1" applyAlignment="1">
      <alignment vertical="center"/>
      <protection/>
    </xf>
    <xf numFmtId="0" fontId="0" fillId="0" borderId="0" xfId="60" applyFont="1" applyAlignment="1">
      <alignment vertical="center"/>
      <protection/>
    </xf>
    <xf numFmtId="0" fontId="0" fillId="0" borderId="14" xfId="60" applyFont="1" applyBorder="1" applyAlignment="1">
      <alignment vertical="center"/>
      <protection/>
    </xf>
    <xf numFmtId="0" fontId="0" fillId="0" borderId="11" xfId="60" applyFont="1" applyBorder="1" applyAlignment="1">
      <alignment vertical="center"/>
      <protection/>
    </xf>
    <xf numFmtId="0" fontId="0" fillId="0" borderId="15" xfId="60" applyFont="1" applyBorder="1" applyAlignment="1">
      <alignment vertical="center"/>
      <protection/>
    </xf>
    <xf numFmtId="0" fontId="0" fillId="0" borderId="0" xfId="60" applyFont="1" applyBorder="1" applyAlignment="1">
      <alignment vertical="center"/>
      <protection/>
    </xf>
    <xf numFmtId="0" fontId="0" fillId="0" borderId="11" xfId="60" applyFont="1" applyBorder="1">
      <alignment/>
      <protection/>
    </xf>
    <xf numFmtId="0" fontId="0" fillId="0" borderId="15" xfId="60" applyFont="1" applyBorder="1">
      <alignment/>
      <protection/>
    </xf>
    <xf numFmtId="0" fontId="0" fillId="0" borderId="18" xfId="61" applyFont="1" applyBorder="1" applyAlignment="1">
      <alignment horizontal="center" vertical="center" wrapText="1" shrinkToFit="1"/>
      <protection/>
    </xf>
    <xf numFmtId="0" fontId="0" fillId="0" borderId="18" xfId="61" applyFont="1" applyBorder="1" applyAlignment="1">
      <alignment horizontal="center" vertical="center"/>
      <protection/>
    </xf>
    <xf numFmtId="0" fontId="0" fillId="0" borderId="24" xfId="61" applyFont="1" applyBorder="1" applyAlignment="1">
      <alignment/>
      <protection/>
    </xf>
    <xf numFmtId="0" fontId="0" fillId="0" borderId="11" xfId="0" applyFont="1" applyBorder="1" applyAlignment="1">
      <alignment vertical="center"/>
    </xf>
    <xf numFmtId="0" fontId="0" fillId="0" borderId="0" xfId="0" applyFont="1" applyAlignment="1">
      <alignment vertical="center"/>
    </xf>
    <xf numFmtId="0" fontId="0" fillId="0" borderId="19" xfId="61" applyFont="1" applyBorder="1" applyAlignment="1">
      <alignment vertical="center"/>
      <protection/>
    </xf>
    <xf numFmtId="0" fontId="0" fillId="0" borderId="20" xfId="61" applyFont="1" applyBorder="1">
      <alignment/>
      <protection/>
    </xf>
    <xf numFmtId="0" fontId="0" fillId="0" borderId="21" xfId="61" applyFont="1" applyBorder="1" applyAlignment="1">
      <alignment vertical="center"/>
      <protection/>
    </xf>
    <xf numFmtId="0" fontId="0" fillId="0" borderId="22" xfId="61" applyFont="1" applyBorder="1">
      <alignment/>
      <protection/>
    </xf>
    <xf numFmtId="0" fontId="0" fillId="0" borderId="15" xfId="60" applyFont="1" applyBorder="1">
      <alignment/>
      <protection/>
    </xf>
    <xf numFmtId="0" fontId="0" fillId="0" borderId="34" xfId="60" applyFont="1" applyBorder="1" applyAlignment="1">
      <alignment vertical="center"/>
      <protection/>
    </xf>
    <xf numFmtId="0" fontId="0" fillId="0" borderId="0" xfId="60" applyFont="1" applyBorder="1">
      <alignment/>
      <protection/>
    </xf>
    <xf numFmtId="0" fontId="0" fillId="0" borderId="35" xfId="61" applyFont="1" applyBorder="1" applyAlignment="1">
      <alignment vertical="center"/>
      <protection/>
    </xf>
    <xf numFmtId="0" fontId="0" fillId="0" borderId="36" xfId="61" applyFont="1" applyBorder="1">
      <alignment/>
      <protection/>
    </xf>
    <xf numFmtId="0" fontId="0" fillId="0" borderId="12" xfId="60" applyFont="1" applyBorder="1">
      <alignment/>
      <protection/>
    </xf>
    <xf numFmtId="0" fontId="0" fillId="0" borderId="0" xfId="60" applyFont="1" applyBorder="1" applyAlignment="1">
      <alignment horizontal="center"/>
      <protection/>
    </xf>
    <xf numFmtId="0" fontId="25" fillId="0" borderId="22" xfId="61" applyFont="1" applyFill="1" applyBorder="1" applyAlignment="1">
      <alignment vertical="center" wrapText="1"/>
      <protection/>
    </xf>
    <xf numFmtId="0" fontId="8" fillId="0" borderId="25"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0" fillId="0" borderId="33" xfId="61" applyFont="1" applyBorder="1" applyAlignment="1">
      <alignment/>
      <protection/>
    </xf>
    <xf numFmtId="0" fontId="27" fillId="0" borderId="24" xfId="61" applyFont="1" applyFill="1" applyBorder="1" applyAlignment="1">
      <alignment vertical="center" wrapText="1"/>
      <protection/>
    </xf>
    <xf numFmtId="0" fontId="27" fillId="0" borderId="20" xfId="61" applyFont="1" applyFill="1" applyBorder="1" applyAlignment="1">
      <alignment vertical="center" wrapText="1"/>
      <protection/>
    </xf>
    <xf numFmtId="0" fontId="0" fillId="0" borderId="12" xfId="60" applyFont="1" applyBorder="1">
      <alignment/>
      <protection/>
    </xf>
    <xf numFmtId="0" fontId="0" fillId="0" borderId="33" xfId="61" applyFont="1" applyBorder="1" applyAlignment="1">
      <alignment/>
      <protection/>
    </xf>
    <xf numFmtId="0" fontId="36" fillId="0" borderId="0" xfId="60" applyFont="1" applyAlignment="1">
      <alignment vertical="top"/>
      <protection/>
    </xf>
    <xf numFmtId="0" fontId="0" fillId="0" borderId="12" xfId="60" applyFont="1" applyBorder="1">
      <alignment/>
      <protection/>
    </xf>
    <xf numFmtId="0" fontId="0" fillId="0" borderId="37" xfId="60" applyFont="1" applyBorder="1">
      <alignment/>
      <protection/>
    </xf>
    <xf numFmtId="0" fontId="17" fillId="0" borderId="38" xfId="60" applyFont="1" applyBorder="1" applyAlignment="1">
      <alignment horizontal="left" vertical="center" wrapText="1"/>
      <protection/>
    </xf>
    <xf numFmtId="0" fontId="17" fillId="0" borderId="39" xfId="60" applyFont="1" applyBorder="1" applyAlignment="1">
      <alignment horizontal="left" vertical="center" wrapText="1"/>
      <protection/>
    </xf>
    <xf numFmtId="0" fontId="17" fillId="0" borderId="40" xfId="60" applyFont="1" applyBorder="1" applyAlignment="1">
      <alignment horizontal="left" vertical="center" wrapText="1"/>
      <protection/>
    </xf>
    <xf numFmtId="0" fontId="12" fillId="0" borderId="0" xfId="60" applyFont="1" applyAlignment="1">
      <alignment horizontal="left" vertical="top" wrapText="1"/>
      <protection/>
    </xf>
    <xf numFmtId="0" fontId="8" fillId="0" borderId="2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0" fillId="0" borderId="31" xfId="61" applyFont="1" applyBorder="1" applyAlignment="1">
      <alignment horizontal="center"/>
      <protection/>
    </xf>
    <xf numFmtId="0" fontId="0" fillId="0" borderId="30" xfId="61" applyFont="1" applyBorder="1" applyAlignment="1">
      <alignment horizontal="center"/>
      <protection/>
    </xf>
    <xf numFmtId="0" fontId="8" fillId="0" borderId="0" xfId="60" applyFont="1" applyBorder="1" applyAlignment="1">
      <alignment horizontal="center" vertical="center"/>
      <protection/>
    </xf>
    <xf numFmtId="176" fontId="13" fillId="0" borderId="18" xfId="61" applyNumberFormat="1" applyFont="1" applyFill="1" applyBorder="1" applyAlignment="1">
      <alignment horizontal="center" vertical="center" wrapText="1"/>
      <protection/>
    </xf>
    <xf numFmtId="0" fontId="8" fillId="0" borderId="21" xfId="61" applyFont="1" applyFill="1" applyBorder="1" applyAlignment="1">
      <alignment horizontal="left" vertical="center" wrapText="1"/>
      <protection/>
    </xf>
    <xf numFmtId="0" fontId="8" fillId="0" borderId="42" xfId="61" applyFont="1" applyFill="1" applyBorder="1" applyAlignment="1">
      <alignment horizontal="left" vertical="center" wrapText="1"/>
      <protection/>
    </xf>
    <xf numFmtId="0" fontId="8" fillId="0" borderId="26" xfId="61" applyFont="1" applyFill="1" applyBorder="1" applyAlignment="1">
      <alignment horizontal="left" vertical="center" wrapText="1"/>
      <protection/>
    </xf>
    <xf numFmtId="0" fontId="8" fillId="0" borderId="19" xfId="61" applyFont="1" applyFill="1" applyBorder="1" applyAlignment="1">
      <alignment horizontal="left" vertical="center" wrapText="1"/>
      <protection/>
    </xf>
    <xf numFmtId="0" fontId="8" fillId="0" borderId="43" xfId="61" applyFont="1" applyFill="1" applyBorder="1" applyAlignment="1">
      <alignment horizontal="left" vertical="center" wrapText="1"/>
      <protection/>
    </xf>
    <xf numFmtId="0" fontId="8" fillId="0" borderId="44" xfId="61" applyFont="1" applyFill="1" applyBorder="1" applyAlignment="1">
      <alignment horizontal="left" vertical="center" wrapText="1"/>
      <protection/>
    </xf>
    <xf numFmtId="0" fontId="8" fillId="0" borderId="29" xfId="61" applyFont="1" applyFill="1" applyBorder="1" applyAlignment="1">
      <alignment horizontal="left" vertical="center" wrapText="1"/>
      <protection/>
    </xf>
    <xf numFmtId="0" fontId="8" fillId="0" borderId="41" xfId="61" applyFont="1" applyFill="1" applyBorder="1" applyAlignment="1">
      <alignment horizontal="left" vertical="center" wrapText="1"/>
      <protection/>
    </xf>
    <xf numFmtId="0" fontId="8" fillId="0" borderId="27" xfId="61" applyFont="1" applyFill="1" applyBorder="1" applyAlignment="1">
      <alignment horizontal="left" vertical="center" wrapText="1"/>
      <protection/>
    </xf>
    <xf numFmtId="0" fontId="14" fillId="0" borderId="45" xfId="61" applyFont="1" applyBorder="1" applyAlignment="1">
      <alignment horizontal="distributed" vertical="center" wrapText="1"/>
      <protection/>
    </xf>
    <xf numFmtId="0" fontId="1" fillId="0" borderId="46" xfId="0" applyFont="1" applyBorder="1" applyAlignment="1">
      <alignment horizontal="distributed" vertical="center"/>
    </xf>
    <xf numFmtId="0" fontId="1" fillId="0" borderId="47" xfId="0" applyFont="1" applyBorder="1" applyAlignment="1">
      <alignment horizontal="distributed" vertical="center"/>
    </xf>
    <xf numFmtId="0" fontId="1" fillId="0" borderId="48" xfId="0" applyFont="1" applyBorder="1" applyAlignment="1">
      <alignment horizontal="distributed" vertical="center"/>
    </xf>
    <xf numFmtId="0" fontId="1" fillId="0" borderId="34" xfId="0" applyFont="1" applyBorder="1" applyAlignment="1">
      <alignment horizontal="distributed" vertical="center"/>
    </xf>
    <xf numFmtId="0" fontId="1" fillId="0" borderId="23" xfId="0" applyFont="1" applyBorder="1" applyAlignment="1">
      <alignment horizontal="distributed" vertical="center"/>
    </xf>
    <xf numFmtId="0" fontId="7"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34" xfId="0" applyFont="1" applyBorder="1" applyAlignment="1">
      <alignment horizontal="distributed" vertical="center"/>
    </xf>
    <xf numFmtId="0" fontId="0" fillId="0" borderId="23" xfId="0" applyFont="1" applyBorder="1" applyAlignment="1">
      <alignment horizontal="distributed" vertical="center"/>
    </xf>
    <xf numFmtId="0" fontId="14" fillId="0" borderId="18" xfId="61" applyFont="1" applyFill="1" applyBorder="1" applyAlignment="1">
      <alignment horizontal="center" vertical="center" wrapText="1"/>
      <protection/>
    </xf>
    <xf numFmtId="0" fontId="15" fillId="0" borderId="45" xfId="61" applyFont="1" applyFill="1" applyBorder="1" applyAlignment="1">
      <alignment horizontal="center" vertical="center" wrapText="1"/>
      <protection/>
    </xf>
    <xf numFmtId="0" fontId="15" fillId="0" borderId="46" xfId="61" applyFont="1" applyFill="1" applyBorder="1" applyAlignment="1">
      <alignment horizontal="center" vertical="center" wrapText="1"/>
      <protection/>
    </xf>
    <xf numFmtId="0" fontId="15" fillId="0" borderId="47" xfId="61" applyFont="1" applyFill="1" applyBorder="1" applyAlignment="1">
      <alignment horizontal="center" vertical="center" wrapText="1"/>
      <protection/>
    </xf>
    <xf numFmtId="0" fontId="15" fillId="0" borderId="48" xfId="61" applyFont="1" applyFill="1" applyBorder="1" applyAlignment="1">
      <alignment horizontal="center" vertical="center" wrapText="1"/>
      <protection/>
    </xf>
    <xf numFmtId="0" fontId="15" fillId="0" borderId="34" xfId="61" applyFont="1" applyFill="1" applyBorder="1" applyAlignment="1">
      <alignment horizontal="center" vertical="center" wrapText="1"/>
      <protection/>
    </xf>
    <xf numFmtId="0" fontId="15" fillId="0" borderId="23" xfId="61" applyFont="1" applyFill="1" applyBorder="1" applyAlignment="1">
      <alignment horizontal="center" vertical="center" wrapText="1"/>
      <protection/>
    </xf>
    <xf numFmtId="0" fontId="16" fillId="0" borderId="18" xfId="0" applyFont="1" applyFill="1" applyBorder="1" applyAlignment="1">
      <alignment vertical="center" wrapText="1"/>
    </xf>
    <xf numFmtId="0" fontId="0" fillId="0" borderId="49" xfId="61" applyFont="1" applyBorder="1" applyAlignment="1">
      <alignment horizontal="center"/>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180" fontId="7" fillId="0" borderId="38" xfId="61" applyNumberFormat="1" applyFont="1" applyBorder="1" applyAlignment="1">
      <alignment horizontal="right" vertical="center" wrapText="1"/>
      <protection/>
    </xf>
    <xf numFmtId="180" fontId="7" fillId="0" borderId="39" xfId="61" applyNumberFormat="1" applyFont="1" applyBorder="1" applyAlignment="1">
      <alignment horizontal="right" vertical="center" wrapText="1"/>
      <protection/>
    </xf>
    <xf numFmtId="180" fontId="7" fillId="0" borderId="40" xfId="61" applyNumberFormat="1" applyFont="1" applyBorder="1" applyAlignment="1">
      <alignment horizontal="right" vertical="center" wrapText="1"/>
      <protection/>
    </xf>
    <xf numFmtId="0" fontId="32" fillId="0" borderId="36" xfId="61" applyFont="1" applyFill="1" applyBorder="1" applyAlignment="1">
      <alignment horizontal="center" vertical="center" wrapText="1"/>
      <protection/>
    </xf>
    <xf numFmtId="0" fontId="32" fillId="0" borderId="17" xfId="0" applyFont="1" applyBorder="1" applyAlignment="1">
      <alignment horizontal="center" vertical="center" wrapText="1"/>
    </xf>
    <xf numFmtId="0" fontId="32" fillId="0" borderId="53" xfId="0" applyFont="1" applyBorder="1" applyAlignment="1">
      <alignment horizontal="center" vertical="center" wrapText="1"/>
    </xf>
    <xf numFmtId="0" fontId="17" fillId="33" borderId="36" xfId="61" applyFont="1" applyFill="1" applyBorder="1" applyAlignment="1">
      <alignment vertical="center" wrapText="1"/>
      <protection/>
    </xf>
    <xf numFmtId="0" fontId="17" fillId="33" borderId="17" xfId="61" applyFont="1" applyFill="1" applyBorder="1" applyAlignment="1">
      <alignment vertical="center" wrapText="1"/>
      <protection/>
    </xf>
    <xf numFmtId="0" fontId="17" fillId="33" borderId="53" xfId="61" applyFont="1" applyFill="1" applyBorder="1" applyAlignment="1">
      <alignment vertical="center" wrapText="1"/>
      <protection/>
    </xf>
    <xf numFmtId="0" fontId="8" fillId="0" borderId="54" xfId="61" applyFont="1" applyFill="1" applyBorder="1" applyAlignment="1">
      <alignment horizontal="left" vertical="center" wrapText="1"/>
      <protection/>
    </xf>
    <xf numFmtId="0" fontId="8" fillId="0" borderId="55" xfId="61" applyFont="1" applyFill="1" applyBorder="1" applyAlignment="1">
      <alignment horizontal="left" vertical="center" wrapText="1"/>
      <protection/>
    </xf>
    <xf numFmtId="0" fontId="8" fillId="0" borderId="25" xfId="61" applyFont="1" applyFill="1" applyBorder="1" applyAlignment="1">
      <alignment horizontal="left" vertical="center" wrapText="1"/>
      <protection/>
    </xf>
    <xf numFmtId="0" fontId="7" fillId="0" borderId="38" xfId="61" applyFont="1" applyBorder="1" applyAlignment="1">
      <alignment horizontal="center" vertical="center" wrapText="1"/>
      <protection/>
    </xf>
    <xf numFmtId="0" fontId="7" fillId="0" borderId="39" xfId="61" applyFont="1" applyBorder="1" applyAlignment="1">
      <alignment horizontal="center" vertical="center" wrapText="1"/>
      <protection/>
    </xf>
    <xf numFmtId="0" fontId="7" fillId="0" borderId="40" xfId="61" applyFont="1" applyBorder="1" applyAlignment="1">
      <alignment horizontal="center" vertical="center" wrapText="1"/>
      <protection/>
    </xf>
    <xf numFmtId="0" fontId="8" fillId="0" borderId="19"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16" fillId="0" borderId="20" xfId="0" applyFont="1" applyFill="1" applyBorder="1" applyAlignment="1">
      <alignment horizontal="left" vertical="center" wrapText="1"/>
    </xf>
    <xf numFmtId="177" fontId="7" fillId="0" borderId="38" xfId="61" applyNumberFormat="1" applyFont="1" applyFill="1" applyBorder="1" applyAlignment="1">
      <alignment horizontal="right" vertical="center" wrapText="1"/>
      <protection/>
    </xf>
    <xf numFmtId="177" fontId="7" fillId="0" borderId="39" xfId="61" applyNumberFormat="1" applyFont="1" applyFill="1" applyBorder="1" applyAlignment="1">
      <alignment horizontal="right" vertical="center" wrapText="1"/>
      <protection/>
    </xf>
    <xf numFmtId="0" fontId="8" fillId="0" borderId="21" xfId="0" applyFont="1" applyFill="1" applyBorder="1" applyAlignment="1">
      <alignment vertical="center" wrapText="1"/>
    </xf>
    <xf numFmtId="0" fontId="8" fillId="0" borderId="42" xfId="0" applyFont="1" applyFill="1" applyBorder="1" applyAlignment="1">
      <alignment vertical="center" wrapText="1"/>
    </xf>
    <xf numFmtId="0" fontId="8" fillId="0" borderId="26" xfId="0" applyFont="1" applyFill="1" applyBorder="1" applyAlignment="1">
      <alignment vertical="center" wrapText="1"/>
    </xf>
    <xf numFmtId="181" fontId="7" fillId="0" borderId="38" xfId="61" applyNumberFormat="1" applyFont="1" applyFill="1" applyBorder="1" applyAlignment="1">
      <alignment horizontal="right" vertical="center" wrapText="1"/>
      <protection/>
    </xf>
    <xf numFmtId="181" fontId="7" fillId="0" borderId="39" xfId="61" applyNumberFormat="1" applyFont="1" applyFill="1" applyBorder="1" applyAlignment="1">
      <alignment horizontal="right" vertical="center" wrapText="1"/>
      <protection/>
    </xf>
    <xf numFmtId="181" fontId="7" fillId="0" borderId="40" xfId="61" applyNumberFormat="1" applyFont="1" applyFill="1" applyBorder="1" applyAlignment="1">
      <alignment horizontal="right" vertical="center" wrapText="1"/>
      <protection/>
    </xf>
    <xf numFmtId="0" fontId="8" fillId="0" borderId="29" xfId="0" applyFont="1" applyFill="1" applyBorder="1" applyAlignment="1">
      <alignment vertical="center" wrapText="1"/>
    </xf>
    <xf numFmtId="0" fontId="8" fillId="0" borderId="41" xfId="0" applyFont="1" applyFill="1" applyBorder="1" applyAlignment="1">
      <alignment vertical="center" wrapText="1"/>
    </xf>
    <xf numFmtId="0" fontId="8" fillId="0" borderId="27" xfId="0" applyFont="1" applyFill="1" applyBorder="1" applyAlignment="1">
      <alignment vertical="center" wrapText="1"/>
    </xf>
    <xf numFmtId="0" fontId="0" fillId="0" borderId="18" xfId="60" applyFont="1" applyBorder="1" applyAlignment="1">
      <alignment horizontal="center" vertical="center" wrapText="1"/>
      <protection/>
    </xf>
    <xf numFmtId="0" fontId="7" fillId="0" borderId="18" xfId="61" applyFont="1" applyBorder="1" applyAlignment="1">
      <alignment horizontal="center" vertical="center" wrapText="1"/>
      <protection/>
    </xf>
    <xf numFmtId="0" fontId="7" fillId="0" borderId="0" xfId="61" applyFont="1" applyBorder="1" applyAlignment="1">
      <alignment horizontal="center" vertical="center" textRotation="255" wrapText="1"/>
      <protection/>
    </xf>
    <xf numFmtId="0" fontId="7" fillId="0" borderId="28" xfId="61" applyFont="1" applyBorder="1" applyAlignment="1">
      <alignment horizontal="center" vertical="center" textRotation="255" wrapText="1"/>
      <protection/>
    </xf>
    <xf numFmtId="0" fontId="7" fillId="0" borderId="34" xfId="61" applyFont="1" applyBorder="1" applyAlignment="1">
      <alignment horizontal="center" vertical="center" textRotation="255" wrapText="1"/>
      <protection/>
    </xf>
    <xf numFmtId="0" fontId="7" fillId="0" borderId="23" xfId="61" applyFont="1" applyBorder="1" applyAlignment="1">
      <alignment horizontal="center" vertical="center" textRotation="255" wrapText="1"/>
      <protection/>
    </xf>
    <xf numFmtId="0" fontId="16" fillId="0" borderId="54" xfId="61" applyFont="1" applyFill="1" applyBorder="1" applyAlignment="1">
      <alignment horizontal="left" vertical="center" wrapText="1"/>
      <protection/>
    </xf>
    <xf numFmtId="0" fontId="16" fillId="0" borderId="25" xfId="61" applyFont="1" applyFill="1" applyBorder="1" applyAlignment="1">
      <alignment horizontal="left" vertical="center" wrapText="1"/>
      <protection/>
    </xf>
    <xf numFmtId="0" fontId="16" fillId="0" borderId="21" xfId="61" applyFont="1" applyFill="1" applyBorder="1" applyAlignment="1">
      <alignment horizontal="left" vertical="center" wrapText="1"/>
      <protection/>
    </xf>
    <xf numFmtId="0" fontId="16" fillId="0" borderId="26" xfId="61" applyFont="1" applyFill="1" applyBorder="1" applyAlignment="1">
      <alignment horizontal="left" vertical="center" wrapText="1"/>
      <protection/>
    </xf>
    <xf numFmtId="0" fontId="7" fillId="0" borderId="17" xfId="61" applyFont="1" applyBorder="1" applyAlignment="1">
      <alignment horizontal="center" vertical="center" textRotation="255" wrapText="1"/>
      <protection/>
    </xf>
    <xf numFmtId="0" fontId="7" fillId="0" borderId="53" xfId="61" applyFont="1" applyBorder="1" applyAlignment="1">
      <alignment horizontal="center" vertical="center" textRotation="255" wrapText="1"/>
      <protection/>
    </xf>
    <xf numFmtId="0" fontId="0" fillId="0" borderId="56" xfId="61" applyFont="1" applyFill="1" applyBorder="1" applyAlignment="1">
      <alignment horizontal="center" vertical="center" textRotation="255" wrapText="1"/>
      <protection/>
    </xf>
    <xf numFmtId="0" fontId="0" fillId="0" borderId="17" xfId="61" applyFont="1" applyFill="1" applyBorder="1" applyAlignment="1">
      <alignment horizontal="center" vertical="center" textRotation="255" wrapText="1"/>
      <protection/>
    </xf>
    <xf numFmtId="0" fontId="0" fillId="0" borderId="53" xfId="61" applyFont="1" applyFill="1" applyBorder="1" applyAlignment="1">
      <alignment horizontal="center" vertical="center" textRotation="255" wrapText="1"/>
      <protection/>
    </xf>
    <xf numFmtId="0" fontId="16" fillId="0" borderId="22" xfId="0" applyFont="1" applyFill="1" applyBorder="1" applyAlignment="1">
      <alignment horizontal="left" vertical="center" wrapText="1"/>
    </xf>
    <xf numFmtId="0" fontId="3" fillId="0" borderId="57" xfId="60" applyFont="1" applyBorder="1" applyAlignment="1">
      <alignment horizontal="center" vertical="center"/>
      <protection/>
    </xf>
    <xf numFmtId="0" fontId="16" fillId="0" borderId="2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33" borderId="22" xfId="61" applyFont="1" applyFill="1" applyBorder="1" applyAlignment="1">
      <alignment horizontal="left" vertical="center" wrapText="1"/>
      <protection/>
    </xf>
    <xf numFmtId="0" fontId="16" fillId="0" borderId="24" xfId="0" applyFont="1" applyFill="1" applyBorder="1" applyAlignment="1">
      <alignment horizontal="left" vertical="center" wrapText="1"/>
    </xf>
    <xf numFmtId="0" fontId="8" fillId="33" borderId="21" xfId="61" applyFont="1" applyFill="1" applyBorder="1" applyAlignment="1">
      <alignment horizontal="left" vertical="center" wrapText="1"/>
      <protection/>
    </xf>
    <xf numFmtId="0" fontId="8" fillId="33" borderId="42" xfId="61" applyFont="1" applyFill="1" applyBorder="1" applyAlignment="1">
      <alignment horizontal="left" vertical="center" wrapText="1"/>
      <protection/>
    </xf>
    <xf numFmtId="0" fontId="8" fillId="33" borderId="26" xfId="61" applyFont="1" applyFill="1" applyBorder="1" applyAlignment="1">
      <alignment horizontal="left" vertical="center" wrapText="1"/>
      <protection/>
    </xf>
    <xf numFmtId="178" fontId="7" fillId="0" borderId="38" xfId="0" applyNumberFormat="1" applyFont="1" applyFill="1" applyBorder="1" applyAlignment="1">
      <alignment horizontal="right" vertical="center" wrapText="1"/>
    </xf>
    <xf numFmtId="178" fontId="7" fillId="0" borderId="39" xfId="0" applyNumberFormat="1" applyFont="1" applyFill="1" applyBorder="1" applyAlignment="1">
      <alignment horizontal="right" vertical="center" wrapText="1"/>
    </xf>
    <xf numFmtId="178" fontId="7" fillId="0" borderId="40" xfId="0" applyNumberFormat="1" applyFont="1" applyFill="1" applyBorder="1" applyAlignment="1">
      <alignment horizontal="right" vertical="center" wrapText="1"/>
    </xf>
    <xf numFmtId="179" fontId="7" fillId="0" borderId="48" xfId="61" applyNumberFormat="1" applyFont="1" applyFill="1" applyBorder="1" applyAlignment="1">
      <alignment horizontal="right" vertical="center" wrapText="1"/>
      <protection/>
    </xf>
    <xf numFmtId="179" fontId="7" fillId="0" borderId="34" xfId="61" applyNumberFormat="1" applyFont="1" applyFill="1" applyBorder="1" applyAlignment="1">
      <alignment horizontal="right" vertical="center" wrapText="1"/>
      <protection/>
    </xf>
    <xf numFmtId="179" fontId="7" fillId="0" borderId="23" xfId="61" applyNumberFormat="1" applyFont="1" applyFill="1" applyBorder="1" applyAlignment="1">
      <alignment horizontal="right" vertical="center" wrapText="1"/>
      <protection/>
    </xf>
    <xf numFmtId="0" fontId="0" fillId="0" borderId="38" xfId="60" applyFont="1" applyBorder="1" applyAlignment="1">
      <alignment horizontal="center" vertical="center" wrapText="1"/>
      <protection/>
    </xf>
    <xf numFmtId="0" fontId="0" fillId="0" borderId="39" xfId="60" applyFont="1" applyBorder="1" applyAlignment="1">
      <alignment horizontal="center" vertical="center" wrapText="1"/>
      <protection/>
    </xf>
    <xf numFmtId="0" fontId="0" fillId="0" borderId="40" xfId="60" applyFont="1" applyBorder="1" applyAlignment="1">
      <alignment horizontal="center" vertical="center" wrapText="1"/>
      <protection/>
    </xf>
    <xf numFmtId="0" fontId="16" fillId="0" borderId="29" xfId="61" applyFont="1" applyFill="1" applyBorder="1" applyAlignment="1">
      <alignment horizontal="left" vertical="center" wrapText="1"/>
      <protection/>
    </xf>
    <xf numFmtId="0" fontId="16" fillId="0" borderId="27" xfId="61" applyFont="1" applyFill="1" applyBorder="1" applyAlignment="1">
      <alignment horizontal="left" vertical="center" wrapText="1"/>
      <protection/>
    </xf>
    <xf numFmtId="0" fontId="19" fillId="33" borderId="36" xfId="61" applyFont="1" applyFill="1" applyBorder="1" applyAlignment="1">
      <alignment vertical="center" wrapText="1"/>
      <protection/>
    </xf>
    <xf numFmtId="0" fontId="19" fillId="33" borderId="17" xfId="61" applyFont="1" applyFill="1" applyBorder="1" applyAlignment="1">
      <alignment vertical="center" wrapText="1"/>
      <protection/>
    </xf>
    <xf numFmtId="0" fontId="19" fillId="33" borderId="53" xfId="61" applyFont="1" applyFill="1" applyBorder="1" applyAlignment="1">
      <alignment vertical="center" wrapText="1"/>
      <protection/>
    </xf>
    <xf numFmtId="0" fontId="8" fillId="34" borderId="19" xfId="61" applyFont="1" applyFill="1" applyBorder="1" applyAlignment="1">
      <alignment horizontal="left" vertical="center" wrapText="1"/>
      <protection/>
    </xf>
    <xf numFmtId="0" fontId="8" fillId="34" borderId="43" xfId="61" applyFont="1" applyFill="1" applyBorder="1" applyAlignment="1">
      <alignment horizontal="left" vertical="center" wrapText="1"/>
      <protection/>
    </xf>
    <xf numFmtId="0" fontId="8" fillId="34" borderId="44" xfId="61" applyFont="1" applyFill="1" applyBorder="1" applyAlignment="1">
      <alignment horizontal="left" vertical="center" wrapText="1"/>
      <protection/>
    </xf>
    <xf numFmtId="0" fontId="26" fillId="0" borderId="21" xfId="61" applyFont="1" applyFill="1" applyBorder="1" applyAlignment="1">
      <alignment horizontal="left" vertical="center" wrapText="1"/>
      <protection/>
    </xf>
    <xf numFmtId="0" fontId="26" fillId="0" borderId="42" xfId="61" applyFont="1" applyFill="1" applyBorder="1" applyAlignment="1">
      <alignment horizontal="left" vertical="center" wrapText="1"/>
      <protection/>
    </xf>
    <xf numFmtId="0" fontId="26" fillId="0" borderId="26" xfId="61" applyFont="1" applyFill="1" applyBorder="1" applyAlignment="1">
      <alignment horizontal="left" vertical="center" wrapText="1"/>
      <protection/>
    </xf>
    <xf numFmtId="0" fontId="0" fillId="0" borderId="58" xfId="61" applyFont="1" applyBorder="1" applyAlignment="1">
      <alignment horizontal="center"/>
      <protection/>
    </xf>
    <xf numFmtId="0" fontId="0" fillId="0" borderId="49" xfId="61" applyFont="1" applyBorder="1" applyAlignment="1">
      <alignment horizontal="center"/>
      <protection/>
    </xf>
    <xf numFmtId="0" fontId="0" fillId="0" borderId="51" xfId="61" applyFont="1" applyBorder="1" applyAlignment="1">
      <alignment horizontal="center"/>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34" xfId="0" applyFont="1" applyBorder="1" applyAlignment="1">
      <alignment horizontal="distributed" vertical="center"/>
    </xf>
    <xf numFmtId="0" fontId="0" fillId="0" borderId="23" xfId="0" applyFont="1" applyBorder="1" applyAlignment="1">
      <alignment horizontal="distributed" vertical="center"/>
    </xf>
    <xf numFmtId="0" fontId="0" fillId="0" borderId="31" xfId="61" applyFont="1" applyBorder="1" applyAlignment="1">
      <alignment horizontal="center"/>
      <protection/>
    </xf>
    <xf numFmtId="0" fontId="0" fillId="0" borderId="30" xfId="61" applyFont="1" applyBorder="1" applyAlignment="1">
      <alignment horizontal="center"/>
      <protection/>
    </xf>
    <xf numFmtId="0" fontId="8" fillId="34" borderId="54" xfId="61" applyFont="1" applyFill="1" applyBorder="1" applyAlignment="1">
      <alignment horizontal="left" vertical="center" wrapText="1"/>
      <protection/>
    </xf>
    <xf numFmtId="0" fontId="8" fillId="34" borderId="55" xfId="61" applyFont="1" applyFill="1" applyBorder="1" applyAlignment="1">
      <alignment horizontal="left" vertical="center" wrapText="1"/>
      <protection/>
    </xf>
    <xf numFmtId="0" fontId="8" fillId="34" borderId="25" xfId="61" applyFont="1" applyFill="1" applyBorder="1" applyAlignment="1">
      <alignment horizontal="left" vertical="center" wrapText="1"/>
      <protection/>
    </xf>
    <xf numFmtId="0" fontId="31" fillId="0" borderId="17" xfId="61" applyFont="1" applyFill="1" applyBorder="1" applyAlignment="1">
      <alignment horizontal="center" vertical="center" wrapText="1"/>
      <protection/>
    </xf>
    <xf numFmtId="0" fontId="31" fillId="0" borderId="17" xfId="0" applyFont="1" applyBorder="1" applyAlignment="1">
      <alignment horizontal="center" vertical="center" wrapText="1"/>
    </xf>
    <xf numFmtId="0" fontId="31" fillId="0" borderId="53" xfId="0" applyFont="1" applyBorder="1" applyAlignment="1">
      <alignment horizontal="center" vertical="center" wrapText="1"/>
    </xf>
    <xf numFmtId="0" fontId="0" fillId="0" borderId="50" xfId="61" applyFont="1" applyBorder="1" applyAlignment="1">
      <alignment horizontal="center"/>
      <protection/>
    </xf>
    <xf numFmtId="0" fontId="0" fillId="0" borderId="52" xfId="61" applyFont="1" applyBorder="1" applyAlignment="1">
      <alignment horizontal="center"/>
      <protection/>
    </xf>
    <xf numFmtId="0" fontId="0" fillId="0" borderId="56" xfId="61" applyFont="1" applyFill="1" applyBorder="1" applyAlignment="1">
      <alignment horizontal="center" vertical="center" textRotation="255" wrapText="1"/>
      <protection/>
    </xf>
    <xf numFmtId="0" fontId="0" fillId="0" borderId="17" xfId="61" applyFont="1" applyFill="1" applyBorder="1" applyAlignment="1">
      <alignment horizontal="center" vertical="center" textRotation="255" wrapText="1"/>
      <protection/>
    </xf>
    <xf numFmtId="0" fontId="0" fillId="0" borderId="53" xfId="61" applyFont="1" applyFill="1" applyBorder="1" applyAlignment="1">
      <alignment horizontal="center" vertical="center" textRotation="255" wrapText="1"/>
      <protection/>
    </xf>
    <xf numFmtId="0" fontId="35" fillId="0" borderId="0" xfId="60" applyFont="1" applyAlignment="1">
      <alignment horizontal="center" vertical="center"/>
      <protection/>
    </xf>
    <xf numFmtId="0" fontId="26" fillId="33" borderId="31" xfId="61" applyFont="1" applyFill="1" applyBorder="1" applyAlignment="1">
      <alignment horizontal="left" vertical="center" wrapText="1"/>
      <protection/>
    </xf>
    <xf numFmtId="0" fontId="8" fillId="33" borderId="59" xfId="61" applyFont="1" applyFill="1" applyBorder="1" applyAlignment="1">
      <alignment horizontal="left" vertical="center" wrapText="1"/>
      <protection/>
    </xf>
    <xf numFmtId="0" fontId="8" fillId="33" borderId="30" xfId="61" applyFont="1" applyFill="1" applyBorder="1" applyAlignment="1">
      <alignment horizontal="left" vertical="center" wrapText="1"/>
      <protection/>
    </xf>
    <xf numFmtId="0" fontId="16" fillId="33" borderId="32" xfId="61" applyFont="1" applyFill="1" applyBorder="1" applyAlignment="1">
      <alignment horizontal="left" vertical="center" wrapText="1"/>
      <protection/>
    </xf>
    <xf numFmtId="0" fontId="28" fillId="34" borderId="19" xfId="61" applyFont="1" applyFill="1" applyBorder="1" applyAlignment="1">
      <alignment horizontal="left" vertical="center" wrapText="1"/>
      <protection/>
    </xf>
    <xf numFmtId="0" fontId="8" fillId="34" borderId="21" xfId="61" applyFont="1" applyFill="1" applyBorder="1" applyAlignment="1">
      <alignment horizontal="left" vertical="center" wrapText="1"/>
      <protection/>
    </xf>
    <xf numFmtId="0" fontId="8" fillId="34" borderId="42" xfId="61" applyFont="1" applyFill="1" applyBorder="1" applyAlignment="1">
      <alignment horizontal="left" vertical="center" wrapText="1"/>
      <protection/>
    </xf>
    <xf numFmtId="0" fontId="8" fillId="34" borderId="26" xfId="61" applyFont="1" applyFill="1" applyBorder="1" applyAlignment="1">
      <alignment horizontal="left" vertical="center" wrapText="1"/>
      <protection/>
    </xf>
    <xf numFmtId="0" fontId="28" fillId="0" borderId="19" xfId="61" applyFont="1" applyFill="1" applyBorder="1" applyAlignment="1">
      <alignment horizontal="left" vertical="center" wrapText="1"/>
      <protection/>
    </xf>
    <xf numFmtId="0" fontId="28" fillId="0" borderId="43" xfId="61" applyFont="1" applyFill="1" applyBorder="1" applyAlignment="1">
      <alignment horizontal="left" vertical="center" wrapText="1"/>
      <protection/>
    </xf>
    <xf numFmtId="0" fontId="28" fillId="0" borderId="44" xfId="61" applyFont="1" applyFill="1" applyBorder="1" applyAlignment="1">
      <alignment horizontal="left" vertical="center" wrapText="1"/>
      <protection/>
    </xf>
    <xf numFmtId="0" fontId="31" fillId="0" borderId="36" xfId="61" applyFont="1" applyFill="1" applyBorder="1" applyAlignment="1">
      <alignment horizontal="center" vertical="center" wrapText="1"/>
      <protection/>
    </xf>
    <xf numFmtId="0" fontId="28" fillId="0" borderId="29" xfId="61" applyFont="1" applyFill="1" applyBorder="1" applyAlignment="1">
      <alignment horizontal="left" vertical="center" wrapText="1"/>
      <protection/>
    </xf>
    <xf numFmtId="0" fontId="28" fillId="0" borderId="41" xfId="61" applyFont="1" applyFill="1" applyBorder="1" applyAlignment="1">
      <alignment horizontal="left" vertical="center" wrapText="1"/>
      <protection/>
    </xf>
    <xf numFmtId="0" fontId="28" fillId="0" borderId="27" xfId="61" applyFont="1" applyFill="1" applyBorder="1" applyAlignment="1">
      <alignment horizontal="left" vertical="center" wrapText="1"/>
      <protection/>
    </xf>
    <xf numFmtId="0" fontId="35" fillId="0" borderId="0" xfId="60" applyFont="1" applyAlignment="1">
      <alignment horizontal="center" vertical="center" wrapText="1"/>
      <protection/>
    </xf>
    <xf numFmtId="0" fontId="28" fillId="33" borderId="21" xfId="61" applyFont="1" applyFill="1" applyBorder="1" applyAlignment="1">
      <alignment horizontal="left" vertical="center" wrapText="1"/>
      <protection/>
    </xf>
    <xf numFmtId="0" fontId="8" fillId="0" borderId="34" xfId="60" applyFont="1" applyBorder="1" applyAlignment="1">
      <alignment horizontal="right" vertical="center"/>
      <protection/>
    </xf>
    <xf numFmtId="0" fontId="8" fillId="34" borderId="29" xfId="61" applyFont="1" applyFill="1" applyBorder="1" applyAlignment="1">
      <alignment horizontal="left" vertical="center" wrapText="1"/>
      <protection/>
    </xf>
    <xf numFmtId="0" fontId="8" fillId="34" borderId="41" xfId="61" applyFont="1" applyFill="1" applyBorder="1" applyAlignment="1">
      <alignment horizontal="left" vertical="center" wrapText="1"/>
      <protection/>
    </xf>
    <xf numFmtId="0" fontId="8" fillId="34" borderId="27" xfId="61" applyFont="1" applyFill="1" applyBorder="1" applyAlignment="1">
      <alignment horizontal="left" vertical="center" wrapText="1"/>
      <protection/>
    </xf>
    <xf numFmtId="0" fontId="21" fillId="34" borderId="19" xfId="0" applyFont="1" applyFill="1" applyBorder="1" applyAlignment="1">
      <alignment horizontal="left" vertical="center" wrapText="1"/>
    </xf>
    <xf numFmtId="0" fontId="21" fillId="34" borderId="44" xfId="0" applyFont="1" applyFill="1" applyBorder="1" applyAlignment="1">
      <alignment horizontal="left" vertical="center" wrapText="1"/>
    </xf>
    <xf numFmtId="0" fontId="18" fillId="34" borderId="19" xfId="0" applyFont="1" applyFill="1" applyBorder="1" applyAlignment="1">
      <alignment vertical="center" wrapText="1"/>
    </xf>
    <xf numFmtId="0" fontId="18" fillId="34" borderId="43" xfId="0" applyFont="1" applyFill="1" applyBorder="1" applyAlignment="1">
      <alignment vertical="center" wrapText="1"/>
    </xf>
    <xf numFmtId="0" fontId="18" fillId="34" borderId="4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住宅営業モデル" xfId="60"/>
    <cellStyle name="標準_住宅営業モデル_１－１　モデルカリキュラム(鍛造実践科）最終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24</xdr:row>
      <xdr:rowOff>161925</xdr:rowOff>
    </xdr:from>
    <xdr:to>
      <xdr:col>13</xdr:col>
      <xdr:colOff>0</xdr:colOff>
      <xdr:row>24</xdr:row>
      <xdr:rowOff>504825</xdr:rowOff>
    </xdr:to>
    <xdr:sp>
      <xdr:nvSpPr>
        <xdr:cNvPr id="1" name="正方形/長方形 13"/>
        <xdr:cNvSpPr>
          <a:spLocks/>
        </xdr:cNvSpPr>
      </xdr:nvSpPr>
      <xdr:spPr>
        <a:xfrm>
          <a:off x="9582150" y="11029950"/>
          <a:ext cx="76200" cy="3429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変更（時間数短縮）</a:t>
          </a:r>
        </a:p>
      </xdr:txBody>
    </xdr:sp>
    <xdr:clientData/>
  </xdr:twoCellAnchor>
  <xdr:twoCellAnchor>
    <xdr:from>
      <xdr:col>12</xdr:col>
      <xdr:colOff>95250</xdr:colOff>
      <xdr:row>25</xdr:row>
      <xdr:rowOff>190500</xdr:rowOff>
    </xdr:from>
    <xdr:to>
      <xdr:col>13</xdr:col>
      <xdr:colOff>0</xdr:colOff>
      <xdr:row>25</xdr:row>
      <xdr:rowOff>495300</xdr:rowOff>
    </xdr:to>
    <xdr:sp>
      <xdr:nvSpPr>
        <xdr:cNvPr id="2" name="正方形/長方形 14"/>
        <xdr:cNvSpPr>
          <a:spLocks/>
        </xdr:cNvSpPr>
      </xdr:nvSpPr>
      <xdr:spPr>
        <a:xfrm>
          <a:off x="9582150" y="11763375"/>
          <a:ext cx="76200" cy="3048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変更（時間短縮）</a:t>
          </a:r>
        </a:p>
      </xdr:txBody>
    </xdr:sp>
    <xdr:clientData/>
  </xdr:twoCellAnchor>
  <xdr:twoCellAnchor>
    <xdr:from>
      <xdr:col>13</xdr:col>
      <xdr:colOff>0</xdr:colOff>
      <xdr:row>35</xdr:row>
      <xdr:rowOff>0</xdr:rowOff>
    </xdr:from>
    <xdr:to>
      <xdr:col>13</xdr:col>
      <xdr:colOff>0</xdr:colOff>
      <xdr:row>35</xdr:row>
      <xdr:rowOff>0</xdr:rowOff>
    </xdr:to>
    <xdr:sp>
      <xdr:nvSpPr>
        <xdr:cNvPr id="3" name="正方形/長方形 17"/>
        <xdr:cNvSpPr>
          <a:spLocks/>
        </xdr:cNvSpPr>
      </xdr:nvSpPr>
      <xdr:spPr>
        <a:xfrm>
          <a:off x="9658350" y="17173575"/>
          <a:ext cx="0" cy="0"/>
        </a:xfrm>
        <a:prstGeom prst="wedgeRectCallout">
          <a:avLst>
            <a:gd name="adj1" fmla="val 56796"/>
            <a:gd name="adj2" fmla="val 64814"/>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4" name="AutoShape 175"/>
        <xdr:cNvSpPr>
          <a:spLocks/>
        </xdr:cNvSpPr>
      </xdr:nvSpPr>
      <xdr:spPr>
        <a:xfrm>
          <a:off x="1114425" y="5772150"/>
          <a:ext cx="161925" cy="657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5" name="AutoShape 176"/>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6" name="AutoShape 177"/>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35</xdr:row>
      <xdr:rowOff>0</xdr:rowOff>
    </xdr:from>
    <xdr:to>
      <xdr:col>4</xdr:col>
      <xdr:colOff>219075</xdr:colOff>
      <xdr:row>35</xdr:row>
      <xdr:rowOff>0</xdr:rowOff>
    </xdr:to>
    <xdr:sp>
      <xdr:nvSpPr>
        <xdr:cNvPr id="7" name="AutoShape 178"/>
        <xdr:cNvSpPr>
          <a:spLocks/>
        </xdr:cNvSpPr>
      </xdr:nvSpPr>
      <xdr:spPr>
        <a:xfrm>
          <a:off x="1114425" y="17173575"/>
          <a:ext cx="1619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8" name="AutoShape 179"/>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9" name="AutoShape 180"/>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1066800</xdr:colOff>
      <xdr:row>35</xdr:row>
      <xdr:rowOff>0</xdr:rowOff>
    </xdr:from>
    <xdr:to>
      <xdr:col>9</xdr:col>
      <xdr:colOff>142875</xdr:colOff>
      <xdr:row>35</xdr:row>
      <xdr:rowOff>0</xdr:rowOff>
    </xdr:to>
    <xdr:sp>
      <xdr:nvSpPr>
        <xdr:cNvPr id="10" name="AutoShape 181"/>
        <xdr:cNvSpPr>
          <a:spLocks/>
        </xdr:cNvSpPr>
      </xdr:nvSpPr>
      <xdr:spPr>
        <a:xfrm>
          <a:off x="3838575" y="17173575"/>
          <a:ext cx="342900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13</xdr:col>
      <xdr:colOff>0</xdr:colOff>
      <xdr:row>35</xdr:row>
      <xdr:rowOff>0</xdr:rowOff>
    </xdr:from>
    <xdr:to>
      <xdr:col>13</xdr:col>
      <xdr:colOff>0</xdr:colOff>
      <xdr:row>35</xdr:row>
      <xdr:rowOff>0</xdr:rowOff>
    </xdr:to>
    <xdr:sp>
      <xdr:nvSpPr>
        <xdr:cNvPr id="11" name="正方形/長方形 18"/>
        <xdr:cNvSpPr>
          <a:spLocks/>
        </xdr:cNvSpPr>
      </xdr:nvSpPr>
      <xdr:spPr>
        <a:xfrm>
          <a:off x="9658350" y="17173575"/>
          <a:ext cx="0" cy="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モデルカリキュラム活用事例③</a:t>
          </a:r>
        </a:p>
      </xdr:txBody>
    </xdr:sp>
    <xdr:clientData/>
  </xdr:twoCellAnchor>
  <xdr:twoCellAnchor>
    <xdr:from>
      <xdr:col>4</xdr:col>
      <xdr:colOff>0</xdr:colOff>
      <xdr:row>1</xdr:row>
      <xdr:rowOff>47625</xdr:rowOff>
    </xdr:from>
    <xdr:to>
      <xdr:col>10</xdr:col>
      <xdr:colOff>704850</xdr:colOff>
      <xdr:row>4</xdr:row>
      <xdr:rowOff>133350</xdr:rowOff>
    </xdr:to>
    <xdr:sp>
      <xdr:nvSpPr>
        <xdr:cNvPr id="12" name="正方形/長方形 18"/>
        <xdr:cNvSpPr>
          <a:spLocks/>
        </xdr:cNvSpPr>
      </xdr:nvSpPr>
      <xdr:spPr>
        <a:xfrm>
          <a:off x="1057275" y="219075"/>
          <a:ext cx="75533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a:t>
          </a:r>
        </a:p>
      </xdr:txBody>
    </xdr:sp>
    <xdr:clientData/>
  </xdr:twoCellAnchor>
  <xdr:twoCellAnchor>
    <xdr:from>
      <xdr:col>13</xdr:col>
      <xdr:colOff>0</xdr:colOff>
      <xdr:row>35</xdr:row>
      <xdr:rowOff>0</xdr:rowOff>
    </xdr:from>
    <xdr:to>
      <xdr:col>13</xdr:col>
      <xdr:colOff>0</xdr:colOff>
      <xdr:row>35</xdr:row>
      <xdr:rowOff>0</xdr:rowOff>
    </xdr:to>
    <xdr:sp>
      <xdr:nvSpPr>
        <xdr:cNvPr id="13" name="AutoShape 187"/>
        <xdr:cNvSpPr>
          <a:spLocks/>
        </xdr:cNvSpPr>
      </xdr:nvSpPr>
      <xdr:spPr>
        <a:xfrm>
          <a:off x="9658350" y="17173575"/>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xdr:row>
      <xdr:rowOff>85725</xdr:rowOff>
    </xdr:from>
    <xdr:to>
      <xdr:col>10</xdr:col>
      <xdr:colOff>657225</xdr:colOff>
      <xdr:row>5</xdr:row>
      <xdr:rowOff>0</xdr:rowOff>
    </xdr:to>
    <xdr:sp>
      <xdr:nvSpPr>
        <xdr:cNvPr id="1" name="正方形/長方形 18"/>
        <xdr:cNvSpPr>
          <a:spLocks/>
        </xdr:cNvSpPr>
      </xdr:nvSpPr>
      <xdr:spPr>
        <a:xfrm>
          <a:off x="704850" y="257175"/>
          <a:ext cx="76676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モデルカリキュラム活用事例１</a:t>
          </a:r>
        </a:p>
      </xdr:txBody>
    </xdr:sp>
    <xdr:clientData/>
  </xdr:twoCellAnchor>
  <xdr:twoCellAnchor>
    <xdr:from>
      <xdr:col>0</xdr:col>
      <xdr:colOff>9525</xdr:colOff>
      <xdr:row>35</xdr:row>
      <xdr:rowOff>0</xdr:rowOff>
    </xdr:from>
    <xdr:to>
      <xdr:col>4</xdr:col>
      <xdr:colOff>238125</xdr:colOff>
      <xdr:row>35</xdr:row>
      <xdr:rowOff>0</xdr:rowOff>
    </xdr:to>
    <xdr:sp>
      <xdr:nvSpPr>
        <xdr:cNvPr id="2" name="正方形/長方形 17"/>
        <xdr:cNvSpPr>
          <a:spLocks/>
        </xdr:cNvSpPr>
      </xdr:nvSpPr>
      <xdr:spPr>
        <a:xfrm>
          <a:off x="9525" y="16840200"/>
          <a:ext cx="1285875" cy="0"/>
        </a:xfrm>
        <a:prstGeom prst="wedgeRectCallout">
          <a:avLst>
            <a:gd name="adj1" fmla="val 56796"/>
            <a:gd name="adj2" fmla="val 64814"/>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0</xdr:col>
      <xdr:colOff>0</xdr:colOff>
      <xdr:row>17</xdr:row>
      <xdr:rowOff>542925</xdr:rowOff>
    </xdr:from>
    <xdr:to>
      <xdr:col>0</xdr:col>
      <xdr:colOff>0</xdr:colOff>
      <xdr:row>18</xdr:row>
      <xdr:rowOff>400050</xdr:rowOff>
    </xdr:to>
    <xdr:sp>
      <xdr:nvSpPr>
        <xdr:cNvPr id="3" name="AutoShape 13"/>
        <xdr:cNvSpPr>
          <a:spLocks/>
        </xdr:cNvSpPr>
      </xdr:nvSpPr>
      <xdr:spPr>
        <a:xfrm>
          <a:off x="0" y="5857875"/>
          <a:ext cx="0" cy="571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4" name="AutoShape 14"/>
        <xdr:cNvSpPr>
          <a:spLocks/>
        </xdr:cNvSpPr>
      </xdr:nvSpPr>
      <xdr:spPr>
        <a:xfrm>
          <a:off x="1114425" y="5857875"/>
          <a:ext cx="16192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5" name="AutoShape 15"/>
        <xdr:cNvSpPr>
          <a:spLocks/>
        </xdr:cNvSpPr>
      </xdr:nvSpPr>
      <xdr:spPr>
        <a:xfrm>
          <a:off x="1114425" y="5857875"/>
          <a:ext cx="161925" cy="571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6" name="AutoShape 16"/>
        <xdr:cNvSpPr>
          <a:spLocks/>
        </xdr:cNvSpPr>
      </xdr:nvSpPr>
      <xdr:spPr>
        <a:xfrm>
          <a:off x="0" y="1684020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35</xdr:row>
      <xdr:rowOff>0</xdr:rowOff>
    </xdr:from>
    <xdr:to>
      <xdr:col>4</xdr:col>
      <xdr:colOff>219075</xdr:colOff>
      <xdr:row>35</xdr:row>
      <xdr:rowOff>0</xdr:rowOff>
    </xdr:to>
    <xdr:sp>
      <xdr:nvSpPr>
        <xdr:cNvPr id="7" name="AutoShape 17"/>
        <xdr:cNvSpPr>
          <a:spLocks/>
        </xdr:cNvSpPr>
      </xdr:nvSpPr>
      <xdr:spPr>
        <a:xfrm>
          <a:off x="1114425" y="16840200"/>
          <a:ext cx="1619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35</xdr:row>
      <xdr:rowOff>0</xdr:rowOff>
    </xdr:from>
    <xdr:to>
      <xdr:col>4</xdr:col>
      <xdr:colOff>219075</xdr:colOff>
      <xdr:row>35</xdr:row>
      <xdr:rowOff>0</xdr:rowOff>
    </xdr:to>
    <xdr:sp>
      <xdr:nvSpPr>
        <xdr:cNvPr id="8" name="AutoShape 18"/>
        <xdr:cNvSpPr>
          <a:spLocks/>
        </xdr:cNvSpPr>
      </xdr:nvSpPr>
      <xdr:spPr>
        <a:xfrm>
          <a:off x="1114425" y="16840200"/>
          <a:ext cx="1619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9" name="AutoShape 19"/>
        <xdr:cNvSpPr>
          <a:spLocks/>
        </xdr:cNvSpPr>
      </xdr:nvSpPr>
      <xdr:spPr>
        <a:xfrm>
          <a:off x="0" y="16840200"/>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6</xdr:col>
      <xdr:colOff>2076450</xdr:colOff>
      <xdr:row>21</xdr:row>
      <xdr:rowOff>76200</xdr:rowOff>
    </xdr:from>
    <xdr:to>
      <xdr:col>9</xdr:col>
      <xdr:colOff>257175</xdr:colOff>
      <xdr:row>21</xdr:row>
      <xdr:rowOff>695325</xdr:rowOff>
    </xdr:to>
    <xdr:sp>
      <xdr:nvSpPr>
        <xdr:cNvPr id="10" name="AutoShape 20"/>
        <xdr:cNvSpPr>
          <a:spLocks/>
        </xdr:cNvSpPr>
      </xdr:nvSpPr>
      <xdr:spPr>
        <a:xfrm>
          <a:off x="4800600" y="8934450"/>
          <a:ext cx="2400300" cy="6191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工程①～③をコアとしたカリキュラム構成例</a:t>
          </a:r>
        </a:p>
      </xdr:txBody>
    </xdr:sp>
    <xdr:clientData/>
  </xdr:twoCellAnchor>
  <xdr:twoCellAnchor>
    <xdr:from>
      <xdr:col>3</xdr:col>
      <xdr:colOff>28575</xdr:colOff>
      <xdr:row>35</xdr:row>
      <xdr:rowOff>0</xdr:rowOff>
    </xdr:from>
    <xdr:to>
      <xdr:col>10</xdr:col>
      <xdr:colOff>752475</xdr:colOff>
      <xdr:row>35</xdr:row>
      <xdr:rowOff>0</xdr:rowOff>
    </xdr:to>
    <xdr:sp>
      <xdr:nvSpPr>
        <xdr:cNvPr id="11" name="正方形/長方形 18"/>
        <xdr:cNvSpPr>
          <a:spLocks/>
        </xdr:cNvSpPr>
      </xdr:nvSpPr>
      <xdr:spPr>
        <a:xfrm>
          <a:off x="800100" y="16840200"/>
          <a:ext cx="7667625" cy="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モデルカリキュラム活用事例③</a:t>
          </a:r>
        </a:p>
      </xdr:txBody>
    </xdr:sp>
    <xdr:clientData/>
  </xdr:twoCellAnchor>
  <xdr:twoCellAnchor>
    <xdr:from>
      <xdr:col>0</xdr:col>
      <xdr:colOff>0</xdr:colOff>
      <xdr:row>35</xdr:row>
      <xdr:rowOff>0</xdr:rowOff>
    </xdr:from>
    <xdr:to>
      <xdr:col>0</xdr:col>
      <xdr:colOff>0</xdr:colOff>
      <xdr:row>35</xdr:row>
      <xdr:rowOff>0</xdr:rowOff>
    </xdr:to>
    <xdr:sp>
      <xdr:nvSpPr>
        <xdr:cNvPr id="12" name="正方形/長方形 18"/>
        <xdr:cNvSpPr>
          <a:spLocks/>
        </xdr:cNvSpPr>
      </xdr:nvSpPr>
      <xdr:spPr>
        <a:xfrm>
          <a:off x="0" y="16840200"/>
          <a:ext cx="0" cy="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モデルカリキュラム活用事例①</a:t>
          </a:r>
        </a:p>
      </xdr:txBody>
    </xdr:sp>
    <xdr:clientData/>
  </xdr:twoCellAnchor>
  <xdr:twoCellAnchor>
    <xdr:from>
      <xdr:col>8</xdr:col>
      <xdr:colOff>295275</xdr:colOff>
      <xdr:row>35</xdr:row>
      <xdr:rowOff>0</xdr:rowOff>
    </xdr:from>
    <xdr:to>
      <xdr:col>11</xdr:col>
      <xdr:colOff>285750</xdr:colOff>
      <xdr:row>35</xdr:row>
      <xdr:rowOff>0</xdr:rowOff>
    </xdr:to>
    <xdr:sp>
      <xdr:nvSpPr>
        <xdr:cNvPr id="13" name="AutoShape 24"/>
        <xdr:cNvSpPr>
          <a:spLocks/>
        </xdr:cNvSpPr>
      </xdr:nvSpPr>
      <xdr:spPr>
        <a:xfrm>
          <a:off x="6543675" y="16840200"/>
          <a:ext cx="226695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27</xdr:row>
      <xdr:rowOff>590550</xdr:rowOff>
    </xdr:from>
    <xdr:to>
      <xdr:col>13</xdr:col>
      <xdr:colOff>0</xdr:colOff>
      <xdr:row>28</xdr:row>
      <xdr:rowOff>171450</xdr:rowOff>
    </xdr:to>
    <xdr:sp>
      <xdr:nvSpPr>
        <xdr:cNvPr id="1" name="正方形/長方形 17"/>
        <xdr:cNvSpPr>
          <a:spLocks/>
        </xdr:cNvSpPr>
      </xdr:nvSpPr>
      <xdr:spPr>
        <a:xfrm>
          <a:off x="9658350" y="13744575"/>
          <a:ext cx="0" cy="257175"/>
        </a:xfrm>
        <a:prstGeom prst="wedgeRectCallout">
          <a:avLst>
            <a:gd name="adj1" fmla="val 56796"/>
            <a:gd name="adj2" fmla="val 64814"/>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4</xdr:col>
      <xdr:colOff>57150</xdr:colOff>
      <xdr:row>16</xdr:row>
      <xdr:rowOff>542925</xdr:rowOff>
    </xdr:from>
    <xdr:to>
      <xdr:col>4</xdr:col>
      <xdr:colOff>219075</xdr:colOff>
      <xdr:row>17</xdr:row>
      <xdr:rowOff>400050</xdr:rowOff>
    </xdr:to>
    <xdr:sp>
      <xdr:nvSpPr>
        <xdr:cNvPr id="2" name="AutoShape 16"/>
        <xdr:cNvSpPr>
          <a:spLocks/>
        </xdr:cNvSpPr>
      </xdr:nvSpPr>
      <xdr:spPr>
        <a:xfrm>
          <a:off x="1114425" y="5934075"/>
          <a:ext cx="161925" cy="581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542925</xdr:rowOff>
    </xdr:from>
    <xdr:to>
      <xdr:col>13</xdr:col>
      <xdr:colOff>0</xdr:colOff>
      <xdr:row>17</xdr:row>
      <xdr:rowOff>400050</xdr:rowOff>
    </xdr:to>
    <xdr:sp>
      <xdr:nvSpPr>
        <xdr:cNvPr id="3" name="AutoShape 17"/>
        <xdr:cNvSpPr>
          <a:spLocks/>
        </xdr:cNvSpPr>
      </xdr:nvSpPr>
      <xdr:spPr>
        <a:xfrm>
          <a:off x="9658350" y="5934075"/>
          <a:ext cx="0" cy="5810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542925</xdr:rowOff>
    </xdr:from>
    <xdr:to>
      <xdr:col>13</xdr:col>
      <xdr:colOff>0</xdr:colOff>
      <xdr:row>17</xdr:row>
      <xdr:rowOff>400050</xdr:rowOff>
    </xdr:to>
    <xdr:sp>
      <xdr:nvSpPr>
        <xdr:cNvPr id="4" name="AutoShape 18"/>
        <xdr:cNvSpPr>
          <a:spLocks/>
        </xdr:cNvSpPr>
      </xdr:nvSpPr>
      <xdr:spPr>
        <a:xfrm>
          <a:off x="9658350" y="5934075"/>
          <a:ext cx="0" cy="5810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17</xdr:row>
      <xdr:rowOff>304800</xdr:rowOff>
    </xdr:from>
    <xdr:to>
      <xdr:col>10</xdr:col>
      <xdr:colOff>428625</xdr:colOff>
      <xdr:row>18</xdr:row>
      <xdr:rowOff>742950</xdr:rowOff>
    </xdr:to>
    <xdr:sp>
      <xdr:nvSpPr>
        <xdr:cNvPr id="5" name="AutoShape 19"/>
        <xdr:cNvSpPr>
          <a:spLocks/>
        </xdr:cNvSpPr>
      </xdr:nvSpPr>
      <xdr:spPr>
        <a:xfrm>
          <a:off x="5905500" y="6419850"/>
          <a:ext cx="2428875" cy="13239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2</xdr:col>
      <xdr:colOff>190500</xdr:colOff>
      <xdr:row>0</xdr:row>
      <xdr:rowOff>47625</xdr:rowOff>
    </xdr:from>
    <xdr:to>
      <xdr:col>10</xdr:col>
      <xdr:colOff>323850</xdr:colOff>
      <xdr:row>3</xdr:row>
      <xdr:rowOff>133350</xdr:rowOff>
    </xdr:to>
    <xdr:sp>
      <xdr:nvSpPr>
        <xdr:cNvPr id="6" name="正方形/長方形 18"/>
        <xdr:cNvSpPr>
          <a:spLocks/>
        </xdr:cNvSpPr>
      </xdr:nvSpPr>
      <xdr:spPr>
        <a:xfrm>
          <a:off x="676275" y="47625"/>
          <a:ext cx="75533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モデルカリキュラム活用事例２</a:t>
          </a:r>
        </a:p>
      </xdr:txBody>
    </xdr:sp>
    <xdr:clientData/>
  </xdr:twoCellAnchor>
  <xdr:twoCellAnchor>
    <xdr:from>
      <xdr:col>13</xdr:col>
      <xdr:colOff>0</xdr:colOff>
      <xdr:row>17</xdr:row>
      <xdr:rowOff>381000</xdr:rowOff>
    </xdr:from>
    <xdr:to>
      <xdr:col>13</xdr:col>
      <xdr:colOff>0</xdr:colOff>
      <xdr:row>18</xdr:row>
      <xdr:rowOff>533400</xdr:rowOff>
    </xdr:to>
    <xdr:sp>
      <xdr:nvSpPr>
        <xdr:cNvPr id="7" name="AutoShape 24"/>
        <xdr:cNvSpPr>
          <a:spLocks/>
        </xdr:cNvSpPr>
      </xdr:nvSpPr>
      <xdr:spPr>
        <a:xfrm>
          <a:off x="9658350" y="6496050"/>
          <a:ext cx="0" cy="10382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28</xdr:row>
      <xdr:rowOff>523875</xdr:rowOff>
    </xdr:from>
    <xdr:to>
      <xdr:col>6</xdr:col>
      <xdr:colOff>66675</xdr:colOff>
      <xdr:row>29</xdr:row>
      <xdr:rowOff>104775</xdr:rowOff>
    </xdr:to>
    <xdr:sp>
      <xdr:nvSpPr>
        <xdr:cNvPr id="1" name="正方形/長方形 17"/>
        <xdr:cNvSpPr>
          <a:spLocks/>
        </xdr:cNvSpPr>
      </xdr:nvSpPr>
      <xdr:spPr>
        <a:xfrm>
          <a:off x="1504950" y="13696950"/>
          <a:ext cx="1285875" cy="247650"/>
        </a:xfrm>
        <a:prstGeom prst="wedgeRectCallout">
          <a:avLst>
            <a:gd name="adj1" fmla="val -53703"/>
            <a:gd name="adj2" fmla="val 86111"/>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2" name="AutoShape 17"/>
        <xdr:cNvSpPr>
          <a:spLocks/>
        </xdr:cNvSpPr>
      </xdr:nvSpPr>
      <xdr:spPr>
        <a:xfrm>
          <a:off x="1114425" y="6115050"/>
          <a:ext cx="1619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3" name="AutoShape 18"/>
        <xdr:cNvSpPr>
          <a:spLocks/>
        </xdr:cNvSpPr>
      </xdr:nvSpPr>
      <xdr:spPr>
        <a:xfrm>
          <a:off x="1114425" y="6115050"/>
          <a:ext cx="1619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638175</xdr:rowOff>
    </xdr:from>
    <xdr:to>
      <xdr:col>0</xdr:col>
      <xdr:colOff>0</xdr:colOff>
      <xdr:row>20</xdr:row>
      <xdr:rowOff>161925</xdr:rowOff>
    </xdr:to>
    <xdr:sp>
      <xdr:nvSpPr>
        <xdr:cNvPr id="4" name="AutoShape 19"/>
        <xdr:cNvSpPr>
          <a:spLocks/>
        </xdr:cNvSpPr>
      </xdr:nvSpPr>
      <xdr:spPr>
        <a:xfrm>
          <a:off x="0" y="6943725"/>
          <a:ext cx="0" cy="12573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3</xdr:col>
      <xdr:colOff>28575</xdr:colOff>
      <xdr:row>0</xdr:row>
      <xdr:rowOff>76200</xdr:rowOff>
    </xdr:from>
    <xdr:to>
      <xdr:col>10</xdr:col>
      <xdr:colOff>752475</xdr:colOff>
      <xdr:row>3</xdr:row>
      <xdr:rowOff>161925</xdr:rowOff>
    </xdr:to>
    <xdr:sp>
      <xdr:nvSpPr>
        <xdr:cNvPr id="5" name="正方形/長方形 18"/>
        <xdr:cNvSpPr>
          <a:spLocks/>
        </xdr:cNvSpPr>
      </xdr:nvSpPr>
      <xdr:spPr>
        <a:xfrm>
          <a:off x="800100" y="76200"/>
          <a:ext cx="76676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モデルカリキュラム活用事例３</a:t>
          </a:r>
        </a:p>
      </xdr:txBody>
    </xdr:sp>
    <xdr:clientData/>
  </xdr:twoCellAnchor>
  <xdr:twoCellAnchor>
    <xdr:from>
      <xdr:col>8</xdr:col>
      <xdr:colOff>666750</xdr:colOff>
      <xdr:row>18</xdr:row>
      <xdr:rowOff>238125</xdr:rowOff>
    </xdr:from>
    <xdr:to>
      <xdr:col>11</xdr:col>
      <xdr:colOff>733425</xdr:colOff>
      <xdr:row>19</xdr:row>
      <xdr:rowOff>552450</xdr:rowOff>
    </xdr:to>
    <xdr:sp>
      <xdr:nvSpPr>
        <xdr:cNvPr id="6" name="AutoShape 24"/>
        <xdr:cNvSpPr>
          <a:spLocks/>
        </xdr:cNvSpPr>
      </xdr:nvSpPr>
      <xdr:spPr>
        <a:xfrm>
          <a:off x="6915150" y="6543675"/>
          <a:ext cx="2343150" cy="112395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熱間プレスを想定し、作業マニュアルに従い、かつ指導者（グループ長など）の指導のもとに工程①～④の全体工程の基礎作業をひと通り習得するカリキュラム構成例。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M35"/>
  <sheetViews>
    <sheetView tabSelected="1" view="pageBreakPreview" zoomScaleNormal="50" zoomScaleSheetLayoutView="100" zoomScalePageLayoutView="0" workbookViewId="0" topLeftCell="A1">
      <selection activeCell="N21" sqref="N21"/>
    </sheetView>
  </sheetViews>
  <sheetFormatPr defaultColWidth="9.00390625" defaultRowHeight="13.5"/>
  <cols>
    <col min="1" max="1" width="2.625" style="2" customWidth="1"/>
    <col min="2" max="5" width="3.75390625" style="2" customWidth="1"/>
    <col min="6" max="6" width="18.75390625" style="2" customWidth="1"/>
    <col min="7" max="7" width="37.875" style="2" customWidth="1"/>
    <col min="8" max="8" width="8.125" style="2" customWidth="1"/>
    <col min="9" max="9" width="11.125" style="2" customWidth="1"/>
    <col min="10" max="10" width="10.25390625" style="3" customWidth="1"/>
    <col min="11" max="11" width="10.125" style="2" customWidth="1"/>
    <col min="12" max="12" width="10.625" style="2" customWidth="1"/>
    <col min="13" max="13" width="2.25390625" style="2" customWidth="1"/>
    <col min="14" max="16384" width="9.00390625" style="2" customWidth="1"/>
  </cols>
  <sheetData>
    <row r="6" spans="2:12" s="8" customFormat="1" ht="30.75" customHeight="1">
      <c r="B6" s="117" t="s">
        <v>78</v>
      </c>
      <c r="C6" s="117"/>
      <c r="D6" s="117"/>
      <c r="E6" s="117"/>
      <c r="F6" s="117"/>
      <c r="G6" s="117"/>
      <c r="H6" s="117"/>
      <c r="I6" s="117"/>
      <c r="J6" s="117"/>
      <c r="K6" s="117"/>
      <c r="L6" s="117"/>
    </row>
    <row r="7" ht="14.25" thickBot="1"/>
    <row r="8" spans="1:13" s="4" customFormat="1" ht="24" customHeight="1">
      <c r="A8" s="49"/>
      <c r="B8" s="204" t="s">
        <v>17</v>
      </c>
      <c r="C8" s="204"/>
      <c r="D8" s="204"/>
      <c r="E8" s="204"/>
      <c r="F8" s="204"/>
      <c r="G8" s="204"/>
      <c r="H8" s="204"/>
      <c r="I8" s="204"/>
      <c r="J8" s="204"/>
      <c r="K8" s="204"/>
      <c r="L8" s="204"/>
      <c r="M8" s="10"/>
    </row>
    <row r="9" spans="1:13" s="4" customFormat="1" ht="18" customHeight="1">
      <c r="A9" s="50"/>
      <c r="B9" s="45"/>
      <c r="C9" s="11"/>
      <c r="D9" s="12"/>
      <c r="E9" s="13"/>
      <c r="F9" s="13"/>
      <c r="G9" s="13"/>
      <c r="H9" s="5"/>
      <c r="I9" s="6"/>
      <c r="J9" s="7"/>
      <c r="K9" s="123"/>
      <c r="L9" s="123"/>
      <c r="M9" s="14"/>
    </row>
    <row r="10" spans="1:13" ht="22.5" customHeight="1">
      <c r="A10" s="51"/>
      <c r="B10" s="134" t="s">
        <v>71</v>
      </c>
      <c r="C10" s="135"/>
      <c r="D10" s="135"/>
      <c r="E10" s="135"/>
      <c r="F10" s="136"/>
      <c r="G10" s="124" t="s">
        <v>18</v>
      </c>
      <c r="H10" s="146" t="s">
        <v>1</v>
      </c>
      <c r="I10" s="146"/>
      <c r="J10" s="147" t="s">
        <v>19</v>
      </c>
      <c r="K10" s="148"/>
      <c r="L10" s="149"/>
      <c r="M10" s="15"/>
    </row>
    <row r="11" spans="1:13" ht="22.5" customHeight="1">
      <c r="A11" s="51"/>
      <c r="B11" s="137"/>
      <c r="C11" s="138"/>
      <c r="D11" s="138"/>
      <c r="E11" s="138"/>
      <c r="F11" s="139"/>
      <c r="G11" s="124"/>
      <c r="H11" s="146"/>
      <c r="I11" s="146"/>
      <c r="J11" s="150"/>
      <c r="K11" s="151"/>
      <c r="L11" s="152"/>
      <c r="M11" s="15"/>
    </row>
    <row r="12" spans="1:13" ht="41.25" customHeight="1">
      <c r="A12" s="51"/>
      <c r="B12" s="140" t="s">
        <v>40</v>
      </c>
      <c r="C12" s="141"/>
      <c r="D12" s="141"/>
      <c r="E12" s="141"/>
      <c r="F12" s="142"/>
      <c r="G12" s="153" t="s">
        <v>56</v>
      </c>
      <c r="H12" s="153"/>
      <c r="I12" s="153"/>
      <c r="J12" s="153"/>
      <c r="K12" s="153"/>
      <c r="L12" s="153"/>
      <c r="M12" s="15"/>
    </row>
    <row r="13" spans="1:13" ht="24.75" customHeight="1">
      <c r="A13" s="51"/>
      <c r="B13" s="143"/>
      <c r="C13" s="144"/>
      <c r="D13" s="144"/>
      <c r="E13" s="144"/>
      <c r="F13" s="145"/>
      <c r="G13" s="153"/>
      <c r="H13" s="153"/>
      <c r="I13" s="153"/>
      <c r="J13" s="153"/>
      <c r="K13" s="153"/>
      <c r="L13" s="153"/>
      <c r="M13" s="15"/>
    </row>
    <row r="14" spans="1:13" ht="24.75" customHeight="1">
      <c r="A14" s="51"/>
      <c r="B14" s="140" t="s">
        <v>41</v>
      </c>
      <c r="C14" s="141"/>
      <c r="D14" s="141"/>
      <c r="E14" s="141"/>
      <c r="F14" s="142"/>
      <c r="G14" s="153" t="s">
        <v>20</v>
      </c>
      <c r="H14" s="153"/>
      <c r="I14" s="153"/>
      <c r="J14" s="153"/>
      <c r="K14" s="153"/>
      <c r="L14" s="153"/>
      <c r="M14" s="15"/>
    </row>
    <row r="15" spans="1:13" ht="24.75" customHeight="1">
      <c r="A15" s="51"/>
      <c r="B15" s="143"/>
      <c r="C15" s="144"/>
      <c r="D15" s="144"/>
      <c r="E15" s="144"/>
      <c r="F15" s="145"/>
      <c r="G15" s="153"/>
      <c r="H15" s="153"/>
      <c r="I15" s="153"/>
      <c r="J15" s="153"/>
      <c r="K15" s="153"/>
      <c r="L15" s="153"/>
      <c r="M15" s="15"/>
    </row>
    <row r="16" spans="1:13" ht="35.25" customHeight="1">
      <c r="A16" s="51"/>
      <c r="B16" s="189" t="s">
        <v>12</v>
      </c>
      <c r="C16" s="170" t="s">
        <v>11</v>
      </c>
      <c r="D16" s="171"/>
      <c r="E16" s="171"/>
      <c r="F16" s="172"/>
      <c r="G16" s="170" t="s">
        <v>10</v>
      </c>
      <c r="H16" s="171"/>
      <c r="I16" s="172"/>
      <c r="J16" s="33" t="s">
        <v>0</v>
      </c>
      <c r="K16" s="34" t="s">
        <v>13</v>
      </c>
      <c r="L16" s="35" t="s">
        <v>4</v>
      </c>
      <c r="M16" s="15"/>
    </row>
    <row r="17" spans="1:13" ht="61.5" customHeight="1">
      <c r="A17" s="51"/>
      <c r="B17" s="189"/>
      <c r="C17" s="190" t="s">
        <v>9</v>
      </c>
      <c r="D17" s="191"/>
      <c r="E17" s="194" t="s">
        <v>42</v>
      </c>
      <c r="F17" s="195"/>
      <c r="G17" s="167" t="s">
        <v>21</v>
      </c>
      <c r="H17" s="168"/>
      <c r="I17" s="169"/>
      <c r="J17" s="104" t="s">
        <v>22</v>
      </c>
      <c r="K17" s="154"/>
      <c r="L17" s="106"/>
      <c r="M17" s="15"/>
    </row>
    <row r="18" spans="1:13" ht="63" customHeight="1">
      <c r="A18" s="51"/>
      <c r="B18" s="189"/>
      <c r="C18" s="190"/>
      <c r="D18" s="191"/>
      <c r="E18" s="196" t="s">
        <v>32</v>
      </c>
      <c r="F18" s="197"/>
      <c r="G18" s="125" t="s">
        <v>33</v>
      </c>
      <c r="H18" s="126"/>
      <c r="I18" s="127"/>
      <c r="J18" s="65">
        <v>96</v>
      </c>
      <c r="K18" s="154"/>
      <c r="L18" s="36" t="s">
        <v>34</v>
      </c>
      <c r="M18" s="15"/>
    </row>
    <row r="19" spans="1:13" ht="69.75" customHeight="1">
      <c r="A19" s="51"/>
      <c r="B19" s="189"/>
      <c r="C19" s="190"/>
      <c r="D19" s="191"/>
      <c r="E19" s="198" t="s">
        <v>57</v>
      </c>
      <c r="F19" s="56" t="s">
        <v>35</v>
      </c>
      <c r="G19" s="131" t="s">
        <v>54</v>
      </c>
      <c r="H19" s="132"/>
      <c r="I19" s="133"/>
      <c r="J19" s="161">
        <v>244</v>
      </c>
      <c r="K19" s="154"/>
      <c r="L19" s="164" t="s">
        <v>36</v>
      </c>
      <c r="M19" s="15"/>
    </row>
    <row r="20" spans="1:13" ht="73.5" customHeight="1">
      <c r="A20" s="51"/>
      <c r="B20" s="189"/>
      <c r="C20" s="190"/>
      <c r="D20" s="191"/>
      <c r="E20" s="198"/>
      <c r="F20" s="57" t="s">
        <v>37</v>
      </c>
      <c r="G20" s="128" t="s">
        <v>50</v>
      </c>
      <c r="H20" s="129"/>
      <c r="I20" s="130"/>
      <c r="J20" s="162"/>
      <c r="K20" s="154"/>
      <c r="L20" s="165"/>
      <c r="M20" s="15"/>
    </row>
    <row r="21" spans="1:13" ht="77.25" customHeight="1">
      <c r="A21" s="51"/>
      <c r="B21" s="189"/>
      <c r="C21" s="190"/>
      <c r="D21" s="191"/>
      <c r="E21" s="198"/>
      <c r="F21" s="57" t="s">
        <v>38</v>
      </c>
      <c r="G21" s="128" t="s">
        <v>52</v>
      </c>
      <c r="H21" s="129"/>
      <c r="I21" s="130"/>
      <c r="J21" s="162"/>
      <c r="K21" s="154"/>
      <c r="L21" s="165"/>
      <c r="M21" s="15"/>
    </row>
    <row r="22" spans="1:13" s="1" customFormat="1" ht="63.75" customHeight="1">
      <c r="A22" s="52"/>
      <c r="B22" s="189"/>
      <c r="C22" s="190"/>
      <c r="D22" s="191"/>
      <c r="E22" s="199"/>
      <c r="F22" s="58" t="s">
        <v>39</v>
      </c>
      <c r="G22" s="125" t="s">
        <v>53</v>
      </c>
      <c r="H22" s="126"/>
      <c r="I22" s="127"/>
      <c r="J22" s="163"/>
      <c r="K22" s="156"/>
      <c r="L22" s="166"/>
      <c r="M22" s="16"/>
    </row>
    <row r="23" spans="1:13" ht="25.5" customHeight="1">
      <c r="A23" s="51"/>
      <c r="B23" s="189"/>
      <c r="C23" s="192"/>
      <c r="D23" s="193"/>
      <c r="E23" s="212">
        <f>SUM(J17:J22)</f>
        <v>340</v>
      </c>
      <c r="F23" s="213"/>
      <c r="G23" s="213"/>
      <c r="H23" s="213"/>
      <c r="I23" s="213"/>
      <c r="J23" s="214"/>
      <c r="K23" s="121"/>
      <c r="L23" s="122"/>
      <c r="M23" s="15"/>
    </row>
    <row r="24" spans="1:13" ht="71.25" customHeight="1">
      <c r="A24" s="51"/>
      <c r="B24" s="189"/>
      <c r="C24" s="200" t="s">
        <v>14</v>
      </c>
      <c r="D24" s="201" t="s">
        <v>3</v>
      </c>
      <c r="E24" s="208" t="s">
        <v>7</v>
      </c>
      <c r="F24" s="208"/>
      <c r="G24" s="118" t="s">
        <v>48</v>
      </c>
      <c r="H24" s="119"/>
      <c r="I24" s="120"/>
      <c r="J24" s="66">
        <v>9</v>
      </c>
      <c r="K24" s="37"/>
      <c r="L24" s="38" t="s">
        <v>16</v>
      </c>
      <c r="M24" s="15"/>
    </row>
    <row r="25" spans="1:13" ht="55.5" customHeight="1">
      <c r="A25" s="51"/>
      <c r="B25" s="189"/>
      <c r="C25" s="201"/>
      <c r="D25" s="201"/>
      <c r="E25" s="176" t="s">
        <v>6</v>
      </c>
      <c r="F25" s="176"/>
      <c r="G25" s="173" t="s">
        <v>23</v>
      </c>
      <c r="H25" s="174"/>
      <c r="I25" s="175"/>
      <c r="J25" s="66">
        <v>6</v>
      </c>
      <c r="K25" s="37"/>
      <c r="L25" s="39"/>
      <c r="M25" s="15"/>
    </row>
    <row r="26" spans="1:13" ht="80.25" customHeight="1">
      <c r="A26" s="51"/>
      <c r="B26" s="189"/>
      <c r="C26" s="201"/>
      <c r="D26" s="201"/>
      <c r="E26" s="176" t="s">
        <v>24</v>
      </c>
      <c r="F26" s="176"/>
      <c r="G26" s="173" t="s">
        <v>25</v>
      </c>
      <c r="H26" s="174"/>
      <c r="I26" s="175"/>
      <c r="J26" s="66">
        <v>12</v>
      </c>
      <c r="K26" s="37"/>
      <c r="L26" s="39"/>
      <c r="M26" s="15"/>
    </row>
    <row r="27" spans="1:13" ht="39.75" customHeight="1">
      <c r="A27" s="51"/>
      <c r="B27" s="189"/>
      <c r="C27" s="201"/>
      <c r="D27" s="201"/>
      <c r="E27" s="203" t="s">
        <v>8</v>
      </c>
      <c r="F27" s="203"/>
      <c r="G27" s="179" t="s">
        <v>26</v>
      </c>
      <c r="H27" s="180"/>
      <c r="I27" s="181"/>
      <c r="J27" s="60">
        <v>10</v>
      </c>
      <c r="K27" s="40"/>
      <c r="L27" s="41"/>
      <c r="M27" s="15"/>
    </row>
    <row r="28" spans="1:13" ht="19.5" customHeight="1">
      <c r="A28" s="51"/>
      <c r="B28" s="189"/>
      <c r="C28" s="201"/>
      <c r="D28" s="202"/>
      <c r="E28" s="177">
        <f>SUM(J24:J27)</f>
        <v>37</v>
      </c>
      <c r="F28" s="178"/>
      <c r="G28" s="178"/>
      <c r="H28" s="178"/>
      <c r="I28" s="178"/>
      <c r="J28" s="61"/>
      <c r="K28" s="121"/>
      <c r="L28" s="122"/>
      <c r="M28" s="15"/>
    </row>
    <row r="29" spans="1:13" ht="60" customHeight="1">
      <c r="A29" s="51"/>
      <c r="B29" s="189"/>
      <c r="C29" s="201"/>
      <c r="D29" s="200" t="s">
        <v>2</v>
      </c>
      <c r="E29" s="205" t="s">
        <v>15</v>
      </c>
      <c r="F29" s="206"/>
      <c r="G29" s="185" t="s">
        <v>27</v>
      </c>
      <c r="H29" s="186"/>
      <c r="I29" s="187"/>
      <c r="J29" s="62">
        <v>6</v>
      </c>
      <c r="K29" s="37"/>
      <c r="L29" s="39"/>
      <c r="M29" s="15"/>
    </row>
    <row r="30" spans="1:13" ht="60" customHeight="1">
      <c r="A30" s="51"/>
      <c r="B30" s="189"/>
      <c r="C30" s="201"/>
      <c r="D30" s="201"/>
      <c r="E30" s="207" t="s">
        <v>43</v>
      </c>
      <c r="F30" s="207"/>
      <c r="G30" s="209" t="s">
        <v>28</v>
      </c>
      <c r="H30" s="210"/>
      <c r="I30" s="211"/>
      <c r="J30" s="67">
        <v>42</v>
      </c>
      <c r="K30" s="43" t="s">
        <v>29</v>
      </c>
      <c r="L30" s="44" t="s">
        <v>30</v>
      </c>
      <c r="M30" s="15"/>
    </row>
    <row r="31" spans="1:13" ht="22.5" customHeight="1">
      <c r="A31" s="51"/>
      <c r="B31" s="189"/>
      <c r="C31" s="201"/>
      <c r="D31" s="202"/>
      <c r="E31" s="215">
        <f>SUM(J29:J30)</f>
        <v>48</v>
      </c>
      <c r="F31" s="216"/>
      <c r="G31" s="216"/>
      <c r="H31" s="216"/>
      <c r="I31" s="216"/>
      <c r="J31" s="217"/>
      <c r="K31" s="154"/>
      <c r="L31" s="155"/>
      <c r="M31" s="15"/>
    </row>
    <row r="32" spans="1:13" ht="22.5" customHeight="1">
      <c r="A32" s="51"/>
      <c r="B32" s="189"/>
      <c r="C32" s="202"/>
      <c r="D32" s="182">
        <f>SUM(E28,E31)</f>
        <v>85</v>
      </c>
      <c r="E32" s="183"/>
      <c r="F32" s="183"/>
      <c r="G32" s="183"/>
      <c r="H32" s="183"/>
      <c r="I32" s="183"/>
      <c r="J32" s="184"/>
      <c r="K32" s="154"/>
      <c r="L32" s="155"/>
      <c r="M32" s="15"/>
    </row>
    <row r="33" spans="1:13" ht="22.5" customHeight="1">
      <c r="A33" s="51"/>
      <c r="B33" s="189"/>
      <c r="C33" s="158">
        <f>SUM(E23,E28,E31)</f>
        <v>425</v>
      </c>
      <c r="D33" s="159"/>
      <c r="E33" s="159"/>
      <c r="F33" s="159"/>
      <c r="G33" s="159"/>
      <c r="H33" s="159"/>
      <c r="I33" s="159"/>
      <c r="J33" s="160"/>
      <c r="K33" s="156"/>
      <c r="L33" s="157"/>
      <c r="M33" s="15"/>
    </row>
    <row r="34" spans="1:13" ht="99.75" customHeight="1">
      <c r="A34" s="51"/>
      <c r="B34" s="188" t="s">
        <v>5</v>
      </c>
      <c r="C34" s="188"/>
      <c r="D34" s="188"/>
      <c r="E34" s="114" t="s">
        <v>55</v>
      </c>
      <c r="F34" s="115"/>
      <c r="G34" s="115"/>
      <c r="H34" s="115"/>
      <c r="I34" s="115"/>
      <c r="J34" s="115"/>
      <c r="K34" s="115"/>
      <c r="L34" s="116"/>
      <c r="M34" s="15"/>
    </row>
    <row r="35" spans="1:13" ht="14.25" thickBot="1">
      <c r="A35" s="53"/>
      <c r="B35" s="112"/>
      <c r="C35" s="17"/>
      <c r="D35" s="17"/>
      <c r="E35" s="17"/>
      <c r="F35" s="17"/>
      <c r="G35" s="17"/>
      <c r="H35" s="17"/>
      <c r="I35" s="17"/>
      <c r="J35" s="18"/>
      <c r="K35" s="17"/>
      <c r="L35" s="17"/>
      <c r="M35" s="19"/>
    </row>
  </sheetData>
  <sheetProtection/>
  <mergeCells count="52">
    <mergeCell ref="B8:L8"/>
    <mergeCell ref="D29:D31"/>
    <mergeCell ref="E29:F29"/>
    <mergeCell ref="E30:F30"/>
    <mergeCell ref="D24:D28"/>
    <mergeCell ref="E24:F24"/>
    <mergeCell ref="G30:I30"/>
    <mergeCell ref="E23:J23"/>
    <mergeCell ref="K23:L23"/>
    <mergeCell ref="E31:J31"/>
    <mergeCell ref="B34:D34"/>
    <mergeCell ref="B14:F15"/>
    <mergeCell ref="B16:B33"/>
    <mergeCell ref="C16:F16"/>
    <mergeCell ref="C17:D23"/>
    <mergeCell ref="E17:F17"/>
    <mergeCell ref="E18:F18"/>
    <mergeCell ref="E19:E22"/>
    <mergeCell ref="C24:C32"/>
    <mergeCell ref="E27:F27"/>
    <mergeCell ref="E25:F25"/>
    <mergeCell ref="E26:F26"/>
    <mergeCell ref="E28:I28"/>
    <mergeCell ref="G27:I27"/>
    <mergeCell ref="D32:J32"/>
    <mergeCell ref="G29:I29"/>
    <mergeCell ref="L19:L22"/>
    <mergeCell ref="G21:I21"/>
    <mergeCell ref="G17:I17"/>
    <mergeCell ref="G16:I16"/>
    <mergeCell ref="G25:I25"/>
    <mergeCell ref="G26:I26"/>
    <mergeCell ref="B12:F13"/>
    <mergeCell ref="H10:I11"/>
    <mergeCell ref="J10:L11"/>
    <mergeCell ref="G12:L13"/>
    <mergeCell ref="K31:L33"/>
    <mergeCell ref="C33:J33"/>
    <mergeCell ref="G18:I18"/>
    <mergeCell ref="G14:L15"/>
    <mergeCell ref="K17:K22"/>
    <mergeCell ref="J19:J22"/>
    <mergeCell ref="E34:L34"/>
    <mergeCell ref="B6:L6"/>
    <mergeCell ref="G24:I24"/>
    <mergeCell ref="K28:L28"/>
    <mergeCell ref="K9:L9"/>
    <mergeCell ref="G10:G11"/>
    <mergeCell ref="G22:I22"/>
    <mergeCell ref="G20:I20"/>
    <mergeCell ref="G19:I19"/>
    <mergeCell ref="B10:F11"/>
  </mergeCells>
  <printOptions horizontalCentered="1" verticalCentered="1"/>
  <pageMargins left="0.35433070866141736" right="0.35433070866141736" top="0.5511811023622047" bottom="0.5118110236220472" header="0.1968503937007874" footer="0.1968503937007874"/>
  <pageSetup firstPageNumber="116" useFirstPageNumber="1"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38"/>
  <sheetViews>
    <sheetView view="pageBreakPreview" zoomScaleNormal="50" zoomScaleSheetLayoutView="100" zoomScalePageLayoutView="0" workbookViewId="0" topLeftCell="A1">
      <selection activeCell="G16" sqref="G16:I16"/>
    </sheetView>
  </sheetViews>
  <sheetFormatPr defaultColWidth="9.00390625" defaultRowHeight="13.5"/>
  <cols>
    <col min="1" max="1" width="2.625" style="22" customWidth="1"/>
    <col min="2" max="4" width="3.75390625" style="22" customWidth="1"/>
    <col min="5" max="5" width="4.125" style="22" customWidth="1"/>
    <col min="6" max="6" width="17.75390625" style="22" customWidth="1"/>
    <col min="7" max="7" width="37.875" style="22" customWidth="1"/>
    <col min="8" max="8" width="8.375" style="22" customWidth="1"/>
    <col min="9" max="9" width="9.125" style="23" customWidth="1"/>
    <col min="10" max="10" width="10.125" style="22" customWidth="1"/>
    <col min="11" max="11" width="10.625" style="22" customWidth="1"/>
    <col min="12" max="12" width="11.125" style="22" customWidth="1"/>
    <col min="13" max="13" width="3.625" style="0" customWidth="1"/>
    <col min="14" max="16384" width="9.00390625" style="22" customWidth="1"/>
  </cols>
  <sheetData>
    <row r="2" ht="13.5">
      <c r="I2" s="22"/>
    </row>
    <row r="3" ht="13.5">
      <c r="I3" s="22"/>
    </row>
    <row r="4" ht="13.5">
      <c r="I4" s="22"/>
    </row>
    <row r="5" ht="13.5">
      <c r="I5" s="22"/>
    </row>
    <row r="6" spans="1:13" s="8" customFormat="1" ht="30.75" customHeight="1">
      <c r="A6" s="253" t="s">
        <v>79</v>
      </c>
      <c r="B6" s="253"/>
      <c r="C6" s="253"/>
      <c r="D6" s="253"/>
      <c r="E6" s="253"/>
      <c r="F6" s="253"/>
      <c r="G6" s="253"/>
      <c r="H6" s="253"/>
      <c r="I6" s="253"/>
      <c r="J6" s="253"/>
      <c r="K6" s="253"/>
      <c r="L6" s="253"/>
      <c r="M6" s="253"/>
    </row>
    <row r="7" ht="14.25" thickBot="1">
      <c r="I7" s="22"/>
    </row>
    <row r="8" spans="1:13" s="80" customFormat="1" ht="24" customHeight="1">
      <c r="A8" s="81"/>
      <c r="B8" s="204" t="s">
        <v>17</v>
      </c>
      <c r="C8" s="204"/>
      <c r="D8" s="204"/>
      <c r="E8" s="204"/>
      <c r="F8" s="204"/>
      <c r="G8" s="204"/>
      <c r="H8" s="204"/>
      <c r="I8" s="204"/>
      <c r="J8" s="204"/>
      <c r="K8" s="204"/>
      <c r="L8" s="204"/>
      <c r="M8" s="46"/>
    </row>
    <row r="9" spans="1:13" s="80" customFormat="1" ht="18" customHeight="1">
      <c r="A9" s="83"/>
      <c r="B9" s="84"/>
      <c r="C9" s="11"/>
      <c r="D9" s="12"/>
      <c r="E9" s="13"/>
      <c r="F9" s="13"/>
      <c r="G9" s="13"/>
      <c r="H9" s="5"/>
      <c r="I9" s="6"/>
      <c r="J9" s="7"/>
      <c r="K9" s="123"/>
      <c r="L9" s="123"/>
      <c r="M9" s="47"/>
    </row>
    <row r="10" spans="1:13" ht="22.5" customHeight="1">
      <c r="A10" s="86"/>
      <c r="B10" s="134" t="s">
        <v>71</v>
      </c>
      <c r="C10" s="135"/>
      <c r="D10" s="135"/>
      <c r="E10" s="135"/>
      <c r="F10" s="136"/>
      <c r="G10" s="124" t="s">
        <v>74</v>
      </c>
      <c r="H10" s="146" t="s">
        <v>1</v>
      </c>
      <c r="I10" s="146"/>
      <c r="J10" s="147" t="s">
        <v>19</v>
      </c>
      <c r="K10" s="148"/>
      <c r="L10" s="149"/>
      <c r="M10" s="47"/>
    </row>
    <row r="11" spans="1:13" ht="22.5" customHeight="1">
      <c r="A11" s="26"/>
      <c r="B11" s="137"/>
      <c r="C11" s="138"/>
      <c r="D11" s="138"/>
      <c r="E11" s="138"/>
      <c r="F11" s="139"/>
      <c r="G11" s="124"/>
      <c r="H11" s="146"/>
      <c r="I11" s="146"/>
      <c r="J11" s="150"/>
      <c r="K11" s="151"/>
      <c r="L11" s="152"/>
      <c r="M11" s="47"/>
    </row>
    <row r="12" spans="1:13" ht="41.25" customHeight="1">
      <c r="A12" s="26"/>
      <c r="B12" s="140" t="s">
        <v>58</v>
      </c>
      <c r="C12" s="235"/>
      <c r="D12" s="235"/>
      <c r="E12" s="235"/>
      <c r="F12" s="236"/>
      <c r="G12" s="153" t="s">
        <v>56</v>
      </c>
      <c r="H12" s="153"/>
      <c r="I12" s="153"/>
      <c r="J12" s="153"/>
      <c r="K12" s="153"/>
      <c r="L12" s="153"/>
      <c r="M12" s="47"/>
    </row>
    <row r="13" spans="1:13" ht="30" customHeight="1">
      <c r="A13" s="26"/>
      <c r="B13" s="237"/>
      <c r="C13" s="238"/>
      <c r="D13" s="238"/>
      <c r="E13" s="238"/>
      <c r="F13" s="239"/>
      <c r="G13" s="153"/>
      <c r="H13" s="153"/>
      <c r="I13" s="153"/>
      <c r="J13" s="153"/>
      <c r="K13" s="153"/>
      <c r="L13" s="153"/>
      <c r="M13" s="47"/>
    </row>
    <row r="14" spans="1:13" ht="24.75" customHeight="1">
      <c r="A14" s="26"/>
      <c r="B14" s="140" t="s">
        <v>59</v>
      </c>
      <c r="C14" s="235"/>
      <c r="D14" s="235"/>
      <c r="E14" s="235"/>
      <c r="F14" s="236"/>
      <c r="G14" s="153" t="s">
        <v>20</v>
      </c>
      <c r="H14" s="153"/>
      <c r="I14" s="153"/>
      <c r="J14" s="153"/>
      <c r="K14" s="153"/>
      <c r="L14" s="153"/>
      <c r="M14" s="47"/>
    </row>
    <row r="15" spans="1:13" ht="24.75" customHeight="1">
      <c r="A15" s="26"/>
      <c r="B15" s="237"/>
      <c r="C15" s="238"/>
      <c r="D15" s="238"/>
      <c r="E15" s="238"/>
      <c r="F15" s="239"/>
      <c r="G15" s="153"/>
      <c r="H15" s="153"/>
      <c r="I15" s="153"/>
      <c r="J15" s="153"/>
      <c r="K15" s="153"/>
      <c r="L15" s="153"/>
      <c r="M15" s="47"/>
    </row>
    <row r="16" spans="1:13" ht="35.25" customHeight="1">
      <c r="A16" s="26"/>
      <c r="B16" s="189" t="s">
        <v>12</v>
      </c>
      <c r="C16" s="170" t="s">
        <v>11</v>
      </c>
      <c r="D16" s="171"/>
      <c r="E16" s="171"/>
      <c r="F16" s="172"/>
      <c r="G16" s="170" t="s">
        <v>10</v>
      </c>
      <c r="H16" s="171"/>
      <c r="I16" s="172"/>
      <c r="J16" s="33" t="s">
        <v>0</v>
      </c>
      <c r="K16" s="87" t="s">
        <v>13</v>
      </c>
      <c r="L16" s="88" t="s">
        <v>4</v>
      </c>
      <c r="M16" s="47"/>
    </row>
    <row r="17" spans="1:13" ht="63" customHeight="1">
      <c r="A17" s="26"/>
      <c r="B17" s="189"/>
      <c r="C17" s="190" t="s">
        <v>9</v>
      </c>
      <c r="D17" s="191"/>
      <c r="E17" s="221" t="s">
        <v>61</v>
      </c>
      <c r="F17" s="222"/>
      <c r="G17" s="131" t="s">
        <v>21</v>
      </c>
      <c r="H17" s="132"/>
      <c r="I17" s="133"/>
      <c r="J17" s="105" t="s">
        <v>22</v>
      </c>
      <c r="K17" s="232"/>
      <c r="L17" s="89"/>
      <c r="M17" s="47"/>
    </row>
    <row r="18" spans="1:13" ht="56.25" customHeight="1">
      <c r="A18" s="26"/>
      <c r="B18" s="189"/>
      <c r="C18" s="190"/>
      <c r="D18" s="191"/>
      <c r="E18" s="196" t="s">
        <v>32</v>
      </c>
      <c r="F18" s="197"/>
      <c r="G18" s="125" t="s">
        <v>33</v>
      </c>
      <c r="H18" s="126"/>
      <c r="I18" s="127"/>
      <c r="J18" s="64">
        <v>96</v>
      </c>
      <c r="K18" s="233"/>
      <c r="L18" s="36" t="s">
        <v>34</v>
      </c>
      <c r="M18" s="47"/>
    </row>
    <row r="19" spans="1:13" ht="69.75" customHeight="1">
      <c r="A19" s="26"/>
      <c r="B19" s="189"/>
      <c r="C19" s="190"/>
      <c r="D19" s="191"/>
      <c r="E19" s="198" t="s">
        <v>57</v>
      </c>
      <c r="F19" s="75" t="s">
        <v>35</v>
      </c>
      <c r="G19" s="242" t="s">
        <v>51</v>
      </c>
      <c r="H19" s="243"/>
      <c r="I19" s="244"/>
      <c r="J19" s="245">
        <v>225</v>
      </c>
      <c r="K19" s="233"/>
      <c r="L19" s="223" t="s">
        <v>77</v>
      </c>
      <c r="M19" s="47"/>
    </row>
    <row r="20" spans="1:13" ht="79.5" customHeight="1">
      <c r="A20" s="26"/>
      <c r="B20" s="189"/>
      <c r="C20" s="190"/>
      <c r="D20" s="191"/>
      <c r="E20" s="198"/>
      <c r="F20" s="76" t="s">
        <v>37</v>
      </c>
      <c r="G20" s="226" t="s">
        <v>76</v>
      </c>
      <c r="H20" s="227"/>
      <c r="I20" s="228"/>
      <c r="J20" s="246"/>
      <c r="K20" s="233"/>
      <c r="L20" s="224"/>
      <c r="M20" s="47"/>
    </row>
    <row r="21" spans="1:13" ht="73.5" customHeight="1">
      <c r="A21" s="26"/>
      <c r="B21" s="189"/>
      <c r="C21" s="190"/>
      <c r="D21" s="191"/>
      <c r="E21" s="198"/>
      <c r="F21" s="76" t="s">
        <v>38</v>
      </c>
      <c r="G21" s="226" t="s">
        <v>52</v>
      </c>
      <c r="H21" s="227"/>
      <c r="I21" s="228"/>
      <c r="J21" s="246"/>
      <c r="K21" s="233"/>
      <c r="L21" s="224"/>
      <c r="M21" s="47"/>
    </row>
    <row r="22" spans="1:13" s="91" customFormat="1" ht="54.75" customHeight="1">
      <c r="A22" s="27"/>
      <c r="B22" s="189"/>
      <c r="C22" s="190"/>
      <c r="D22" s="191"/>
      <c r="E22" s="199"/>
      <c r="F22" s="103" t="s">
        <v>39</v>
      </c>
      <c r="G22" s="229" t="s">
        <v>53</v>
      </c>
      <c r="H22" s="230"/>
      <c r="I22" s="231"/>
      <c r="J22" s="247"/>
      <c r="K22" s="234"/>
      <c r="L22" s="225"/>
      <c r="M22" s="47"/>
    </row>
    <row r="23" spans="1:13" ht="25.5" customHeight="1">
      <c r="A23" s="26"/>
      <c r="B23" s="189"/>
      <c r="C23" s="192"/>
      <c r="D23" s="193"/>
      <c r="E23" s="212">
        <f>SUM(J17:J22)</f>
        <v>321</v>
      </c>
      <c r="F23" s="213"/>
      <c r="G23" s="213"/>
      <c r="H23" s="213"/>
      <c r="I23" s="213"/>
      <c r="J23" s="214"/>
      <c r="K23" s="240"/>
      <c r="L23" s="241"/>
      <c r="M23" s="47"/>
    </row>
    <row r="24" spans="1:13" ht="67.5" customHeight="1">
      <c r="A24" s="26"/>
      <c r="B24" s="189"/>
      <c r="C24" s="250" t="s">
        <v>14</v>
      </c>
      <c r="D24" s="251" t="s">
        <v>3</v>
      </c>
      <c r="E24" s="208" t="s">
        <v>7</v>
      </c>
      <c r="F24" s="208"/>
      <c r="G24" s="118" t="s">
        <v>48</v>
      </c>
      <c r="H24" s="119"/>
      <c r="I24" s="120"/>
      <c r="J24" s="59">
        <v>6</v>
      </c>
      <c r="K24" s="92"/>
      <c r="L24" s="38" t="s">
        <v>16</v>
      </c>
      <c r="M24" s="47"/>
    </row>
    <row r="25" spans="1:13" ht="53.25" customHeight="1">
      <c r="A25" s="26"/>
      <c r="B25" s="189"/>
      <c r="C25" s="251"/>
      <c r="D25" s="251"/>
      <c r="E25" s="176" t="s">
        <v>6</v>
      </c>
      <c r="F25" s="176"/>
      <c r="G25" s="173" t="s">
        <v>23</v>
      </c>
      <c r="H25" s="174"/>
      <c r="I25" s="175"/>
      <c r="J25" s="59">
        <v>3</v>
      </c>
      <c r="K25" s="92"/>
      <c r="L25" s="93"/>
      <c r="M25" s="47"/>
    </row>
    <row r="26" spans="1:13" ht="85.5" customHeight="1">
      <c r="A26" s="26"/>
      <c r="B26" s="189"/>
      <c r="C26" s="251"/>
      <c r="D26" s="251"/>
      <c r="E26" s="176" t="s">
        <v>24</v>
      </c>
      <c r="F26" s="176"/>
      <c r="G26" s="173" t="s">
        <v>25</v>
      </c>
      <c r="H26" s="174"/>
      <c r="I26" s="175"/>
      <c r="J26" s="59">
        <v>9</v>
      </c>
      <c r="K26" s="92"/>
      <c r="L26" s="93"/>
      <c r="M26" s="47"/>
    </row>
    <row r="27" spans="1:13" ht="39.75" customHeight="1">
      <c r="A27" s="26"/>
      <c r="B27" s="189"/>
      <c r="C27" s="251"/>
      <c r="D27" s="251"/>
      <c r="E27" s="203" t="s">
        <v>8</v>
      </c>
      <c r="F27" s="203"/>
      <c r="G27" s="179" t="s">
        <v>26</v>
      </c>
      <c r="H27" s="180"/>
      <c r="I27" s="181"/>
      <c r="J27" s="60">
        <v>10</v>
      </c>
      <c r="K27" s="94"/>
      <c r="L27" s="95"/>
      <c r="M27" s="47"/>
    </row>
    <row r="28" spans="1:13" ht="19.5" customHeight="1">
      <c r="A28" s="26"/>
      <c r="B28" s="189"/>
      <c r="C28" s="251"/>
      <c r="D28" s="252"/>
      <c r="E28" s="177">
        <f>SUM(J24:J27)</f>
        <v>28</v>
      </c>
      <c r="F28" s="178"/>
      <c r="G28" s="178"/>
      <c r="H28" s="178"/>
      <c r="I28" s="178"/>
      <c r="J28" s="61"/>
      <c r="K28" s="240"/>
      <c r="L28" s="241"/>
      <c r="M28" s="47"/>
    </row>
    <row r="29" spans="1:13" ht="51.75" customHeight="1">
      <c r="A29" s="26"/>
      <c r="B29" s="189"/>
      <c r="C29" s="251"/>
      <c r="D29" s="250" t="s">
        <v>2</v>
      </c>
      <c r="E29" s="205" t="s">
        <v>15</v>
      </c>
      <c r="F29" s="206"/>
      <c r="G29" s="185" t="s">
        <v>27</v>
      </c>
      <c r="H29" s="186"/>
      <c r="I29" s="187"/>
      <c r="J29" s="62">
        <v>6</v>
      </c>
      <c r="K29" s="92"/>
      <c r="L29" s="93"/>
      <c r="M29" s="47"/>
    </row>
    <row r="30" spans="1:13" ht="49.5" customHeight="1">
      <c r="A30" s="26"/>
      <c r="B30" s="189"/>
      <c r="C30" s="251"/>
      <c r="D30" s="251"/>
      <c r="E30" s="207" t="s">
        <v>43</v>
      </c>
      <c r="F30" s="207"/>
      <c r="G30" s="209" t="s">
        <v>49</v>
      </c>
      <c r="H30" s="210"/>
      <c r="I30" s="211"/>
      <c r="J30" s="63">
        <v>70</v>
      </c>
      <c r="K30" s="43" t="s">
        <v>29</v>
      </c>
      <c r="L30" s="44" t="s">
        <v>30</v>
      </c>
      <c r="M30" s="47"/>
    </row>
    <row r="31" spans="1:13" ht="22.5" customHeight="1">
      <c r="A31" s="26"/>
      <c r="B31" s="189"/>
      <c r="C31" s="251"/>
      <c r="D31" s="252"/>
      <c r="E31" s="215">
        <f>SUM(J29:J30)</f>
        <v>76</v>
      </c>
      <c r="F31" s="216"/>
      <c r="G31" s="216"/>
      <c r="H31" s="216"/>
      <c r="I31" s="216"/>
      <c r="J31" s="217"/>
      <c r="K31" s="233"/>
      <c r="L31" s="248"/>
      <c r="M31" s="47"/>
    </row>
    <row r="32" spans="1:13" ht="22.5" customHeight="1">
      <c r="A32" s="26"/>
      <c r="B32" s="189"/>
      <c r="C32" s="252"/>
      <c r="D32" s="182">
        <f>SUM(E28,E31)</f>
        <v>104</v>
      </c>
      <c r="E32" s="183"/>
      <c r="F32" s="183"/>
      <c r="G32" s="183"/>
      <c r="H32" s="183"/>
      <c r="I32" s="183"/>
      <c r="J32" s="184"/>
      <c r="K32" s="233"/>
      <c r="L32" s="248"/>
      <c r="M32" s="47"/>
    </row>
    <row r="33" spans="1:13" ht="22.5" customHeight="1">
      <c r="A33" s="26"/>
      <c r="B33" s="189"/>
      <c r="C33" s="158">
        <f>SUM(E23,E28,E31)</f>
        <v>425</v>
      </c>
      <c r="D33" s="159"/>
      <c r="E33" s="159"/>
      <c r="F33" s="159"/>
      <c r="G33" s="159"/>
      <c r="H33" s="159"/>
      <c r="I33" s="159"/>
      <c r="J33" s="160"/>
      <c r="K33" s="234"/>
      <c r="L33" s="249"/>
      <c r="M33" s="47"/>
    </row>
    <row r="34" spans="1:13" ht="99.75" customHeight="1">
      <c r="A34" s="96"/>
      <c r="B34" s="218" t="s">
        <v>5</v>
      </c>
      <c r="C34" s="219"/>
      <c r="D34" s="220"/>
      <c r="E34" s="115" t="s">
        <v>55</v>
      </c>
      <c r="F34" s="115"/>
      <c r="G34" s="115"/>
      <c r="H34" s="115"/>
      <c r="I34" s="115"/>
      <c r="J34" s="115"/>
      <c r="K34" s="115"/>
      <c r="L34" s="116"/>
      <c r="M34" s="47"/>
    </row>
    <row r="35" spans="1:13" ht="14.25" thickBot="1">
      <c r="A35" s="28"/>
      <c r="B35" s="29"/>
      <c r="C35" s="29"/>
      <c r="D35" s="29"/>
      <c r="E35" s="29"/>
      <c r="F35" s="29"/>
      <c r="G35" s="29"/>
      <c r="H35" s="29"/>
      <c r="I35" s="30"/>
      <c r="J35" s="29"/>
      <c r="K35" s="29"/>
      <c r="L35" s="113"/>
      <c r="M35" s="48"/>
    </row>
    <row r="36" spans="1:12" ht="13.5">
      <c r="A36" s="98"/>
      <c r="B36" s="98"/>
      <c r="C36" s="98"/>
      <c r="D36" s="98"/>
      <c r="E36" s="98"/>
      <c r="F36" s="98"/>
      <c r="G36" s="98"/>
      <c r="H36" s="98"/>
      <c r="I36" s="102"/>
      <c r="J36" s="98"/>
      <c r="K36" s="98"/>
      <c r="L36" s="98"/>
    </row>
    <row r="37" spans="1:12" ht="13.5">
      <c r="A37" s="98"/>
      <c r="B37" s="98"/>
      <c r="C37" s="98"/>
      <c r="D37" s="98"/>
      <c r="E37" s="98"/>
      <c r="F37" s="98"/>
      <c r="G37" s="98"/>
      <c r="H37" s="98"/>
      <c r="I37" s="102"/>
      <c r="J37" s="98"/>
      <c r="K37" s="98"/>
      <c r="L37" s="98"/>
    </row>
    <row r="38" spans="1:12" ht="13.5">
      <c r="A38" s="98"/>
      <c r="B38" s="98"/>
      <c r="C38" s="98"/>
      <c r="D38" s="98"/>
      <c r="E38" s="98"/>
      <c r="F38" s="98"/>
      <c r="G38" s="98"/>
      <c r="H38" s="98"/>
      <c r="I38" s="102"/>
      <c r="J38" s="98"/>
      <c r="K38" s="98"/>
      <c r="L38" s="98"/>
    </row>
  </sheetData>
  <sheetProtection/>
  <mergeCells count="52">
    <mergeCell ref="B16:B33"/>
    <mergeCell ref="E28:I28"/>
    <mergeCell ref="A6:M6"/>
    <mergeCell ref="B8:L8"/>
    <mergeCell ref="K28:L28"/>
    <mergeCell ref="D29:D31"/>
    <mergeCell ref="E29:F29"/>
    <mergeCell ref="G29:I29"/>
    <mergeCell ref="E30:F30"/>
    <mergeCell ref="G30:I30"/>
    <mergeCell ref="E31:J31"/>
    <mergeCell ref="K31:L33"/>
    <mergeCell ref="D32:J32"/>
    <mergeCell ref="C33:J33"/>
    <mergeCell ref="C24:C32"/>
    <mergeCell ref="D24:D28"/>
    <mergeCell ref="E24:F24"/>
    <mergeCell ref="G24:I24"/>
    <mergeCell ref="J19:J22"/>
    <mergeCell ref="E26:F26"/>
    <mergeCell ref="G26:I26"/>
    <mergeCell ref="E25:F25"/>
    <mergeCell ref="G25:I25"/>
    <mergeCell ref="E27:F27"/>
    <mergeCell ref="G27:I27"/>
    <mergeCell ref="B14:F15"/>
    <mergeCell ref="E19:E22"/>
    <mergeCell ref="G14:L15"/>
    <mergeCell ref="C16:F16"/>
    <mergeCell ref="G16:I16"/>
    <mergeCell ref="C17:D23"/>
    <mergeCell ref="E18:F18"/>
    <mergeCell ref="G18:I18"/>
    <mergeCell ref="K23:L23"/>
    <mergeCell ref="G19:I19"/>
    <mergeCell ref="K9:L9"/>
    <mergeCell ref="B10:F11"/>
    <mergeCell ref="G10:G11"/>
    <mergeCell ref="H10:I11"/>
    <mergeCell ref="J10:L11"/>
    <mergeCell ref="B12:F13"/>
    <mergeCell ref="G12:L13"/>
    <mergeCell ref="B34:D34"/>
    <mergeCell ref="E34:L34"/>
    <mergeCell ref="E17:F17"/>
    <mergeCell ref="G17:I17"/>
    <mergeCell ref="L19:L22"/>
    <mergeCell ref="G20:I20"/>
    <mergeCell ref="G21:I21"/>
    <mergeCell ref="G22:I22"/>
    <mergeCell ref="K17:K22"/>
    <mergeCell ref="E23:J23"/>
  </mergeCells>
  <printOptions horizontalCentered="1" verticalCentered="1"/>
  <pageMargins left="0.35433070866141736" right="0.35433070866141736" top="0.5511811023622047" bottom="0.5118110236220472" header="0.1968503937007874" footer="0.1968503937007874"/>
  <pageSetup firstPageNumber="117" useFirstPageNumber="1"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view="pageBreakPreview" zoomScaleNormal="50" zoomScaleSheetLayoutView="100" zoomScalePageLayoutView="0" workbookViewId="0" topLeftCell="A1">
      <selection activeCell="G16" sqref="G16:I16"/>
    </sheetView>
  </sheetViews>
  <sheetFormatPr defaultColWidth="9.00390625" defaultRowHeight="13.5"/>
  <cols>
    <col min="1" max="1" width="2.625" style="22" customWidth="1"/>
    <col min="2" max="5" width="3.75390625" style="22" customWidth="1"/>
    <col min="6" max="6" width="18.75390625" style="22" customWidth="1"/>
    <col min="7" max="7" width="37.875" style="22" customWidth="1"/>
    <col min="8" max="8" width="8.125" style="22" customWidth="1"/>
    <col min="9" max="9" width="11.125" style="22" customWidth="1"/>
    <col min="10" max="10" width="10.25390625" style="23" customWidth="1"/>
    <col min="11" max="11" width="10.125" style="22" customWidth="1"/>
    <col min="12" max="12" width="10.625" style="22" customWidth="1"/>
    <col min="13" max="13" width="2.25390625" style="22" customWidth="1"/>
    <col min="14" max="16384" width="9.00390625" style="22" customWidth="1"/>
  </cols>
  <sheetData>
    <row r="1" ht="13.5">
      <c r="C1" s="9"/>
    </row>
    <row r="5" spans="1:13" s="8" customFormat="1" ht="43.5" customHeight="1">
      <c r="A5" s="269" t="s">
        <v>80</v>
      </c>
      <c r="B5" s="269"/>
      <c r="C5" s="269"/>
      <c r="D5" s="269"/>
      <c r="E5" s="269"/>
      <c r="F5" s="269"/>
      <c r="G5" s="269"/>
      <c r="H5" s="269"/>
      <c r="I5" s="269"/>
      <c r="J5" s="269"/>
      <c r="K5" s="269"/>
      <c r="L5" s="269"/>
      <c r="M5" s="269"/>
    </row>
    <row r="6" ht="21.75" customHeight="1" thickBot="1">
      <c r="C6" s="9"/>
    </row>
    <row r="7" spans="1:13" s="80" customFormat="1" ht="24" customHeight="1">
      <c r="A7" s="81"/>
      <c r="B7" s="204" t="s">
        <v>17</v>
      </c>
      <c r="C7" s="204"/>
      <c r="D7" s="204"/>
      <c r="E7" s="204"/>
      <c r="F7" s="204"/>
      <c r="G7" s="204"/>
      <c r="H7" s="204"/>
      <c r="I7" s="204"/>
      <c r="J7" s="204"/>
      <c r="K7" s="204"/>
      <c r="L7" s="204"/>
      <c r="M7" s="79"/>
    </row>
    <row r="8" spans="1:13" s="80" customFormat="1" ht="18" customHeight="1">
      <c r="A8" s="83"/>
      <c r="B8" s="97"/>
      <c r="C8" s="20"/>
      <c r="D8" s="12"/>
      <c r="E8" s="13"/>
      <c r="F8" s="13"/>
      <c r="G8" s="13"/>
      <c r="H8" s="5"/>
      <c r="I8" s="6"/>
      <c r="J8" s="7"/>
      <c r="K8" s="123"/>
      <c r="L8" s="123"/>
      <c r="M8" s="82"/>
    </row>
    <row r="9" spans="1:13" ht="22.5" customHeight="1">
      <c r="A9" s="96"/>
      <c r="B9" s="134" t="s">
        <v>71</v>
      </c>
      <c r="C9" s="135"/>
      <c r="D9" s="135"/>
      <c r="E9" s="135"/>
      <c r="F9" s="136"/>
      <c r="G9" s="124" t="s">
        <v>69</v>
      </c>
      <c r="H9" s="146" t="s">
        <v>1</v>
      </c>
      <c r="I9" s="146"/>
      <c r="J9" s="147" t="s">
        <v>19</v>
      </c>
      <c r="K9" s="148"/>
      <c r="L9" s="149"/>
      <c r="M9" s="85"/>
    </row>
    <row r="10" spans="1:13" ht="22.5" customHeight="1">
      <c r="A10" s="96"/>
      <c r="B10" s="137"/>
      <c r="C10" s="138"/>
      <c r="D10" s="138"/>
      <c r="E10" s="138"/>
      <c r="F10" s="139"/>
      <c r="G10" s="124"/>
      <c r="H10" s="146"/>
      <c r="I10" s="146"/>
      <c r="J10" s="150"/>
      <c r="K10" s="151"/>
      <c r="L10" s="152"/>
      <c r="M10" s="85"/>
    </row>
    <row r="11" spans="1:13" ht="36" customHeight="1">
      <c r="A11" s="96"/>
      <c r="B11" s="140" t="s">
        <v>58</v>
      </c>
      <c r="C11" s="235"/>
      <c r="D11" s="235"/>
      <c r="E11" s="235"/>
      <c r="F11" s="236"/>
      <c r="G11" s="153" t="s">
        <v>56</v>
      </c>
      <c r="H11" s="153"/>
      <c r="I11" s="153"/>
      <c r="J11" s="153"/>
      <c r="K11" s="153"/>
      <c r="L11" s="153"/>
      <c r="M11" s="85"/>
    </row>
    <row r="12" spans="1:13" ht="30" customHeight="1">
      <c r="A12" s="96"/>
      <c r="B12" s="237"/>
      <c r="C12" s="238"/>
      <c r="D12" s="238"/>
      <c r="E12" s="238"/>
      <c r="F12" s="239"/>
      <c r="G12" s="153"/>
      <c r="H12" s="153"/>
      <c r="I12" s="153"/>
      <c r="J12" s="153"/>
      <c r="K12" s="153"/>
      <c r="L12" s="153"/>
      <c r="M12" s="85"/>
    </row>
    <row r="13" spans="1:13" ht="30.75" customHeight="1">
      <c r="A13" s="96"/>
      <c r="B13" s="140" t="s">
        <v>59</v>
      </c>
      <c r="C13" s="235"/>
      <c r="D13" s="235"/>
      <c r="E13" s="235"/>
      <c r="F13" s="236"/>
      <c r="G13" s="153" t="s">
        <v>20</v>
      </c>
      <c r="H13" s="153"/>
      <c r="I13" s="153"/>
      <c r="J13" s="153"/>
      <c r="K13" s="153"/>
      <c r="L13" s="153"/>
      <c r="M13" s="85"/>
    </row>
    <row r="14" spans="1:13" ht="25.5" customHeight="1">
      <c r="A14" s="96"/>
      <c r="B14" s="237"/>
      <c r="C14" s="238"/>
      <c r="D14" s="238"/>
      <c r="E14" s="238"/>
      <c r="F14" s="239"/>
      <c r="G14" s="153"/>
      <c r="H14" s="153"/>
      <c r="I14" s="153"/>
      <c r="J14" s="153"/>
      <c r="K14" s="153"/>
      <c r="L14" s="153"/>
      <c r="M14" s="85"/>
    </row>
    <row r="15" spans="1:13" ht="35.25" customHeight="1">
      <c r="A15" s="96"/>
      <c r="B15" s="189" t="s">
        <v>12</v>
      </c>
      <c r="C15" s="170" t="s">
        <v>11</v>
      </c>
      <c r="D15" s="171"/>
      <c r="E15" s="171"/>
      <c r="F15" s="172"/>
      <c r="G15" s="170" t="s">
        <v>10</v>
      </c>
      <c r="H15" s="171"/>
      <c r="I15" s="172"/>
      <c r="J15" s="33" t="s">
        <v>0</v>
      </c>
      <c r="K15" s="87" t="s">
        <v>13</v>
      </c>
      <c r="L15" s="88" t="s">
        <v>4</v>
      </c>
      <c r="M15" s="85"/>
    </row>
    <row r="16" spans="1:13" ht="60.75" customHeight="1">
      <c r="A16" s="96"/>
      <c r="B16" s="189"/>
      <c r="C16" s="190" t="s">
        <v>9</v>
      </c>
      <c r="D16" s="191"/>
      <c r="E16" s="194" t="s">
        <v>61</v>
      </c>
      <c r="F16" s="195"/>
      <c r="G16" s="167" t="s">
        <v>21</v>
      </c>
      <c r="H16" s="168"/>
      <c r="I16" s="169"/>
      <c r="J16" s="104" t="s">
        <v>22</v>
      </c>
      <c r="K16" s="233"/>
      <c r="L16" s="110"/>
      <c r="M16" s="85"/>
    </row>
    <row r="17" spans="1:13" ht="57" customHeight="1">
      <c r="A17" s="96"/>
      <c r="B17" s="189"/>
      <c r="C17" s="190"/>
      <c r="D17" s="191"/>
      <c r="E17" s="196" t="s">
        <v>32</v>
      </c>
      <c r="F17" s="197"/>
      <c r="G17" s="125" t="s">
        <v>33</v>
      </c>
      <c r="H17" s="126"/>
      <c r="I17" s="127"/>
      <c r="J17" s="71">
        <v>64</v>
      </c>
      <c r="K17" s="233"/>
      <c r="L17" s="32" t="s">
        <v>44</v>
      </c>
      <c r="M17" s="85"/>
    </row>
    <row r="18" spans="1:13" ht="69.75" customHeight="1">
      <c r="A18" s="96"/>
      <c r="B18" s="189"/>
      <c r="C18" s="190"/>
      <c r="D18" s="191"/>
      <c r="E18" s="198" t="s">
        <v>57</v>
      </c>
      <c r="F18" s="107" t="s">
        <v>35</v>
      </c>
      <c r="G18" s="266" t="s">
        <v>54</v>
      </c>
      <c r="H18" s="267"/>
      <c r="I18" s="268"/>
      <c r="J18" s="265">
        <v>86</v>
      </c>
      <c r="K18" s="233"/>
      <c r="L18" s="223" t="s">
        <v>72</v>
      </c>
      <c r="M18" s="85"/>
    </row>
    <row r="19" spans="1:13" ht="66" customHeight="1">
      <c r="A19" s="96"/>
      <c r="B19" s="189"/>
      <c r="C19" s="190"/>
      <c r="D19" s="191"/>
      <c r="E19" s="198"/>
      <c r="F19" s="108" t="s">
        <v>37</v>
      </c>
      <c r="G19" s="262" t="s">
        <v>50</v>
      </c>
      <c r="H19" s="263"/>
      <c r="I19" s="264"/>
      <c r="J19" s="246"/>
      <c r="K19" s="233"/>
      <c r="L19" s="224"/>
      <c r="M19" s="85"/>
    </row>
    <row r="20" spans="1:13" ht="70.5" customHeight="1">
      <c r="A20" s="96"/>
      <c r="B20" s="189"/>
      <c r="C20" s="190"/>
      <c r="D20" s="191"/>
      <c r="E20" s="198"/>
      <c r="F20" s="76" t="s">
        <v>68</v>
      </c>
      <c r="G20" s="258" t="s">
        <v>67</v>
      </c>
      <c r="H20" s="227"/>
      <c r="I20" s="228"/>
      <c r="J20" s="246"/>
      <c r="K20" s="233"/>
      <c r="L20" s="224"/>
      <c r="M20" s="85"/>
    </row>
    <row r="21" spans="1:13" s="91" customFormat="1" ht="56.25" customHeight="1">
      <c r="A21" s="27"/>
      <c r="B21" s="189"/>
      <c r="C21" s="190"/>
      <c r="D21" s="191"/>
      <c r="E21" s="199"/>
      <c r="F21" s="78" t="s">
        <v>39</v>
      </c>
      <c r="G21" s="259" t="s">
        <v>53</v>
      </c>
      <c r="H21" s="260"/>
      <c r="I21" s="261"/>
      <c r="J21" s="247"/>
      <c r="K21" s="234"/>
      <c r="L21" s="225"/>
      <c r="M21" s="90"/>
    </row>
    <row r="22" spans="1:13" ht="21" customHeight="1">
      <c r="A22" s="96"/>
      <c r="B22" s="189"/>
      <c r="C22" s="192"/>
      <c r="D22" s="193"/>
      <c r="E22" s="212">
        <f>SUM(J16:J21)</f>
        <v>150</v>
      </c>
      <c r="F22" s="213"/>
      <c r="G22" s="213"/>
      <c r="H22" s="213"/>
      <c r="I22" s="213"/>
      <c r="J22" s="214"/>
      <c r="K22" s="240"/>
      <c r="L22" s="241"/>
      <c r="M22" s="85"/>
    </row>
    <row r="23" spans="1:13" ht="64.5" customHeight="1">
      <c r="A23" s="96"/>
      <c r="B23" s="189"/>
      <c r="C23" s="250" t="s">
        <v>14</v>
      </c>
      <c r="D23" s="251" t="s">
        <v>3</v>
      </c>
      <c r="E23" s="208" t="s">
        <v>7</v>
      </c>
      <c r="F23" s="208"/>
      <c r="G23" s="118" t="s">
        <v>47</v>
      </c>
      <c r="H23" s="119"/>
      <c r="I23" s="120"/>
      <c r="J23" s="59">
        <v>3</v>
      </c>
      <c r="K23" s="92"/>
      <c r="L23" s="38" t="s">
        <v>16</v>
      </c>
      <c r="M23" s="85"/>
    </row>
    <row r="24" spans="1:13" ht="58.5" customHeight="1">
      <c r="A24" s="96"/>
      <c r="B24" s="189"/>
      <c r="C24" s="251"/>
      <c r="D24" s="251"/>
      <c r="E24" s="176" t="s">
        <v>6</v>
      </c>
      <c r="F24" s="176"/>
      <c r="G24" s="173" t="s">
        <v>23</v>
      </c>
      <c r="H24" s="174"/>
      <c r="I24" s="175"/>
      <c r="J24" s="59">
        <v>3</v>
      </c>
      <c r="K24" s="92"/>
      <c r="L24" s="93"/>
      <c r="M24" s="85"/>
    </row>
    <row r="25" spans="1:13" ht="88.5" customHeight="1">
      <c r="A25" s="96"/>
      <c r="B25" s="189"/>
      <c r="C25" s="251"/>
      <c r="D25" s="251"/>
      <c r="E25" s="176" t="s">
        <v>24</v>
      </c>
      <c r="F25" s="176"/>
      <c r="G25" s="173" t="s">
        <v>25</v>
      </c>
      <c r="H25" s="174"/>
      <c r="I25" s="175"/>
      <c r="J25" s="59">
        <v>6</v>
      </c>
      <c r="K25" s="92"/>
      <c r="L25" s="93"/>
      <c r="M25" s="85"/>
    </row>
    <row r="26" spans="1:13" ht="39.75" customHeight="1">
      <c r="A26" s="96"/>
      <c r="B26" s="189"/>
      <c r="C26" s="251"/>
      <c r="D26" s="251"/>
      <c r="E26" s="203" t="s">
        <v>8</v>
      </c>
      <c r="F26" s="203"/>
      <c r="G26" s="179" t="s">
        <v>26</v>
      </c>
      <c r="H26" s="180"/>
      <c r="I26" s="181"/>
      <c r="J26" s="70">
        <v>10</v>
      </c>
      <c r="K26" s="94"/>
      <c r="L26" s="95"/>
      <c r="M26" s="85"/>
    </row>
    <row r="27" spans="1:13" ht="19.5" customHeight="1">
      <c r="A27" s="96"/>
      <c r="B27" s="189"/>
      <c r="C27" s="251"/>
      <c r="D27" s="252"/>
      <c r="E27" s="177">
        <f>SUM(J23:J26)</f>
        <v>22</v>
      </c>
      <c r="F27" s="178"/>
      <c r="G27" s="178"/>
      <c r="H27" s="178"/>
      <c r="I27" s="178"/>
      <c r="J27" s="54"/>
      <c r="K27" s="240"/>
      <c r="L27" s="241"/>
      <c r="M27" s="85"/>
    </row>
    <row r="28" spans="1:13" ht="53.25" customHeight="1">
      <c r="A28" s="96"/>
      <c r="B28" s="189"/>
      <c r="C28" s="251"/>
      <c r="D28" s="250" t="s">
        <v>2</v>
      </c>
      <c r="E28" s="205" t="s">
        <v>15</v>
      </c>
      <c r="F28" s="206"/>
      <c r="G28" s="185" t="s">
        <v>27</v>
      </c>
      <c r="H28" s="186"/>
      <c r="I28" s="187"/>
      <c r="J28" s="69">
        <v>3</v>
      </c>
      <c r="K28" s="92"/>
      <c r="L28" s="93"/>
      <c r="M28" s="85"/>
    </row>
    <row r="29" spans="1:13" ht="41.25" customHeight="1">
      <c r="A29" s="96"/>
      <c r="B29" s="189"/>
      <c r="C29" s="251"/>
      <c r="D29" s="251"/>
      <c r="E29" s="207" t="s">
        <v>43</v>
      </c>
      <c r="F29" s="207"/>
      <c r="G29" s="270" t="s">
        <v>45</v>
      </c>
      <c r="H29" s="210"/>
      <c r="I29" s="211"/>
      <c r="J29" s="63">
        <v>40</v>
      </c>
      <c r="K29" s="43" t="s">
        <v>29</v>
      </c>
      <c r="L29" s="44" t="s">
        <v>30</v>
      </c>
      <c r="M29" s="85"/>
    </row>
    <row r="30" spans="1:13" ht="45" customHeight="1">
      <c r="A30" s="96"/>
      <c r="B30" s="189"/>
      <c r="C30" s="251"/>
      <c r="D30" s="251"/>
      <c r="E30" s="257"/>
      <c r="F30" s="257"/>
      <c r="G30" s="254"/>
      <c r="H30" s="255"/>
      <c r="I30" s="256"/>
      <c r="J30" s="72"/>
      <c r="K30" s="73"/>
      <c r="L30" s="74"/>
      <c r="M30" s="85"/>
    </row>
    <row r="31" spans="1:13" ht="21.75" customHeight="1">
      <c r="A31" s="96"/>
      <c r="B31" s="189"/>
      <c r="C31" s="251"/>
      <c r="D31" s="252"/>
      <c r="E31" s="215">
        <f>SUM(J28:J30)</f>
        <v>43</v>
      </c>
      <c r="F31" s="216"/>
      <c r="G31" s="216"/>
      <c r="H31" s="216"/>
      <c r="I31" s="216"/>
      <c r="J31" s="217"/>
      <c r="K31" s="233"/>
      <c r="L31" s="248"/>
      <c r="M31" s="85"/>
    </row>
    <row r="32" spans="1:13" ht="21.75" customHeight="1">
      <c r="A32" s="96"/>
      <c r="B32" s="189"/>
      <c r="C32" s="252"/>
      <c r="D32" s="182">
        <f>SUM(E27,E31)</f>
        <v>65</v>
      </c>
      <c r="E32" s="183"/>
      <c r="F32" s="183"/>
      <c r="G32" s="183"/>
      <c r="H32" s="183"/>
      <c r="I32" s="183"/>
      <c r="J32" s="184"/>
      <c r="K32" s="233"/>
      <c r="L32" s="248"/>
      <c r="M32" s="85"/>
    </row>
    <row r="33" spans="1:13" ht="19.5" customHeight="1">
      <c r="A33" s="96"/>
      <c r="B33" s="189"/>
      <c r="C33" s="158">
        <f>SUM(E22,E27,E31)</f>
        <v>215</v>
      </c>
      <c r="D33" s="159"/>
      <c r="E33" s="159"/>
      <c r="F33" s="159"/>
      <c r="G33" s="159"/>
      <c r="H33" s="159"/>
      <c r="I33" s="159"/>
      <c r="J33" s="160"/>
      <c r="K33" s="234"/>
      <c r="L33" s="249"/>
      <c r="M33" s="85"/>
    </row>
    <row r="34" spans="1:13" ht="116.25" customHeight="1">
      <c r="A34" s="96"/>
      <c r="B34" s="218" t="s">
        <v>5</v>
      </c>
      <c r="C34" s="219"/>
      <c r="D34" s="220"/>
      <c r="E34" s="115" t="s">
        <v>55</v>
      </c>
      <c r="F34" s="115"/>
      <c r="G34" s="115"/>
      <c r="H34" s="115"/>
      <c r="I34" s="115"/>
      <c r="J34" s="115"/>
      <c r="K34" s="115"/>
      <c r="L34" s="116"/>
      <c r="M34" s="85"/>
    </row>
    <row r="35" spans="1:13" ht="14.25" thickBot="1">
      <c r="A35" s="28"/>
      <c r="B35" s="101"/>
      <c r="C35" s="29"/>
      <c r="D35" s="29"/>
      <c r="E35" s="29"/>
      <c r="F35" s="29"/>
      <c r="G35" s="29"/>
      <c r="H35" s="29"/>
      <c r="I35" s="29"/>
      <c r="J35" s="30"/>
      <c r="K35" s="29"/>
      <c r="L35" s="29"/>
      <c r="M35" s="31"/>
    </row>
    <row r="36" ht="13.5" customHeight="1">
      <c r="C36" s="9" t="s">
        <v>31</v>
      </c>
    </row>
    <row r="37" ht="13.5">
      <c r="D37" s="21"/>
    </row>
    <row r="38" ht="13.5">
      <c r="D38" s="21"/>
    </row>
  </sheetData>
  <sheetProtection/>
  <mergeCells count="54">
    <mergeCell ref="A5:M5"/>
    <mergeCell ref="B7:L7"/>
    <mergeCell ref="E31:J31"/>
    <mergeCell ref="G25:I25"/>
    <mergeCell ref="E27:I27"/>
    <mergeCell ref="G26:I26"/>
    <mergeCell ref="E29:F29"/>
    <mergeCell ref="G29:I29"/>
    <mergeCell ref="G9:G10"/>
    <mergeCell ref="H9:I10"/>
    <mergeCell ref="G17:I17"/>
    <mergeCell ref="G18:I18"/>
    <mergeCell ref="E17:F17"/>
    <mergeCell ref="G16:I16"/>
    <mergeCell ref="G11:L12"/>
    <mergeCell ref="B9:F10"/>
    <mergeCell ref="B11:F12"/>
    <mergeCell ref="J9:L10"/>
    <mergeCell ref="C33:J33"/>
    <mergeCell ref="E23:F23"/>
    <mergeCell ref="K8:L8"/>
    <mergeCell ref="G13:L14"/>
    <mergeCell ref="G15:I15"/>
    <mergeCell ref="K22:L22"/>
    <mergeCell ref="E22:J22"/>
    <mergeCell ref="G19:I19"/>
    <mergeCell ref="K16:K21"/>
    <mergeCell ref="J18:J21"/>
    <mergeCell ref="D32:J32"/>
    <mergeCell ref="G24:I24"/>
    <mergeCell ref="G20:I20"/>
    <mergeCell ref="L18:L21"/>
    <mergeCell ref="G21:I21"/>
    <mergeCell ref="B13:F14"/>
    <mergeCell ref="B15:B33"/>
    <mergeCell ref="C15:F15"/>
    <mergeCell ref="C16:D22"/>
    <mergeCell ref="E16:F16"/>
    <mergeCell ref="E30:F30"/>
    <mergeCell ref="G28:I28"/>
    <mergeCell ref="G23:I23"/>
    <mergeCell ref="E28:F28"/>
    <mergeCell ref="E24:F24"/>
    <mergeCell ref="E18:E21"/>
    <mergeCell ref="B34:D34"/>
    <mergeCell ref="E34:L34"/>
    <mergeCell ref="E25:F25"/>
    <mergeCell ref="E26:F26"/>
    <mergeCell ref="K27:L27"/>
    <mergeCell ref="K31:L33"/>
    <mergeCell ref="C23:C32"/>
    <mergeCell ref="G30:I30"/>
    <mergeCell ref="D23:D27"/>
    <mergeCell ref="D28:D31"/>
  </mergeCells>
  <printOptions horizontalCentered="1" verticalCentered="1"/>
  <pageMargins left="0.35433070866141736" right="0.35433070866141736" top="0.5511811023622047" bottom="0.5118110236220472" header="0.1968503937007874" footer="0.1968503937007874"/>
  <pageSetup firstPageNumber="118" useFirstPageNumber="1" fitToHeight="1"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M42"/>
  <sheetViews>
    <sheetView view="pageBreakPreview" zoomScaleNormal="50" zoomScaleSheetLayoutView="100" zoomScalePageLayoutView="0" workbookViewId="0" topLeftCell="A1">
      <selection activeCell="B10" sqref="B10:F11"/>
    </sheetView>
  </sheetViews>
  <sheetFormatPr defaultColWidth="9.00390625" defaultRowHeight="13.5"/>
  <cols>
    <col min="1" max="1" width="2.625" style="22" customWidth="1"/>
    <col min="2" max="4" width="3.75390625" style="22" customWidth="1"/>
    <col min="5" max="5" width="4.125" style="22" customWidth="1"/>
    <col min="6" max="6" width="17.75390625" style="22" customWidth="1"/>
    <col min="7" max="7" width="37.875" style="22" customWidth="1"/>
    <col min="8" max="8" width="8.375" style="22" customWidth="1"/>
    <col min="9" max="9" width="9.125" style="23" customWidth="1"/>
    <col min="10" max="10" width="10.125" style="22" customWidth="1"/>
    <col min="11" max="11" width="10.625" style="22" customWidth="1"/>
    <col min="12" max="12" width="11.125" style="22" customWidth="1"/>
    <col min="13" max="13" width="3.625" style="0" customWidth="1"/>
    <col min="14" max="16384" width="9.00390625" style="22" customWidth="1"/>
  </cols>
  <sheetData>
    <row r="5" spans="1:13" s="8" customFormat="1" ht="43.5" customHeight="1">
      <c r="A5" s="253" t="s">
        <v>81</v>
      </c>
      <c r="B5" s="253"/>
      <c r="C5" s="253"/>
      <c r="D5" s="253"/>
      <c r="E5" s="253"/>
      <c r="F5" s="253"/>
      <c r="G5" s="253"/>
      <c r="H5" s="253"/>
      <c r="I5" s="253"/>
      <c r="J5" s="253"/>
      <c r="K5" s="253"/>
      <c r="L5" s="253"/>
      <c r="M5"/>
    </row>
    <row r="6" ht="21.75" customHeight="1">
      <c r="B6" s="9" t="s">
        <v>82</v>
      </c>
    </row>
    <row r="7" ht="21.75" customHeight="1" thickBot="1">
      <c r="B7" s="111" t="s">
        <v>84</v>
      </c>
    </row>
    <row r="8" spans="1:13" s="80" customFormat="1" ht="24" customHeight="1">
      <c r="A8" s="24"/>
      <c r="B8" s="204" t="s">
        <v>17</v>
      </c>
      <c r="C8" s="204"/>
      <c r="D8" s="204"/>
      <c r="E8" s="204"/>
      <c r="F8" s="204"/>
      <c r="G8" s="204"/>
      <c r="H8" s="204"/>
      <c r="I8" s="204"/>
      <c r="J8" s="204"/>
      <c r="K8" s="204"/>
      <c r="L8" s="204"/>
      <c r="M8" s="46"/>
    </row>
    <row r="9" spans="1:13" s="80" customFormat="1" ht="18" customHeight="1">
      <c r="A9" s="25"/>
      <c r="B9" s="20"/>
      <c r="C9" s="12"/>
      <c r="D9" s="13"/>
      <c r="E9" s="13"/>
      <c r="F9" s="13"/>
      <c r="G9" s="5"/>
      <c r="H9" s="6"/>
      <c r="I9" s="7"/>
      <c r="J9" s="271"/>
      <c r="K9" s="271"/>
      <c r="L9" s="271"/>
      <c r="M9" s="47"/>
    </row>
    <row r="10" spans="1:13" ht="22.5" customHeight="1">
      <c r="A10" s="26"/>
      <c r="B10" s="134" t="s">
        <v>71</v>
      </c>
      <c r="C10" s="135"/>
      <c r="D10" s="135"/>
      <c r="E10" s="135"/>
      <c r="F10" s="136"/>
      <c r="G10" s="124" t="s">
        <v>75</v>
      </c>
      <c r="H10" s="146" t="s">
        <v>1</v>
      </c>
      <c r="I10" s="146"/>
      <c r="J10" s="147" t="s">
        <v>19</v>
      </c>
      <c r="K10" s="148"/>
      <c r="L10" s="149"/>
      <c r="M10" s="47"/>
    </row>
    <row r="11" spans="1:13" ht="22.5" customHeight="1">
      <c r="A11" s="26"/>
      <c r="B11" s="137"/>
      <c r="C11" s="138"/>
      <c r="D11" s="138"/>
      <c r="E11" s="138"/>
      <c r="F11" s="139"/>
      <c r="G11" s="124"/>
      <c r="H11" s="146"/>
      <c r="I11" s="146"/>
      <c r="J11" s="150"/>
      <c r="K11" s="151"/>
      <c r="L11" s="152"/>
      <c r="M11" s="47"/>
    </row>
    <row r="12" spans="1:13" ht="36" customHeight="1">
      <c r="A12" s="26"/>
      <c r="B12" s="140" t="s">
        <v>58</v>
      </c>
      <c r="C12" s="235"/>
      <c r="D12" s="235"/>
      <c r="E12" s="235"/>
      <c r="F12" s="236"/>
      <c r="G12" s="153" t="s">
        <v>56</v>
      </c>
      <c r="H12" s="153"/>
      <c r="I12" s="153"/>
      <c r="J12" s="153"/>
      <c r="K12" s="153"/>
      <c r="L12" s="153"/>
      <c r="M12" s="47"/>
    </row>
    <row r="13" spans="1:13" ht="30" customHeight="1">
      <c r="A13" s="26"/>
      <c r="B13" s="237"/>
      <c r="C13" s="238"/>
      <c r="D13" s="238"/>
      <c r="E13" s="238"/>
      <c r="F13" s="239"/>
      <c r="G13" s="153"/>
      <c r="H13" s="153"/>
      <c r="I13" s="153"/>
      <c r="J13" s="153"/>
      <c r="K13" s="153"/>
      <c r="L13" s="153"/>
      <c r="M13" s="47"/>
    </row>
    <row r="14" spans="1:13" ht="30.75" customHeight="1">
      <c r="A14" s="26"/>
      <c r="B14" s="140" t="s">
        <v>60</v>
      </c>
      <c r="C14" s="235"/>
      <c r="D14" s="235"/>
      <c r="E14" s="235"/>
      <c r="F14" s="236"/>
      <c r="G14" s="153" t="s">
        <v>20</v>
      </c>
      <c r="H14" s="153"/>
      <c r="I14" s="153"/>
      <c r="J14" s="153"/>
      <c r="K14" s="153"/>
      <c r="L14" s="153"/>
      <c r="M14" s="47"/>
    </row>
    <row r="15" spans="1:13" ht="25.5" customHeight="1">
      <c r="A15" s="26"/>
      <c r="B15" s="237"/>
      <c r="C15" s="238"/>
      <c r="D15" s="238"/>
      <c r="E15" s="238"/>
      <c r="F15" s="239"/>
      <c r="G15" s="153"/>
      <c r="H15" s="153"/>
      <c r="I15" s="153"/>
      <c r="J15" s="153"/>
      <c r="K15" s="153"/>
      <c r="L15" s="153"/>
      <c r="M15" s="47"/>
    </row>
    <row r="16" spans="1:13" ht="35.25" customHeight="1">
      <c r="A16" s="26"/>
      <c r="B16" s="189" t="s">
        <v>12</v>
      </c>
      <c r="C16" s="170" t="s">
        <v>11</v>
      </c>
      <c r="D16" s="171"/>
      <c r="E16" s="171"/>
      <c r="F16" s="172"/>
      <c r="G16" s="170" t="s">
        <v>10</v>
      </c>
      <c r="H16" s="171"/>
      <c r="I16" s="172"/>
      <c r="J16" s="33" t="s">
        <v>0</v>
      </c>
      <c r="K16" s="87" t="s">
        <v>13</v>
      </c>
      <c r="L16" s="88" t="s">
        <v>4</v>
      </c>
      <c r="M16" s="47"/>
    </row>
    <row r="17" spans="1:13" ht="53.25" customHeight="1">
      <c r="A17" s="26"/>
      <c r="B17" s="189"/>
      <c r="C17" s="190" t="s">
        <v>9</v>
      </c>
      <c r="D17" s="191"/>
      <c r="E17" s="194" t="s">
        <v>61</v>
      </c>
      <c r="F17" s="195"/>
      <c r="G17" s="167" t="s">
        <v>21</v>
      </c>
      <c r="H17" s="168"/>
      <c r="I17" s="169"/>
      <c r="J17" s="104" t="s">
        <v>22</v>
      </c>
      <c r="K17" s="233"/>
      <c r="L17" s="110"/>
      <c r="M17" s="47"/>
    </row>
    <row r="18" spans="1:13" ht="57.75" customHeight="1">
      <c r="A18" s="26"/>
      <c r="B18" s="189"/>
      <c r="C18" s="190"/>
      <c r="D18" s="191"/>
      <c r="E18" s="196" t="s">
        <v>32</v>
      </c>
      <c r="F18" s="197"/>
      <c r="G18" s="125" t="s">
        <v>33</v>
      </c>
      <c r="H18" s="126"/>
      <c r="I18" s="127"/>
      <c r="J18" s="65">
        <v>96</v>
      </c>
      <c r="K18" s="233"/>
      <c r="L18" s="36" t="s">
        <v>34</v>
      </c>
      <c r="M18" s="47"/>
    </row>
    <row r="19" spans="1:13" ht="63.75" customHeight="1">
      <c r="A19" s="26"/>
      <c r="B19" s="189"/>
      <c r="C19" s="190"/>
      <c r="D19" s="191"/>
      <c r="E19" s="198" t="s">
        <v>57</v>
      </c>
      <c r="F19" s="77" t="s">
        <v>35</v>
      </c>
      <c r="G19" s="272" t="s">
        <v>54</v>
      </c>
      <c r="H19" s="273"/>
      <c r="I19" s="274"/>
      <c r="J19" s="265">
        <v>672</v>
      </c>
      <c r="K19" s="233"/>
      <c r="L19" s="223" t="s">
        <v>73</v>
      </c>
      <c r="M19" s="47"/>
    </row>
    <row r="20" spans="1:13" ht="72.75" customHeight="1">
      <c r="A20" s="26"/>
      <c r="B20" s="189"/>
      <c r="C20" s="190"/>
      <c r="D20" s="191"/>
      <c r="E20" s="198"/>
      <c r="F20" s="76" t="s">
        <v>37</v>
      </c>
      <c r="G20" s="226" t="s">
        <v>70</v>
      </c>
      <c r="H20" s="227"/>
      <c r="I20" s="228"/>
      <c r="J20" s="246"/>
      <c r="K20" s="233"/>
      <c r="L20" s="224"/>
      <c r="M20" s="47"/>
    </row>
    <row r="21" spans="1:13" ht="69" customHeight="1">
      <c r="A21" s="26"/>
      <c r="B21" s="189"/>
      <c r="C21" s="190"/>
      <c r="D21" s="191"/>
      <c r="E21" s="198"/>
      <c r="F21" s="76" t="s">
        <v>38</v>
      </c>
      <c r="G21" s="226" t="s">
        <v>52</v>
      </c>
      <c r="H21" s="227"/>
      <c r="I21" s="228"/>
      <c r="J21" s="246"/>
      <c r="K21" s="233"/>
      <c r="L21" s="224"/>
      <c r="M21" s="47"/>
    </row>
    <row r="22" spans="1:13" s="91" customFormat="1" ht="55.5" customHeight="1">
      <c r="A22" s="27"/>
      <c r="B22" s="189"/>
      <c r="C22" s="190"/>
      <c r="D22" s="191"/>
      <c r="E22" s="199"/>
      <c r="F22" s="78" t="s">
        <v>39</v>
      </c>
      <c r="G22" s="259" t="s">
        <v>53</v>
      </c>
      <c r="H22" s="260"/>
      <c r="I22" s="261"/>
      <c r="J22" s="247"/>
      <c r="K22" s="234"/>
      <c r="L22" s="225"/>
      <c r="M22" s="47"/>
    </row>
    <row r="23" spans="1:13" ht="21" customHeight="1">
      <c r="A23" s="26"/>
      <c r="B23" s="189"/>
      <c r="C23" s="192"/>
      <c r="D23" s="193"/>
      <c r="E23" s="212">
        <f>SUM(J17:J22)</f>
        <v>768</v>
      </c>
      <c r="F23" s="213"/>
      <c r="G23" s="213"/>
      <c r="H23" s="213"/>
      <c r="I23" s="213"/>
      <c r="J23" s="214"/>
      <c r="K23" s="240"/>
      <c r="L23" s="241"/>
      <c r="M23" s="47"/>
    </row>
    <row r="24" spans="1:13" ht="63.75" customHeight="1">
      <c r="A24" s="26"/>
      <c r="B24" s="189"/>
      <c r="C24" s="250" t="s">
        <v>14</v>
      </c>
      <c r="D24" s="251" t="s">
        <v>3</v>
      </c>
      <c r="E24" s="208" t="s">
        <v>7</v>
      </c>
      <c r="F24" s="208"/>
      <c r="G24" s="118" t="s">
        <v>48</v>
      </c>
      <c r="H24" s="119"/>
      <c r="I24" s="120"/>
      <c r="J24" s="59">
        <v>40</v>
      </c>
      <c r="K24" s="55" t="s">
        <v>62</v>
      </c>
      <c r="L24" s="38" t="s">
        <v>16</v>
      </c>
      <c r="M24" s="47"/>
    </row>
    <row r="25" spans="1:13" ht="54.75" customHeight="1">
      <c r="A25" s="26"/>
      <c r="B25" s="189"/>
      <c r="C25" s="251"/>
      <c r="D25" s="251"/>
      <c r="E25" s="176" t="s">
        <v>6</v>
      </c>
      <c r="F25" s="176"/>
      <c r="G25" s="173" t="s">
        <v>23</v>
      </c>
      <c r="H25" s="174"/>
      <c r="I25" s="175"/>
      <c r="J25" s="66">
        <v>6</v>
      </c>
      <c r="K25" s="92"/>
      <c r="L25" s="93"/>
      <c r="M25" s="47"/>
    </row>
    <row r="26" spans="1:13" ht="81" customHeight="1">
      <c r="A26" s="26"/>
      <c r="B26" s="189"/>
      <c r="C26" s="251"/>
      <c r="D26" s="251"/>
      <c r="E26" s="176" t="s">
        <v>24</v>
      </c>
      <c r="F26" s="176"/>
      <c r="G26" s="173" t="s">
        <v>25</v>
      </c>
      <c r="H26" s="174"/>
      <c r="I26" s="175"/>
      <c r="J26" s="66">
        <v>12</v>
      </c>
      <c r="K26" s="92"/>
      <c r="L26" s="93"/>
      <c r="M26" s="47"/>
    </row>
    <row r="27" spans="1:13" ht="39.75" customHeight="1">
      <c r="A27" s="26"/>
      <c r="B27" s="189"/>
      <c r="C27" s="251"/>
      <c r="D27" s="251"/>
      <c r="E27" s="203" t="s">
        <v>8</v>
      </c>
      <c r="F27" s="203"/>
      <c r="G27" s="179" t="s">
        <v>26</v>
      </c>
      <c r="H27" s="180"/>
      <c r="I27" s="181"/>
      <c r="J27" s="60">
        <v>10</v>
      </c>
      <c r="K27" s="94"/>
      <c r="L27" s="95"/>
      <c r="M27" s="47"/>
    </row>
    <row r="28" spans="1:13" ht="19.5" customHeight="1">
      <c r="A28" s="26"/>
      <c r="B28" s="189"/>
      <c r="C28" s="251"/>
      <c r="D28" s="252"/>
      <c r="E28" s="177">
        <f>SUM(J24:J27)</f>
        <v>68</v>
      </c>
      <c r="F28" s="178"/>
      <c r="G28" s="178"/>
      <c r="H28" s="178"/>
      <c r="I28" s="178"/>
      <c r="J28" s="42"/>
      <c r="K28" s="240"/>
      <c r="L28" s="241"/>
      <c r="M28" s="47"/>
    </row>
    <row r="29" spans="1:13" ht="52.5" customHeight="1">
      <c r="A29" s="26"/>
      <c r="B29" s="189"/>
      <c r="C29" s="251"/>
      <c r="D29" s="250" t="s">
        <v>2</v>
      </c>
      <c r="E29" s="205" t="s">
        <v>15</v>
      </c>
      <c r="F29" s="206"/>
      <c r="G29" s="185" t="s">
        <v>27</v>
      </c>
      <c r="H29" s="186"/>
      <c r="I29" s="187"/>
      <c r="J29" s="69">
        <v>12</v>
      </c>
      <c r="K29" s="92"/>
      <c r="L29" s="93"/>
      <c r="M29" s="47"/>
    </row>
    <row r="30" spans="1:13" ht="44.25" customHeight="1">
      <c r="A30" s="26"/>
      <c r="B30" s="189"/>
      <c r="C30" s="251"/>
      <c r="D30" s="251"/>
      <c r="E30" s="275" t="s">
        <v>46</v>
      </c>
      <c r="F30" s="276"/>
      <c r="G30" s="277" t="s">
        <v>63</v>
      </c>
      <c r="H30" s="278"/>
      <c r="I30" s="279"/>
      <c r="J30" s="68">
        <v>40</v>
      </c>
      <c r="K30" s="99"/>
      <c r="L30" s="100"/>
      <c r="M30" s="47"/>
    </row>
    <row r="31" spans="1:13" ht="45" customHeight="1">
      <c r="A31" s="26"/>
      <c r="B31" s="189"/>
      <c r="C31" s="251"/>
      <c r="D31" s="251"/>
      <c r="E31" s="207" t="s">
        <v>43</v>
      </c>
      <c r="F31" s="207"/>
      <c r="G31" s="209" t="s">
        <v>64</v>
      </c>
      <c r="H31" s="210"/>
      <c r="I31" s="211"/>
      <c r="J31" s="63">
        <v>72</v>
      </c>
      <c r="K31" s="43" t="s">
        <v>29</v>
      </c>
      <c r="L31" s="44" t="s">
        <v>30</v>
      </c>
      <c r="M31" s="47"/>
    </row>
    <row r="32" spans="1:13" ht="21.75" customHeight="1">
      <c r="A32" s="26"/>
      <c r="B32" s="189"/>
      <c r="C32" s="251"/>
      <c r="D32" s="252"/>
      <c r="E32" s="215">
        <f>SUM(J29:J31)</f>
        <v>124</v>
      </c>
      <c r="F32" s="216"/>
      <c r="G32" s="216"/>
      <c r="H32" s="216"/>
      <c r="I32" s="216"/>
      <c r="J32" s="217"/>
      <c r="K32" s="233"/>
      <c r="L32" s="248"/>
      <c r="M32" s="47"/>
    </row>
    <row r="33" spans="1:13" ht="21.75" customHeight="1">
      <c r="A33" s="26"/>
      <c r="B33" s="189"/>
      <c r="C33" s="252"/>
      <c r="D33" s="182">
        <f>SUM(E28,E32)</f>
        <v>192</v>
      </c>
      <c r="E33" s="183"/>
      <c r="F33" s="183"/>
      <c r="G33" s="183"/>
      <c r="H33" s="183"/>
      <c r="I33" s="183"/>
      <c r="J33" s="184"/>
      <c r="K33" s="233"/>
      <c r="L33" s="248"/>
      <c r="M33" s="47"/>
    </row>
    <row r="34" spans="1:13" ht="19.5" customHeight="1">
      <c r="A34" s="26"/>
      <c r="B34" s="189"/>
      <c r="C34" s="158">
        <f>SUM(E23,E28,E32)</f>
        <v>960</v>
      </c>
      <c r="D34" s="159"/>
      <c r="E34" s="159"/>
      <c r="F34" s="159"/>
      <c r="G34" s="159"/>
      <c r="H34" s="159"/>
      <c r="I34" s="159"/>
      <c r="J34" s="160"/>
      <c r="K34" s="234"/>
      <c r="L34" s="249"/>
      <c r="M34" s="47"/>
    </row>
    <row r="35" spans="1:13" ht="116.25" customHeight="1">
      <c r="A35" s="26"/>
      <c r="B35" s="218" t="s">
        <v>5</v>
      </c>
      <c r="C35" s="219"/>
      <c r="D35" s="220"/>
      <c r="E35" s="115" t="s">
        <v>55</v>
      </c>
      <c r="F35" s="115"/>
      <c r="G35" s="115"/>
      <c r="H35" s="115"/>
      <c r="I35" s="115"/>
      <c r="J35" s="115"/>
      <c r="K35" s="115"/>
      <c r="L35" s="116"/>
      <c r="M35" s="47"/>
    </row>
    <row r="36" spans="1:13" ht="14.25" thickBot="1">
      <c r="A36" s="28"/>
      <c r="B36" s="29"/>
      <c r="C36" s="29"/>
      <c r="D36" s="29"/>
      <c r="E36" s="29"/>
      <c r="F36" s="29"/>
      <c r="G36" s="29"/>
      <c r="H36" s="29"/>
      <c r="I36" s="30"/>
      <c r="J36" s="29"/>
      <c r="K36" s="29"/>
      <c r="L36" s="109"/>
      <c r="M36" s="48"/>
    </row>
    <row r="37" ht="13.5" customHeight="1">
      <c r="B37" s="9" t="s">
        <v>83</v>
      </c>
    </row>
    <row r="38" ht="13.5">
      <c r="C38" s="21" t="s">
        <v>65</v>
      </c>
    </row>
    <row r="39" ht="13.5">
      <c r="C39" s="21" t="s">
        <v>66</v>
      </c>
    </row>
    <row r="40" spans="1:12" ht="13.5">
      <c r="A40" s="98"/>
      <c r="B40" s="98"/>
      <c r="C40" s="98"/>
      <c r="D40" s="98"/>
      <c r="E40" s="98"/>
      <c r="F40" s="98"/>
      <c r="G40" s="98"/>
      <c r="H40" s="98"/>
      <c r="I40" s="102"/>
      <c r="J40" s="98"/>
      <c r="K40" s="98"/>
      <c r="L40" s="98"/>
    </row>
    <row r="41" spans="1:12" ht="13.5">
      <c r="A41" s="98"/>
      <c r="B41" s="98"/>
      <c r="C41" s="98"/>
      <c r="D41" s="98"/>
      <c r="E41" s="98"/>
      <c r="F41" s="98"/>
      <c r="G41" s="98"/>
      <c r="H41" s="98"/>
      <c r="I41" s="102"/>
      <c r="J41" s="98"/>
      <c r="K41" s="98"/>
      <c r="L41" s="98"/>
    </row>
    <row r="42" spans="1:12" ht="13.5">
      <c r="A42" s="98"/>
      <c r="B42" s="98"/>
      <c r="C42" s="98"/>
      <c r="D42" s="98"/>
      <c r="E42" s="98"/>
      <c r="F42" s="98"/>
      <c r="G42" s="98"/>
      <c r="H42" s="98"/>
      <c r="I42" s="102"/>
      <c r="J42" s="98"/>
      <c r="K42" s="98"/>
      <c r="L42" s="98"/>
    </row>
  </sheetData>
  <sheetProtection/>
  <mergeCells count="54">
    <mergeCell ref="E32:J32"/>
    <mergeCell ref="E29:F29"/>
    <mergeCell ref="G29:I29"/>
    <mergeCell ref="E28:I28"/>
    <mergeCell ref="E30:F30"/>
    <mergeCell ref="G30:I30"/>
    <mergeCell ref="E31:F31"/>
    <mergeCell ref="G31:I31"/>
    <mergeCell ref="D29:D32"/>
    <mergeCell ref="A5:L5"/>
    <mergeCell ref="B8:L8"/>
    <mergeCell ref="J9:L9"/>
    <mergeCell ref="K23:L23"/>
    <mergeCell ref="C16:F16"/>
    <mergeCell ref="E18:F18"/>
    <mergeCell ref="G18:I18"/>
    <mergeCell ref="E19:E22"/>
    <mergeCell ref="G19:I19"/>
    <mergeCell ref="E26:F26"/>
    <mergeCell ref="G26:I26"/>
    <mergeCell ref="C24:C33"/>
    <mergeCell ref="K28:L28"/>
    <mergeCell ref="K32:L34"/>
    <mergeCell ref="D33:J33"/>
    <mergeCell ref="C34:J34"/>
    <mergeCell ref="E27:F27"/>
    <mergeCell ref="D24:D28"/>
    <mergeCell ref="E24:F24"/>
    <mergeCell ref="B12:F13"/>
    <mergeCell ref="E23:J23"/>
    <mergeCell ref="E25:F25"/>
    <mergeCell ref="G25:I25"/>
    <mergeCell ref="G24:I24"/>
    <mergeCell ref="G20:I20"/>
    <mergeCell ref="G27:I27"/>
    <mergeCell ref="G12:L13"/>
    <mergeCell ref="B14:F15"/>
    <mergeCell ref="G14:L15"/>
    <mergeCell ref="G17:I17"/>
    <mergeCell ref="K17:K22"/>
    <mergeCell ref="J19:J22"/>
    <mergeCell ref="L19:L22"/>
    <mergeCell ref="G21:I21"/>
    <mergeCell ref="G22:I22"/>
    <mergeCell ref="B35:D35"/>
    <mergeCell ref="E35:L35"/>
    <mergeCell ref="B10:F11"/>
    <mergeCell ref="G10:G11"/>
    <mergeCell ref="H10:I11"/>
    <mergeCell ref="J10:L11"/>
    <mergeCell ref="G16:I16"/>
    <mergeCell ref="C17:D23"/>
    <mergeCell ref="E17:F17"/>
    <mergeCell ref="B16:B34"/>
  </mergeCells>
  <printOptions horizontalCentered="1" verticalCentered="1"/>
  <pageMargins left="0.35433070866141736" right="0.35433070866141736" top="0.5511811023622047" bottom="0.5118110236220472" header="0.1968503937007874" footer="0.1968503937007874"/>
  <pageSetup firstPageNumber="119" useFirstPageNumber="1"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2010-05-26T05:39:30Z</cp:lastPrinted>
  <dcterms:created xsi:type="dcterms:W3CDTF">2004-04-19T10:22:58Z</dcterms:created>
  <dcterms:modified xsi:type="dcterms:W3CDTF">2010-05-26T05:39:41Z</dcterms:modified>
  <cp:category/>
  <cp:version/>
  <cp:contentType/>
  <cp:contentStatus/>
</cp:coreProperties>
</file>