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ロジスティクス管理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<sst xmlns="http://schemas.openxmlformats.org/spreadsheetml/2006/main" count="59" uniqueCount="59">
  <si>
    <t>時　間</t>
  </si>
  <si>
    <t>訓練修了後
の関連職種</t>
  </si>
  <si>
    <t>実技</t>
  </si>
  <si>
    <t>学科</t>
  </si>
  <si>
    <t>パソコン基本実習</t>
  </si>
  <si>
    <t>実習（OJT）</t>
  </si>
  <si>
    <t>備考</t>
  </si>
  <si>
    <t>関係法規</t>
  </si>
  <si>
    <t>安全衛生</t>
  </si>
  <si>
    <t>物流管理実習</t>
  </si>
  <si>
    <t>在庫・システム・コスト管理</t>
  </si>
  <si>
    <t>物流情報システム運用実習</t>
  </si>
  <si>
    <t>物流システム運用・管理</t>
  </si>
  <si>
    <t>物流管理基礎</t>
  </si>
  <si>
    <t>労務・調達関連法規、道路交通関連法規、運輸・倉庫関連法規、環境等関連法規</t>
  </si>
  <si>
    <t>在庫管理基礎、物流システム管理基礎、物流コスト管理基礎</t>
  </si>
  <si>
    <t>物流管理基礎、物流サービス管理基礎</t>
  </si>
  <si>
    <t>主要な設備機器、教材</t>
  </si>
  <si>
    <t>在庫管理・物流コスト管理実習</t>
  </si>
  <si>
    <t>物流情報システムを使った情報処理実習基礎</t>
  </si>
  <si>
    <t>文書及び表計算作成</t>
  </si>
  <si>
    <t>ケーススタディによる在庫分析と物流コスト計算演習、評価</t>
  </si>
  <si>
    <t>能力評価</t>
  </si>
  <si>
    <t>職業能力基礎講習</t>
  </si>
  <si>
    <t>物流情報システム基本</t>
  </si>
  <si>
    <t>オリエンテーション、能力評価（企業評価、自己評価）</t>
  </si>
  <si>
    <t>ロジスティクス管理科</t>
  </si>
  <si>
    <t>在庫管理、物流システム管理、コスト管理（グループ実習による物流管理）</t>
  </si>
  <si>
    <t>訓練科名(コース名)</t>
  </si>
  <si>
    <t>職務又は教科の内容</t>
  </si>
  <si>
    <t>職務名又は教科名</t>
  </si>
  <si>
    <t>有期実習型訓練の内容</t>
  </si>
  <si>
    <t>オフィスアプリケーションを活用したビジネス文書作成、データ整理、集計、分析</t>
  </si>
  <si>
    <t>企業人としてのビジネススキルを身につけたうえ、輸送・保管・荷役等の物流管理の基本的事項を理解し、ロジスティクス管理に関する企画及び推進に関する事務処理を正確に行う業務遂行能力を習得する。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</si>
  <si>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</si>
  <si>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</si>
  <si>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座学等（Off―JT）</t>
  </si>
  <si>
    <t>（１）訓練科名</t>
  </si>
  <si>
    <t>（２）想定される受講希望者</t>
  </si>
  <si>
    <t>（３）訓練終了後の関連職種</t>
  </si>
  <si>
    <t>（４）訓練カリキュラム</t>
  </si>
  <si>
    <t>ロジスティクス管理科</t>
  </si>
  <si>
    <t>事務系職務を希望する者であって、当該科の知識を有さない者。</t>
  </si>
  <si>
    <t>生産現場業務、出荷・受荷係業務</t>
  </si>
  <si>
    <t>物流管理、在庫管理や物流情報システム運用を理解し、物流管理に係る補助業務を円滑に遂行できる。</t>
  </si>
  <si>
    <t>生産現場、出荷・受荷部門における事務業務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</si>
  <si>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</si>
  <si>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</si>
  <si>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実務経験の後、ビジネス・キャリア検定試験「ロジスティクス管理３級」に合格することを目標とする。</t>
  </si>
  <si>
    <t>※３）参考テキスト：ビジネス・キャリア検定試験標準テキスト「ロジスティクス管理３級」</t>
  </si>
  <si>
    <t>OJTは、ジョブ・カード評価シート（様式6）（厚生労働省ホームページ参照）の「Ⅲ技能・技術に関する能力(2)専門的事項」の能力ユニット「在庫管理、物流システム・コスト管理、物流情報システム」に関する補助業務を科目として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</si>
  <si>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</si>
  <si>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</si>
  <si>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パソコン一式(プリンタ含む)、プロジェクター、白板、市販物流情報システムソフトウェア</t>
  </si>
  <si>
    <t>訓練目標</t>
  </si>
  <si>
    <t>仕上がり像</t>
  </si>
  <si>
    <t>コンピュータの起動と終了、アプリケーションの起動と終了、基本ツールの操作、ファイルの操作、動作環境の設定</t>
  </si>
  <si>
    <t>ロジスティクス管理における教育訓練カリキュラム</t>
  </si>
  <si>
    <t>ロジスティクス管理における教育訓練カリキュラム設定の考え方</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</si>
</sst>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3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4"/>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thin"/>
    </border>
    <border>
      <left>
        <color indexed="63"/>
      </left>
      <right style="thin"/>
      <top style="dotted"/>
      <bottom style="dotted"/>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left>
        <color indexed="63"/>
      </left>
      <right>
        <color indexed="63"/>
      </right>
      <top style="dotted"/>
      <bottom style="thin"/>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122">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61" applyFont="1" applyFill="1" applyBorder="1" applyAlignment="1">
      <alignment vertical="center" wrapText="1"/>
      <protection/>
    </xf>
    <xf numFmtId="0" fontId="8" fillId="0" borderId="16" xfId="0" applyFont="1" applyFill="1" applyBorder="1" applyAlignment="1">
      <alignment horizontal="justify" vertical="center" wrapText="1"/>
    </xf>
    <xf numFmtId="0" fontId="0" fillId="0" borderId="0" xfId="61" applyFont="1">
      <alignment/>
      <protection/>
    </xf>
    <xf numFmtId="0" fontId="0" fillId="0" borderId="17" xfId="61" applyFont="1" applyBorder="1">
      <alignment/>
      <protection/>
    </xf>
    <xf numFmtId="0" fontId="0" fillId="0" borderId="11" xfId="61" applyFont="1" applyBorder="1">
      <alignment/>
      <protection/>
    </xf>
    <xf numFmtId="0" fontId="0" fillId="0" borderId="18" xfId="61" applyFont="1" applyBorder="1">
      <alignment/>
      <protection/>
    </xf>
    <xf numFmtId="0" fontId="8" fillId="0" borderId="19"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8" xfId="61" applyFont="1" applyFill="1" applyBorder="1" applyAlignment="1">
      <alignment vertical="center" wrapText="1"/>
      <protection/>
    </xf>
    <xf numFmtId="0" fontId="8" fillId="0" borderId="20"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1" xfId="61" applyFont="1" applyBorder="1" applyAlignment="1">
      <alignment vertical="center"/>
      <protection/>
    </xf>
    <xf numFmtId="0" fontId="0" fillId="0" borderId="22" xfId="61" applyFont="1" applyBorder="1" applyAlignment="1">
      <alignment vertical="center"/>
      <protection/>
    </xf>
    <xf numFmtId="0" fontId="8" fillId="0" borderId="23"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0" fillId="0" borderId="23" xfId="61" applyFont="1" applyBorder="1" applyAlignment="1">
      <alignment vertical="center"/>
      <protection/>
    </xf>
    <xf numFmtId="0" fontId="0" fillId="0" borderId="10" xfId="61" applyFont="1" applyBorder="1" applyAlignment="1">
      <alignment horizontal="center"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28" fillId="0" borderId="0" xfId="0" applyFont="1" applyAlignment="1">
      <alignment vertical="top"/>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0" fillId="0" borderId="10" xfId="61" applyFont="1" applyBorder="1" applyAlignment="1">
      <alignment horizontal="center" vertical="center" wrapText="1" shrinkToFit="1"/>
      <protection/>
    </xf>
    <xf numFmtId="0" fontId="8" fillId="0" borderId="21" xfId="61" applyFont="1" applyBorder="1" applyAlignment="1">
      <alignment horizontal="distributed" vertical="center" wrapText="1"/>
      <protection/>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0" xfId="61" applyFont="1" applyBorder="1" applyAlignment="1">
      <alignment horizontal="center" vertical="center"/>
      <protection/>
    </xf>
    <xf numFmtId="0" fontId="8" fillId="0" borderId="32"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10" xfId="0" applyFont="1" applyBorder="1" applyAlignment="1">
      <alignment vertical="center" wrapText="1"/>
    </xf>
    <xf numFmtId="0" fontId="0" fillId="0" borderId="35" xfId="61" applyFont="1" applyBorder="1" applyAlignment="1">
      <alignment horizontal="center"/>
      <protection/>
    </xf>
    <xf numFmtId="0" fontId="0" fillId="0" borderId="36" xfId="61" applyFont="1" applyBorder="1" applyAlignment="1">
      <alignment horizontal="center"/>
      <protection/>
    </xf>
    <xf numFmtId="0" fontId="0" fillId="0" borderId="37" xfId="61" applyFont="1" applyBorder="1" applyAlignment="1">
      <alignment horizontal="center"/>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2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14" xfId="0" applyFont="1" applyFill="1" applyBorder="1" applyAlignment="1">
      <alignment vertical="center" wrapText="1"/>
    </xf>
    <xf numFmtId="221" fontId="8" fillId="0" borderId="32" xfId="61" applyNumberFormat="1" applyFont="1" applyFill="1" applyBorder="1" applyAlignment="1">
      <alignment vertical="center" wrapText="1"/>
      <protection/>
    </xf>
    <xf numFmtId="221" fontId="8" fillId="0" borderId="33" xfId="61" applyNumberFormat="1" applyFont="1" applyFill="1" applyBorder="1" applyAlignment="1">
      <alignment vertical="center" wrapText="1"/>
      <protection/>
    </xf>
    <xf numFmtId="221" fontId="8" fillId="0" borderId="34" xfId="61" applyNumberFormat="1" applyFont="1" applyFill="1" applyBorder="1" applyAlignment="1">
      <alignment vertical="center" wrapText="1"/>
      <protection/>
    </xf>
    <xf numFmtId="0" fontId="4" fillId="0" borderId="0" xfId="61" applyFont="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17" xfId="61" applyFont="1" applyFill="1" applyBorder="1" applyAlignment="1">
      <alignment horizontal="center" vertical="center" textRotation="255" wrapText="1"/>
      <protection/>
    </xf>
    <xf numFmtId="0" fontId="0" fillId="0" borderId="44" xfId="61" applyFont="1" applyFill="1" applyBorder="1" applyAlignment="1">
      <alignment horizontal="center" vertical="center" textRotation="255" wrapText="1"/>
      <protection/>
    </xf>
    <xf numFmtId="0" fontId="0" fillId="0" borderId="45" xfId="61" applyFont="1" applyFill="1" applyBorder="1" applyAlignment="1">
      <alignment horizontal="center" vertical="center" textRotation="255" wrapText="1"/>
      <protection/>
    </xf>
    <xf numFmtId="0" fontId="0" fillId="0" borderId="21"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28" xfId="61" applyFont="1" applyBorder="1" applyAlignment="1">
      <alignment horizontal="left" vertical="center" wrapText="1"/>
      <protection/>
    </xf>
    <xf numFmtId="0" fontId="0" fillId="0" borderId="29" xfId="61" applyFont="1" applyBorder="1" applyAlignment="1">
      <alignment horizontal="left" vertical="center" wrapText="1"/>
      <protection/>
    </xf>
    <xf numFmtId="0" fontId="0" fillId="0" borderId="30"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22"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0" fontId="0" fillId="0" borderId="46" xfId="61" applyFont="1" applyBorder="1" applyAlignment="1">
      <alignment horizontal="center"/>
      <protection/>
    </xf>
    <xf numFmtId="0" fontId="0" fillId="0" borderId="32"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34" xfId="61" applyFont="1" applyBorder="1" applyAlignment="1">
      <alignment horizontal="left" vertical="center"/>
      <protection/>
    </xf>
    <xf numFmtId="0" fontId="9" fillId="0" borderId="32" xfId="61" applyFont="1" applyBorder="1" applyAlignment="1">
      <alignment horizontal="left" vertical="center" wrapText="1"/>
      <protection/>
    </xf>
    <xf numFmtId="0" fontId="9" fillId="0" borderId="34" xfId="61" applyFont="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47"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23" xfId="0" applyFont="1" applyFill="1" applyBorder="1" applyAlignment="1">
      <alignment vertical="center" wrapText="1"/>
    </xf>
    <xf numFmtId="0" fontId="0" fillId="0" borderId="47" xfId="0" applyFont="1" applyBorder="1" applyAlignment="1">
      <alignment vertical="center" wrapText="1"/>
    </xf>
    <xf numFmtId="0" fontId="0" fillId="0" borderId="20" xfId="0" applyFont="1" applyBorder="1" applyAlignment="1">
      <alignment vertical="center" wrapText="1"/>
    </xf>
    <xf numFmtId="0" fontId="8" fillId="0" borderId="27"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48"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220" fontId="8" fillId="0" borderId="29" xfId="0" applyNumberFormat="1" applyFont="1" applyFill="1" applyBorder="1" applyAlignment="1">
      <alignment horizontal="right" vertical="center" wrapText="1"/>
    </xf>
    <xf numFmtId="220" fontId="8" fillId="0" borderId="30" xfId="0" applyNumberFormat="1" applyFont="1" applyFill="1" applyBorder="1" applyAlignment="1">
      <alignment horizontal="right" vertical="center" wrapText="1"/>
    </xf>
    <xf numFmtId="220" fontId="8" fillId="0" borderId="31" xfId="0" applyNumberFormat="1" applyFont="1" applyFill="1" applyBorder="1" applyAlignment="1">
      <alignment horizontal="righ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61" applyFont="1" applyBorder="1" applyAlignment="1">
      <alignment horizontal="center" vertical="center" wrapText="1"/>
      <protection/>
    </xf>
    <xf numFmtId="0" fontId="8" fillId="0" borderId="44" xfId="61" applyFont="1" applyBorder="1" applyAlignment="1">
      <alignment horizontal="center" vertical="center" wrapText="1"/>
      <protection/>
    </xf>
    <xf numFmtId="0" fontId="8" fillId="0" borderId="45" xfId="61" applyFont="1" applyBorder="1" applyAlignment="1">
      <alignment horizontal="center" vertical="center" wrapText="1"/>
      <protection/>
    </xf>
    <xf numFmtId="214" fontId="8" fillId="0" borderId="29"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218" fontId="8" fillId="0" borderId="32" xfId="61" applyNumberFormat="1" applyFont="1" applyBorder="1" applyAlignment="1">
      <alignment vertical="center" wrapText="1"/>
      <protection/>
    </xf>
    <xf numFmtId="218" fontId="8" fillId="0" borderId="33" xfId="61" applyNumberFormat="1" applyFont="1" applyBorder="1" applyAlignment="1">
      <alignment vertical="center" wrapText="1"/>
      <protection/>
    </xf>
    <xf numFmtId="218" fontId="8" fillId="0" borderId="34" xfId="61" applyNumberFormat="1" applyFont="1" applyBorder="1" applyAlignment="1">
      <alignment vertical="center" wrapText="1"/>
      <protection/>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8"/>
  <sheetViews>
    <sheetView tabSelected="1" zoomScalePageLayoutView="0" workbookViewId="0" topLeftCell="A1">
      <selection activeCell="A2" sqref="A2:J2"/>
    </sheetView>
  </sheetViews>
  <sheetFormatPr defaultColWidth="9.00390625" defaultRowHeight="13.5"/>
  <cols>
    <col min="1" max="3" width="3.75390625" style="10" customWidth="1"/>
    <col min="4" max="4" width="21.875" style="10" customWidth="1"/>
    <col min="5" max="5" width="25.125" style="10" customWidth="1"/>
    <col min="6" max="7" width="8.75390625" style="10" customWidth="1"/>
    <col min="8" max="8" width="6.125" style="18" bestFit="1" customWidth="1"/>
    <col min="9" max="10" width="9.875" style="10" customWidth="1"/>
    <col min="11" max="16384" width="9.00390625" style="10" customWidth="1"/>
  </cols>
  <sheetData>
    <row r="2" spans="1:10" s="19" customFormat="1" ht="24" customHeight="1">
      <c r="A2" s="67" t="s">
        <v>57</v>
      </c>
      <c r="B2" s="67"/>
      <c r="C2" s="67"/>
      <c r="D2" s="67"/>
      <c r="E2" s="67"/>
      <c r="F2" s="67"/>
      <c r="G2" s="67"/>
      <c r="H2" s="67"/>
      <c r="I2" s="67"/>
      <c r="J2" s="67"/>
    </row>
    <row r="3" spans="1:10" s="19" customFormat="1" ht="18" customHeight="1">
      <c r="A3" s="20"/>
      <c r="B3" s="20"/>
      <c r="C3" s="20"/>
      <c r="D3" s="20"/>
      <c r="E3" s="20"/>
      <c r="F3" s="21"/>
      <c r="G3" s="22"/>
      <c r="H3" s="23"/>
      <c r="I3" s="47" t="s">
        <v>46</v>
      </c>
      <c r="J3" s="47"/>
    </row>
    <row r="4" spans="1:10" ht="24" customHeight="1">
      <c r="A4" s="41" t="s">
        <v>28</v>
      </c>
      <c r="B4" s="42"/>
      <c r="C4" s="42"/>
      <c r="D4" s="43"/>
      <c r="E4" s="68" t="s">
        <v>26</v>
      </c>
      <c r="F4" s="78" t="s">
        <v>1</v>
      </c>
      <c r="G4" s="78"/>
      <c r="H4" s="72" t="s">
        <v>43</v>
      </c>
      <c r="I4" s="73"/>
      <c r="J4" s="74"/>
    </row>
    <row r="5" spans="1:10" ht="24" customHeight="1">
      <c r="A5" s="44"/>
      <c r="B5" s="45"/>
      <c r="C5" s="45"/>
      <c r="D5" s="46"/>
      <c r="E5" s="68"/>
      <c r="F5" s="78"/>
      <c r="G5" s="78"/>
      <c r="H5" s="75"/>
      <c r="I5" s="76"/>
      <c r="J5" s="77"/>
    </row>
    <row r="6" spans="1:10" ht="24.75" customHeight="1">
      <c r="A6" s="41" t="s">
        <v>54</v>
      </c>
      <c r="B6" s="42"/>
      <c r="C6" s="42"/>
      <c r="D6" s="43"/>
      <c r="E6" s="51" t="s">
        <v>33</v>
      </c>
      <c r="F6" s="51"/>
      <c r="G6" s="51"/>
      <c r="H6" s="51"/>
      <c r="I6" s="51"/>
      <c r="J6" s="51"/>
    </row>
    <row r="7" spans="1:10" ht="24.75" customHeight="1">
      <c r="A7" s="44"/>
      <c r="B7" s="45"/>
      <c r="C7" s="45"/>
      <c r="D7" s="46"/>
      <c r="E7" s="51"/>
      <c r="F7" s="51"/>
      <c r="G7" s="51"/>
      <c r="H7" s="51"/>
      <c r="I7" s="51"/>
      <c r="J7" s="51"/>
    </row>
    <row r="8" spans="1:10" ht="24.75" customHeight="1">
      <c r="A8" s="41" t="s">
        <v>55</v>
      </c>
      <c r="B8" s="42"/>
      <c r="C8" s="42"/>
      <c r="D8" s="43"/>
      <c r="E8" s="51" t="s">
        <v>44</v>
      </c>
      <c r="F8" s="51"/>
      <c r="G8" s="51"/>
      <c r="H8" s="51"/>
      <c r="I8" s="51"/>
      <c r="J8" s="51"/>
    </row>
    <row r="9" spans="1:10" ht="24.75" customHeight="1">
      <c r="A9" s="44"/>
      <c r="B9" s="45"/>
      <c r="C9" s="45"/>
      <c r="D9" s="46"/>
      <c r="E9" s="51"/>
      <c r="F9" s="51"/>
      <c r="G9" s="51"/>
      <c r="H9" s="51"/>
      <c r="I9" s="51"/>
      <c r="J9" s="51"/>
    </row>
    <row r="10" spans="1:10" ht="34.5" customHeight="1">
      <c r="A10" s="109" t="s">
        <v>31</v>
      </c>
      <c r="B10" s="48" t="s">
        <v>30</v>
      </c>
      <c r="C10" s="49"/>
      <c r="D10" s="50"/>
      <c r="E10" s="48" t="s">
        <v>29</v>
      </c>
      <c r="F10" s="49"/>
      <c r="G10" s="50"/>
      <c r="H10" s="1" t="s">
        <v>0</v>
      </c>
      <c r="I10" s="40" t="s">
        <v>34</v>
      </c>
      <c r="J10" s="29" t="s">
        <v>6</v>
      </c>
    </row>
    <row r="11" spans="1:10" ht="45" customHeight="1">
      <c r="A11" s="110"/>
      <c r="B11" s="97" t="s">
        <v>5</v>
      </c>
      <c r="C11" s="98"/>
      <c r="D11" s="8" t="s">
        <v>9</v>
      </c>
      <c r="E11" s="82" t="s">
        <v>27</v>
      </c>
      <c r="F11" s="83"/>
      <c r="G11" s="84"/>
      <c r="H11" s="3">
        <v>300</v>
      </c>
      <c r="I11" s="85"/>
      <c r="J11" s="12"/>
    </row>
    <row r="12" spans="1:10" ht="45" customHeight="1">
      <c r="A12" s="110"/>
      <c r="B12" s="99"/>
      <c r="C12" s="100"/>
      <c r="D12" s="16" t="s">
        <v>11</v>
      </c>
      <c r="E12" s="91" t="s">
        <v>12</v>
      </c>
      <c r="F12" s="92"/>
      <c r="G12" s="93"/>
      <c r="H12" s="17">
        <v>40</v>
      </c>
      <c r="I12" s="56"/>
      <c r="J12" s="12"/>
    </row>
    <row r="13" spans="1:10" s="7" customFormat="1" ht="18.75" customHeight="1">
      <c r="A13" s="110"/>
      <c r="B13" s="101"/>
      <c r="C13" s="102"/>
      <c r="D13" s="103">
        <f>SUM(H11:H12)</f>
        <v>340</v>
      </c>
      <c r="E13" s="104"/>
      <c r="F13" s="104"/>
      <c r="G13" s="104"/>
      <c r="H13" s="105"/>
      <c r="I13" s="52"/>
      <c r="J13" s="53"/>
    </row>
    <row r="14" spans="1:10" ht="99.75" customHeight="1">
      <c r="A14" s="110"/>
      <c r="B14" s="69" t="s">
        <v>36</v>
      </c>
      <c r="C14" s="69" t="s">
        <v>3</v>
      </c>
      <c r="D14" s="9" t="s">
        <v>23</v>
      </c>
      <c r="E14" s="106" t="s">
        <v>51</v>
      </c>
      <c r="F14" s="107"/>
      <c r="G14" s="108"/>
      <c r="H14" s="6">
        <v>12</v>
      </c>
      <c r="I14" s="24"/>
      <c r="J14" s="11"/>
    </row>
    <row r="15" spans="1:10" ht="37.5" customHeight="1">
      <c r="A15" s="110"/>
      <c r="B15" s="70"/>
      <c r="C15" s="70"/>
      <c r="D15" s="9" t="s">
        <v>13</v>
      </c>
      <c r="E15" s="58" t="s">
        <v>16</v>
      </c>
      <c r="F15" s="59"/>
      <c r="G15" s="60"/>
      <c r="H15" s="6">
        <v>6</v>
      </c>
      <c r="I15" s="25"/>
      <c r="J15" s="12"/>
    </row>
    <row r="16" spans="1:10" ht="37.5" customHeight="1">
      <c r="A16" s="110"/>
      <c r="B16" s="70"/>
      <c r="C16" s="70"/>
      <c r="D16" s="9" t="s">
        <v>10</v>
      </c>
      <c r="E16" s="58" t="s">
        <v>15</v>
      </c>
      <c r="F16" s="59"/>
      <c r="G16" s="60"/>
      <c r="H16" s="6">
        <v>6</v>
      </c>
      <c r="I16" s="25"/>
      <c r="J16" s="12"/>
    </row>
    <row r="17" spans="1:10" ht="37.5" customHeight="1">
      <c r="A17" s="110"/>
      <c r="B17" s="70"/>
      <c r="C17" s="70"/>
      <c r="D17" s="9" t="s">
        <v>7</v>
      </c>
      <c r="E17" s="58" t="s">
        <v>14</v>
      </c>
      <c r="F17" s="59"/>
      <c r="G17" s="60"/>
      <c r="H17" s="6">
        <v>6</v>
      </c>
      <c r="I17" s="25"/>
      <c r="J17" s="12"/>
    </row>
    <row r="18" spans="1:10" ht="37.5" customHeight="1">
      <c r="A18" s="110"/>
      <c r="B18" s="70"/>
      <c r="C18" s="70"/>
      <c r="D18" s="9" t="s">
        <v>8</v>
      </c>
      <c r="E18" s="58" t="s">
        <v>52</v>
      </c>
      <c r="F18" s="59"/>
      <c r="G18" s="60"/>
      <c r="H18" s="6">
        <v>1</v>
      </c>
      <c r="I18" s="25"/>
      <c r="J18" s="12"/>
    </row>
    <row r="19" spans="1:10" ht="42.75" customHeight="1">
      <c r="A19" s="110"/>
      <c r="B19" s="70"/>
      <c r="C19" s="70"/>
      <c r="D19" s="26" t="s">
        <v>22</v>
      </c>
      <c r="E19" s="94" t="s">
        <v>25</v>
      </c>
      <c r="F19" s="95"/>
      <c r="G19" s="96"/>
      <c r="H19" s="27">
        <v>10</v>
      </c>
      <c r="I19" s="28"/>
      <c r="J19" s="13"/>
    </row>
    <row r="20" spans="1:10" ht="19.5" customHeight="1">
      <c r="A20" s="110"/>
      <c r="B20" s="70"/>
      <c r="C20" s="71"/>
      <c r="D20" s="112">
        <f>SUM(H14:H19)</f>
        <v>41</v>
      </c>
      <c r="E20" s="113"/>
      <c r="F20" s="113"/>
      <c r="G20" s="113"/>
      <c r="H20" s="114"/>
      <c r="I20" s="52"/>
      <c r="J20" s="53"/>
    </row>
    <row r="21" spans="1:10" ht="45" customHeight="1">
      <c r="A21" s="110"/>
      <c r="B21" s="70"/>
      <c r="C21" s="69" t="s">
        <v>2</v>
      </c>
      <c r="D21" s="4" t="s">
        <v>4</v>
      </c>
      <c r="E21" s="61" t="s">
        <v>56</v>
      </c>
      <c r="F21" s="62"/>
      <c r="G21" s="63"/>
      <c r="H21" s="5">
        <v>3</v>
      </c>
      <c r="I21" s="25"/>
      <c r="J21" s="12"/>
    </row>
    <row r="22" spans="1:10" ht="45" customHeight="1">
      <c r="A22" s="110"/>
      <c r="B22" s="70"/>
      <c r="C22" s="70"/>
      <c r="D22" s="2" t="s">
        <v>20</v>
      </c>
      <c r="E22" s="82" t="s">
        <v>32</v>
      </c>
      <c r="F22" s="83"/>
      <c r="G22" s="83"/>
      <c r="H22" s="15">
        <v>18</v>
      </c>
      <c r="I22" s="25"/>
      <c r="J22" s="12"/>
    </row>
    <row r="23" spans="1:10" ht="45" customHeight="1">
      <c r="A23" s="110"/>
      <c r="B23" s="70"/>
      <c r="C23" s="70"/>
      <c r="D23" s="2" t="s">
        <v>18</v>
      </c>
      <c r="E23" s="82" t="s">
        <v>21</v>
      </c>
      <c r="F23" s="83"/>
      <c r="G23" s="84"/>
      <c r="H23" s="14">
        <v>18</v>
      </c>
      <c r="I23" s="25"/>
      <c r="J23" s="12"/>
    </row>
    <row r="24" spans="1:10" ht="45" customHeight="1">
      <c r="A24" s="110"/>
      <c r="B24" s="70"/>
      <c r="C24" s="70"/>
      <c r="D24" s="16" t="s">
        <v>24</v>
      </c>
      <c r="E24" s="91" t="s">
        <v>19</v>
      </c>
      <c r="F24" s="92"/>
      <c r="G24" s="93"/>
      <c r="H24" s="17">
        <v>4</v>
      </c>
      <c r="I24" s="28"/>
      <c r="J24" s="13"/>
    </row>
    <row r="25" spans="1:10" ht="19.5" customHeight="1">
      <c r="A25" s="110"/>
      <c r="B25" s="70"/>
      <c r="C25" s="71"/>
      <c r="D25" s="118">
        <f>SUM(H21:H24)</f>
        <v>43</v>
      </c>
      <c r="E25" s="119"/>
      <c r="F25" s="119"/>
      <c r="G25" s="119"/>
      <c r="H25" s="120"/>
      <c r="I25" s="54"/>
      <c r="J25" s="55"/>
    </row>
    <row r="26" spans="1:10" ht="18.75" customHeight="1">
      <c r="A26" s="110"/>
      <c r="B26" s="71"/>
      <c r="C26" s="64">
        <f>SUM(D20,D25)</f>
        <v>84</v>
      </c>
      <c r="D26" s="65"/>
      <c r="E26" s="65"/>
      <c r="F26" s="65"/>
      <c r="G26" s="65"/>
      <c r="H26" s="66"/>
      <c r="I26" s="54"/>
      <c r="J26" s="55"/>
    </row>
    <row r="27" spans="1:10" ht="19.5" customHeight="1">
      <c r="A27" s="111"/>
      <c r="B27" s="115">
        <f>SUM(D13,D20,D25)</f>
        <v>424</v>
      </c>
      <c r="C27" s="116"/>
      <c r="D27" s="116"/>
      <c r="E27" s="116"/>
      <c r="F27" s="116"/>
      <c r="G27" s="116"/>
      <c r="H27" s="117"/>
      <c r="I27" s="56"/>
      <c r="J27" s="57"/>
    </row>
    <row r="28" spans="1:10" ht="64.5" customHeight="1">
      <c r="A28" s="79" t="s">
        <v>17</v>
      </c>
      <c r="B28" s="80"/>
      <c r="C28" s="81"/>
      <c r="D28" s="86" t="s">
        <v>53</v>
      </c>
      <c r="E28" s="87"/>
      <c r="F28" s="87"/>
      <c r="G28" s="87"/>
      <c r="H28" s="88"/>
      <c r="I28" s="89" t="s">
        <v>35</v>
      </c>
      <c r="J28" s="90"/>
    </row>
  </sheetData>
  <sheetProtection/>
  <mergeCells count="41">
    <mergeCell ref="I28:J28"/>
    <mergeCell ref="E24:G24"/>
    <mergeCell ref="E11:G11"/>
    <mergeCell ref="E19:G19"/>
    <mergeCell ref="E17:G17"/>
    <mergeCell ref="E18:G18"/>
    <mergeCell ref="D13:H13"/>
    <mergeCell ref="E14:G14"/>
    <mergeCell ref="E12:G12"/>
    <mergeCell ref="D20:H20"/>
    <mergeCell ref="A28:C28"/>
    <mergeCell ref="B14:B26"/>
    <mergeCell ref="E22:G22"/>
    <mergeCell ref="E23:G23"/>
    <mergeCell ref="D28:H28"/>
    <mergeCell ref="A10:A27"/>
    <mergeCell ref="C21:C25"/>
    <mergeCell ref="B27:H27"/>
    <mergeCell ref="D25:H25"/>
    <mergeCell ref="E16:G16"/>
    <mergeCell ref="A2:J2"/>
    <mergeCell ref="E4:E5"/>
    <mergeCell ref="C14:C20"/>
    <mergeCell ref="H4:J5"/>
    <mergeCell ref="F4:G5"/>
    <mergeCell ref="I11:I12"/>
    <mergeCell ref="E10:G10"/>
    <mergeCell ref="B11:C13"/>
    <mergeCell ref="A8:D9"/>
    <mergeCell ref="E8:J9"/>
    <mergeCell ref="I13:J13"/>
    <mergeCell ref="I25:J27"/>
    <mergeCell ref="E15:G15"/>
    <mergeCell ref="E21:G21"/>
    <mergeCell ref="C26:H26"/>
    <mergeCell ref="I20:J20"/>
    <mergeCell ref="A4:D5"/>
    <mergeCell ref="A6:D7"/>
    <mergeCell ref="I3:J3"/>
    <mergeCell ref="B10:D10"/>
    <mergeCell ref="E6:J7"/>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C18" sqref="C18"/>
    </sheetView>
  </sheetViews>
  <sheetFormatPr defaultColWidth="9.00390625" defaultRowHeight="13.5"/>
  <cols>
    <col min="1" max="1" width="1.00390625" style="30" customWidth="1"/>
    <col min="2" max="2" width="25.00390625" style="30" bestFit="1" customWidth="1"/>
    <col min="3" max="3" width="62.75390625" style="31" customWidth="1"/>
    <col min="4" max="16384" width="9.00390625" style="30" customWidth="1"/>
  </cols>
  <sheetData>
    <row r="1" spans="2:11" ht="18.75">
      <c r="B1" s="32" t="s">
        <v>58</v>
      </c>
      <c r="C1" s="32"/>
      <c r="D1" s="32"/>
      <c r="E1" s="32"/>
      <c r="F1" s="32"/>
      <c r="G1" s="32"/>
      <c r="H1" s="32"/>
      <c r="I1" s="32"/>
      <c r="J1" s="32"/>
      <c r="K1" s="32"/>
    </row>
    <row r="2" spans="2:3" ht="30.75" customHeight="1">
      <c r="B2" s="34" t="s">
        <v>37</v>
      </c>
      <c r="C2" s="35" t="s">
        <v>41</v>
      </c>
    </row>
    <row r="3" spans="2:3" ht="30.75" customHeight="1">
      <c r="B3" s="36" t="s">
        <v>38</v>
      </c>
      <c r="C3" s="37" t="s">
        <v>42</v>
      </c>
    </row>
    <row r="4" spans="2:10" ht="30.75" customHeight="1">
      <c r="B4" s="36" t="s">
        <v>39</v>
      </c>
      <c r="C4" s="37" t="s">
        <v>45</v>
      </c>
      <c r="H4" s="33"/>
      <c r="I4" s="33"/>
      <c r="J4" s="33"/>
    </row>
    <row r="5" spans="2:10" ht="60" customHeight="1">
      <c r="B5" s="38" t="s">
        <v>40</v>
      </c>
      <c r="C5" s="39" t="s">
        <v>50</v>
      </c>
      <c r="H5" s="33"/>
      <c r="I5" s="33"/>
      <c r="J5" s="33"/>
    </row>
    <row r="7" spans="2:4" ht="60" customHeight="1">
      <c r="B7" s="121" t="s">
        <v>47</v>
      </c>
      <c r="C7" s="121"/>
      <c r="D7" s="31"/>
    </row>
    <row r="8" spans="2:4" ht="30" customHeight="1">
      <c r="B8" s="121" t="s">
        <v>48</v>
      </c>
      <c r="C8" s="121"/>
      <c r="D8" s="31"/>
    </row>
    <row r="9" spans="2:4" ht="29.25" customHeight="1">
      <c r="B9" s="121" t="s">
        <v>49</v>
      </c>
      <c r="C9" s="121"/>
      <c r="D9" s="31"/>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厚生労働省ネットワークシステム</cp:lastModifiedBy>
  <cp:lastPrinted>2009-03-30T01:05:53Z</cp:lastPrinted>
  <dcterms:created xsi:type="dcterms:W3CDTF">2004-04-19T10:22:58Z</dcterms:created>
  <dcterms:modified xsi:type="dcterms:W3CDTF">2009-04-24T03:29:26Z</dcterms:modified>
  <cp:category/>
  <cp:version/>
  <cp:contentType/>
  <cp:contentStatus/>
</cp:coreProperties>
</file>