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主要指標5" sheetId="1" r:id="rId1"/>
  </sheets>
  <definedNames>
    <definedName name="_xlnm.Print_Area" localSheetId="0">主要指標5!$A$1:$M$41</definedName>
  </definedNames>
  <calcPr calcId="162913"/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<sst xmlns="http://schemas.openxmlformats.org/spreadsheetml/2006/main" count="77" uniqueCount="44">
  <si>
    <t xml:space="preserve">    主　　　要　　　指　　　標　　　(5)</t>
    <phoneticPr fontId="3"/>
  </si>
  <si>
    <t xml:space="preserve"> [ 教 育 訓 練 給 付 ] 及び［ 雇 用 継 続 給 付 ］</t>
    <rPh sb="3" eb="6">
      <t>キョウイク</t>
    </rPh>
    <rPh sb="7" eb="10">
      <t>クンレン</t>
    </rPh>
    <rPh sb="11" eb="14">
      <t>キュウフ</t>
    </rPh>
    <rPh sb="17" eb="18">
      <t>オヨ</t>
    </rPh>
    <rPh sb="21" eb="24">
      <t>コヨウ</t>
    </rPh>
    <rPh sb="25" eb="28">
      <t>ケイゾク</t>
    </rPh>
    <rPh sb="29" eb="32">
      <t>キュウフ</t>
    </rPh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</si>
  <si>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</si>
  <si>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</si>
  <si>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育 児 休 業 給 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</si>
  <si>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</si>
  <si>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</si>
  <si>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専門実践教育訓練給付金　2)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</si>
  <si>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年度及び月別</t>
  </si>
  <si>
    <t>1)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</si>
  <si>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</si>
  <si>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</si>
  <si>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</si>
  <si>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</si>
  <si>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</si>
  <si>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受 給 者 数</t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</si>
  <si>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</si>
  <si>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</si>
  <si>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</si>
  <si>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</si>
  <si>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</si>
  <si>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</si>
  <si>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</si>
  <si>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</si>
  <si>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</si>
  <si>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>-</t>
  </si>
  <si>
    <t xml:space="preserve"> 平成28年度平均</t>
    <rPh sb="1" eb="3">
      <t>ヘイセイ</t>
    </rPh>
    <rPh sb="7" eb="9">
      <t>ヘイキン</t>
    </rPh>
    <phoneticPr fontId="4"/>
  </si>
  <si>
    <t xml:space="preserve">平成31年4月    </t>
    <rPh sb="0" eb="2">
      <t>ヘイセイ</t>
    </rPh>
    <phoneticPr fontId="4"/>
  </si>
  <si>
    <t>令和元年5月　　</t>
    <rPh sb="0" eb="2">
      <t>レイワ</t>
    </rPh>
    <rPh sb="2" eb="3">
      <t>ガン</t>
    </rPh>
    <rPh sb="3" eb="4">
      <t>ネン</t>
    </rPh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</si>
  <si>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</si>
  <si>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</si>
  <si>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</si>
  <si>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</si>
  <si>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</si>
  <si>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</si>
  <si>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</si>
  <si>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</si>
  <si>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</si>
  <si>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</si>
  <si>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</si>
  <si>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</si>
  <si>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〔注〕1）年度分は決算値であり、各月分は業務統計値であるため、各月累計は必ずしも年度分に一致しない。</t>
    <rPh sb="1" eb="2">
      <t>チュウ</t>
    </rPh>
    <rPh sb="11" eb="12">
      <t>チ</t>
    </rPh>
    <rPh sb="24" eb="25">
      <t>チ</t>
    </rPh>
    <phoneticPr fontId="6"/>
  </si>
  <si>
    <t xml:space="preserve">      2) 専門実践教育訓練給付および教育訓練支援給付の施行は、平成26年10月1日、支給開始は平成27年４月である。</t>
    <rPh sb="9" eb="11">
      <t>センモン</t>
    </rPh>
    <rPh sb="11" eb="13">
      <t>ジッセン</t>
    </rPh>
    <rPh sb="13" eb="15">
      <t>キョウイク</t>
    </rPh>
    <rPh sb="15" eb="17">
      <t>クンレン</t>
    </rPh>
    <rPh sb="17" eb="19">
      <t>キュウフ</t>
    </rPh>
    <rPh sb="22" eb="24">
      <t>キョウイク</t>
    </rPh>
    <rPh sb="24" eb="26">
      <t>クンレン</t>
    </rPh>
    <rPh sb="26" eb="28">
      <t>シエン</t>
    </rPh>
    <rPh sb="28" eb="30">
      <t>キュウフ</t>
    </rPh>
    <rPh sb="31" eb="33">
      <t>シコウ</t>
    </rPh>
    <rPh sb="35" eb="37">
      <t>ヘイセイ</t>
    </rPh>
    <rPh sb="39" eb="40">
      <t>ネン</t>
    </rPh>
    <rPh sb="42" eb="43">
      <t>ガツ</t>
    </rPh>
    <rPh sb="44" eb="45">
      <t>ニチ</t>
    </rPh>
    <rPh sb="46" eb="48">
      <t>シキュウ</t>
    </rPh>
    <rPh sb="48" eb="50">
      <t>カイシ</t>
    </rPh>
    <rPh sb="51" eb="53">
      <t>ヘイセイ</t>
    </rPh>
    <rPh sb="55" eb="56">
      <t>ネン</t>
    </rPh>
    <rPh sb="57" eb="58">
      <t>ガツ</t>
    </rPh>
    <phoneticPr fontId="7"/>
  </si>
  <si>
    <t>教育訓練支援給付金  2)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</si>
</sst>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>
      <alignment vertical="center"/>
    </xf>
    <xf numFmtId="0" fontId="8" fillId="0" borderId="0" xfId="2" applyFont="1"/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2" xfId="2" applyFont="1" applyBorder="1" applyAlignment="1">
      <alignment vertical="center"/>
    </xf>
    <xf numFmtId="0" fontId="8" fillId="0" borderId="2" xfId="2" applyFont="1" applyBorder="1" applyAlignment="1">
      <alignment horizontal="center"/>
    </xf>
    <xf numFmtId="0" fontId="8" fillId="0" borderId="1" xfId="2" applyFont="1" applyBorder="1" applyAlignment="1">
      <alignment horizontal="right"/>
    </xf>
    <xf numFmtId="0" fontId="8" fillId="0" borderId="3" xfId="2" applyFont="1" applyBorder="1" applyAlignment="1">
      <alignment horizontal="right"/>
    </xf>
    <xf numFmtId="0" fontId="8" fillId="0" borderId="4" xfId="2" applyFont="1" applyBorder="1" applyAlignment="1">
      <alignment horizontal="right"/>
    </xf>
    <xf numFmtId="0" fontId="8" fillId="0" borderId="5" xfId="2" applyFont="1" applyBorder="1"/>
    <xf numFmtId="0" fontId="8" fillId="0" borderId="6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8" fillId="0" borderId="2" xfId="2" applyFont="1" applyBorder="1"/>
    <xf numFmtId="0" fontId="8" fillId="0" borderId="8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11" xfId="2" applyFont="1" applyBorder="1" applyAlignment="1">
      <alignment horizontal="center"/>
    </xf>
    <xf numFmtId="0" fontId="8" fillId="0" borderId="12" xfId="2" applyFont="1" applyBorder="1"/>
    <xf numFmtId="0" fontId="8" fillId="0" borderId="13" xfId="2" applyFont="1" applyBorder="1"/>
    <xf numFmtId="0" fontId="8" fillId="0" borderId="13" xfId="2" applyFont="1" applyBorder="1" applyAlignment="1">
      <alignment horizontal="center" vertical="top"/>
    </xf>
    <xf numFmtId="0" fontId="8" fillId="0" borderId="14" xfId="2" applyFont="1" applyBorder="1"/>
    <xf numFmtId="0" fontId="8" fillId="0" borderId="15" xfId="2" applyFont="1" applyBorder="1"/>
    <xf numFmtId="0" fontId="8" fillId="0" borderId="16" xfId="2" applyFont="1" applyBorder="1"/>
    <xf numFmtId="0" fontId="8" fillId="0" borderId="17" xfId="2" applyFont="1" applyBorder="1"/>
    <xf numFmtId="0" fontId="9" fillId="0" borderId="2" xfId="2" applyFont="1" applyBorder="1" applyAlignment="1">
      <alignment horizontal="right"/>
    </xf>
    <xf numFmtId="0" fontId="9" fillId="0" borderId="8" xfId="2" quotePrefix="1" applyFont="1" applyBorder="1" applyAlignment="1">
      <alignment horizontal="right"/>
    </xf>
    <xf numFmtId="0" fontId="9" fillId="0" borderId="0" xfId="2" quotePrefix="1" applyFont="1" applyBorder="1" applyAlignment="1">
      <alignment horizontal="right"/>
    </xf>
    <xf numFmtId="0" fontId="9" fillId="0" borderId="9" xfId="2" quotePrefix="1" applyFont="1" applyBorder="1" applyAlignment="1">
      <alignment horizontal="right"/>
    </xf>
    <xf numFmtId="0" fontId="9" fillId="0" borderId="10" xfId="2" quotePrefix="1" applyFont="1" applyBorder="1" applyAlignment="1">
      <alignment horizontal="right"/>
    </xf>
    <xf numFmtId="0" fontId="9" fillId="0" borderId="9" xfId="2" applyFont="1" applyBorder="1" applyAlignment="1">
      <alignment horizontal="right"/>
    </xf>
    <xf numFmtId="0" fontId="9" fillId="0" borderId="3" xfId="2" quotePrefix="1" applyFont="1" applyBorder="1" applyAlignment="1">
      <alignment horizontal="right"/>
    </xf>
    <xf numFmtId="0" fontId="8" fillId="0" borderId="2" xfId="2" applyFont="1" applyFill="1" applyBorder="1" applyAlignment="1">
      <alignment horizontal="left"/>
    </xf>
    <xf numFmtId="176" fontId="8" fillId="0" borderId="2" xfId="1" applyNumberFormat="1" applyFont="1" applyFill="1" applyBorder="1"/>
    <xf numFmtId="176" fontId="8" fillId="0" borderId="8" xfId="1" applyNumberFormat="1" applyFont="1" applyFill="1" applyBorder="1" applyAlignment="1">
      <alignment horizontal="right"/>
    </xf>
    <xf numFmtId="176" fontId="8" fillId="0" borderId="2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9" xfId="1" applyNumberFormat="1" applyFont="1" applyFill="1" applyBorder="1"/>
    <xf numFmtId="176" fontId="8" fillId="0" borderId="10" xfId="1" applyNumberFormat="1" applyFont="1" applyFill="1" applyBorder="1" applyAlignment="1">
      <alignment horizontal="right"/>
    </xf>
    <xf numFmtId="176" fontId="8" fillId="0" borderId="0" xfId="1" applyNumberFormat="1" applyFont="1" applyFill="1" applyBorder="1"/>
    <xf numFmtId="176" fontId="8" fillId="0" borderId="11" xfId="1" applyNumberFormat="1" applyFont="1" applyFill="1" applyBorder="1"/>
    <xf numFmtId="0" fontId="8" fillId="0" borderId="2" xfId="2" applyFont="1" applyFill="1" applyBorder="1"/>
    <xf numFmtId="38" fontId="8" fillId="0" borderId="8" xfId="1" applyFont="1" applyFill="1" applyBorder="1"/>
    <xf numFmtId="38" fontId="8" fillId="0" borderId="8" xfId="1" applyFont="1" applyFill="1" applyBorder="1" applyAlignment="1">
      <alignment horizontal="right"/>
    </xf>
    <xf numFmtId="38" fontId="8" fillId="0" borderId="10" xfId="1" applyFont="1" applyFill="1" applyBorder="1" applyAlignment="1">
      <alignment horizontal="right"/>
    </xf>
    <xf numFmtId="176" fontId="8" fillId="0" borderId="10" xfId="1" applyNumberFormat="1" applyFont="1" applyFill="1" applyBorder="1"/>
    <xf numFmtId="0" fontId="8" fillId="0" borderId="9" xfId="2" applyFont="1" applyFill="1" applyBorder="1"/>
    <xf numFmtId="176" fontId="8" fillId="0" borderId="8" xfId="1" applyNumberFormat="1" applyFont="1" applyFill="1" applyBorder="1"/>
    <xf numFmtId="0" fontId="8" fillId="0" borderId="2" xfId="2" quotePrefix="1" applyFont="1" applyBorder="1" applyAlignment="1">
      <alignment horizontal="left"/>
    </xf>
    <xf numFmtId="55" fontId="8" fillId="0" borderId="8" xfId="2" quotePrefix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/>
    <xf numFmtId="176" fontId="8" fillId="0" borderId="0" xfId="1" applyNumberFormat="1" applyFont="1" applyFill="1" applyBorder="1" applyAlignment="1"/>
    <xf numFmtId="0" fontId="8" fillId="0" borderId="8" xfId="2" quotePrefix="1" applyFont="1" applyFill="1" applyBorder="1" applyAlignment="1">
      <alignment horizontal="left"/>
    </xf>
    <xf numFmtId="176" fontId="8" fillId="0" borderId="8" xfId="1" applyNumberFormat="1" applyFont="1" applyFill="1" applyBorder="1" applyAlignment="1">
      <alignment horizontal="center"/>
    </xf>
    <xf numFmtId="176" fontId="8" fillId="0" borderId="0" xfId="1" applyNumberFormat="1" applyFont="1" applyFill="1" applyBorder="1" applyAlignment="1">
      <alignment horizontal="center"/>
    </xf>
    <xf numFmtId="0" fontId="8" fillId="0" borderId="8" xfId="2" quotePrefix="1" applyFont="1" applyFill="1" applyBorder="1" applyAlignment="1">
      <alignment horizontal="right"/>
    </xf>
    <xf numFmtId="176" fontId="8" fillId="0" borderId="18" xfId="1" applyNumberFormat="1" applyFont="1" applyFill="1" applyBorder="1"/>
    <xf numFmtId="0" fontId="8" fillId="0" borderId="0" xfId="2" applyFont="1" applyFill="1"/>
    <xf numFmtId="0" fontId="8" fillId="0" borderId="8" xfId="2" applyFont="1" applyFill="1" applyBorder="1"/>
    <xf numFmtId="177" fontId="8" fillId="0" borderId="8" xfId="1" applyNumberFormat="1" applyFont="1" applyFill="1" applyBorder="1"/>
    <xf numFmtId="177" fontId="8" fillId="0" borderId="9" xfId="1" applyNumberFormat="1" applyFont="1" applyFill="1" applyBorder="1"/>
    <xf numFmtId="177" fontId="8" fillId="0" borderId="10" xfId="1" applyNumberFormat="1" applyFont="1" applyFill="1" applyBorder="1"/>
    <xf numFmtId="177" fontId="8" fillId="0" borderId="11" xfId="1" applyNumberFormat="1" applyFont="1" applyFill="1" applyBorder="1"/>
    <xf numFmtId="38" fontId="8" fillId="0" borderId="12" xfId="1" applyFont="1" applyFill="1" applyBorder="1"/>
    <xf numFmtId="38" fontId="8" fillId="0" borderId="13" xfId="1" applyFont="1" applyFill="1" applyBorder="1"/>
    <xf numFmtId="38" fontId="8" fillId="0" borderId="14" xfId="1" applyFont="1" applyFill="1" applyBorder="1"/>
    <xf numFmtId="38" fontId="8" fillId="0" borderId="15" xfId="1" applyFont="1" applyFill="1" applyBorder="1"/>
    <xf numFmtId="38" fontId="8" fillId="0" borderId="16" xfId="1" applyFont="1" applyFill="1" applyBorder="1"/>
    <xf numFmtId="0" fontId="8" fillId="0" borderId="15" xfId="2" applyFont="1" applyFill="1" applyBorder="1"/>
    <xf numFmtId="0" fontId="8" fillId="0" borderId="13" xfId="2" applyFont="1" applyFill="1" applyBorder="1"/>
    <xf numFmtId="0" fontId="8" fillId="0" borderId="0" xfId="2" applyFont="1" applyBorder="1"/>
    <xf numFmtId="38" fontId="8" fillId="0" borderId="0" xfId="1" applyFont="1" applyBorder="1"/>
    <xf numFmtId="0" fontId="10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10" fillId="0" borderId="0" xfId="2" applyFont="1"/>
    <xf numFmtId="176" fontId="8" fillId="0" borderId="0" xfId="2" applyNumberFormat="1" applyFont="1"/>
    <xf numFmtId="0" fontId="8" fillId="0" borderId="0" xfId="2" applyFont="1" applyAlignment="1">
      <alignment horizontal="center"/>
    </xf>
    <xf numFmtId="0" fontId="8" fillId="0" borderId="19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5" xfId="2" quotePrefix="1" applyFont="1" applyBorder="1" applyAlignment="1">
      <alignment horizontal="center" vertical="center"/>
    </xf>
    <xf numFmtId="0" fontId="8" fillId="0" borderId="22" xfId="2" quotePrefix="1" applyFont="1" applyBorder="1" applyAlignment="1">
      <alignment horizontal="center" vertical="center"/>
    </xf>
    <xf numFmtId="0" fontId="8" fillId="0" borderId="15" xfId="2" quotePrefix="1" applyFont="1" applyBorder="1" applyAlignment="1">
      <alignment horizontal="center" vertical="center"/>
    </xf>
    <xf numFmtId="0" fontId="8" fillId="0" borderId="23" xfId="2" quotePrefix="1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80" zoomScaleNormal="80" zoomScaleSheetLayoutView="80" workbookViewId="0">
      <selection activeCell="S24" sqref="S24"/>
    </sheetView>
  </sheetViews>
  <sheetFormatPr defaultRowHeight="13.5" x14ac:dyDescent="0.15"/>
  <cols>
    <col min="1" max="7" width="16.375" style="1" customWidth="1"/>
    <col min="8" max="13" width="15.875" style="1" customWidth="1"/>
    <col min="14" max="16384" width="9" style="1"/>
  </cols>
  <sheetData>
    <row r="1" spans="1:13" ht="35.450000000000003" customHeight="1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0.45" customHeight="1" x14ac:dyDescent="0.1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7.45" customHeight="1" x14ac:dyDescent="0.15"/>
    <row r="4" spans="1:13" s="3" customFormat="1" ht="23.45" customHeight="1" x14ac:dyDescent="0.4">
      <c r="A4" s="2"/>
      <c r="B4" s="78" t="s">
        <v>2</v>
      </c>
      <c r="C4" s="79"/>
      <c r="D4" s="79"/>
      <c r="E4" s="79"/>
      <c r="F4" s="79"/>
      <c r="G4" s="80"/>
      <c r="H4" s="81" t="s">
        <v>3</v>
      </c>
      <c r="I4" s="82"/>
      <c r="J4" s="85" t="s">
        <v>4</v>
      </c>
      <c r="K4" s="86"/>
      <c r="L4" s="81" t="s">
        <v>5</v>
      </c>
      <c r="M4" s="89"/>
    </row>
    <row r="5" spans="1:13" s="3" customFormat="1" ht="23.45" customHeight="1" x14ac:dyDescent="0.4">
      <c r="A5" s="4"/>
      <c r="B5" s="91" t="s">
        <v>6</v>
      </c>
      <c r="C5" s="92"/>
      <c r="D5" s="91" t="s">
        <v>7</v>
      </c>
      <c r="E5" s="92"/>
      <c r="F5" s="91" t="s">
        <v>43</v>
      </c>
      <c r="G5" s="93"/>
      <c r="H5" s="83"/>
      <c r="I5" s="84"/>
      <c r="J5" s="87"/>
      <c r="K5" s="88"/>
      <c r="L5" s="83"/>
      <c r="M5" s="90"/>
    </row>
    <row r="6" spans="1:13" x14ac:dyDescent="0.15">
      <c r="A6" s="5" t="s">
        <v>8</v>
      </c>
      <c r="B6" s="6"/>
      <c r="C6" s="7" t="s">
        <v>9</v>
      </c>
      <c r="D6" s="6"/>
      <c r="E6" s="7" t="s">
        <v>9</v>
      </c>
      <c r="F6" s="7"/>
      <c r="G6" s="8" t="s">
        <v>9</v>
      </c>
      <c r="H6" s="9"/>
      <c r="I6" s="10" t="s">
        <v>9</v>
      </c>
      <c r="J6" s="11"/>
      <c r="K6" s="10" t="s">
        <v>9</v>
      </c>
      <c r="L6" s="12"/>
      <c r="M6" s="7" t="s">
        <v>9</v>
      </c>
    </row>
    <row r="7" spans="1:13" x14ac:dyDescent="0.15">
      <c r="A7" s="13"/>
      <c r="B7" s="5" t="s">
        <v>10</v>
      </c>
      <c r="C7" s="14" t="s">
        <v>11</v>
      </c>
      <c r="D7" s="5" t="s">
        <v>10</v>
      </c>
      <c r="E7" s="14" t="s">
        <v>11</v>
      </c>
      <c r="F7" s="14" t="s">
        <v>12</v>
      </c>
      <c r="G7" s="15" t="s">
        <v>11</v>
      </c>
      <c r="H7" s="16" t="s">
        <v>13</v>
      </c>
      <c r="I7" s="17" t="s">
        <v>14</v>
      </c>
      <c r="J7" s="16" t="s">
        <v>15</v>
      </c>
      <c r="K7" s="17" t="s">
        <v>14</v>
      </c>
      <c r="L7" s="18" t="s">
        <v>13</v>
      </c>
      <c r="M7" s="14" t="s">
        <v>14</v>
      </c>
    </row>
    <row r="8" spans="1:13" ht="28.5" customHeight="1" x14ac:dyDescent="0.15">
      <c r="A8" s="19"/>
      <c r="B8" s="19"/>
      <c r="C8" s="20"/>
      <c r="D8" s="19"/>
      <c r="E8" s="20"/>
      <c r="F8" s="21" t="s">
        <v>16</v>
      </c>
      <c r="G8" s="22"/>
      <c r="H8" s="23"/>
      <c r="I8" s="24"/>
      <c r="J8" s="23"/>
      <c r="K8" s="24"/>
      <c r="L8" s="25"/>
      <c r="M8" s="20"/>
    </row>
    <row r="9" spans="1:13" x14ac:dyDescent="0.15">
      <c r="A9" s="13"/>
      <c r="B9" s="26" t="s">
        <v>17</v>
      </c>
      <c r="C9" s="27" t="s">
        <v>18</v>
      </c>
      <c r="D9" s="26" t="s">
        <v>17</v>
      </c>
      <c r="E9" s="27" t="s">
        <v>18</v>
      </c>
      <c r="F9" s="27" t="s">
        <v>17</v>
      </c>
      <c r="G9" s="28" t="s">
        <v>18</v>
      </c>
      <c r="H9" s="29" t="s">
        <v>19</v>
      </c>
      <c r="I9" s="30" t="s">
        <v>18</v>
      </c>
      <c r="J9" s="29" t="s">
        <v>19</v>
      </c>
      <c r="K9" s="30" t="s">
        <v>18</v>
      </c>
      <c r="L9" s="31" t="s">
        <v>20</v>
      </c>
      <c r="M9" s="32" t="s">
        <v>18</v>
      </c>
    </row>
    <row r="10" spans="1:13" x14ac:dyDescent="0.15">
      <c r="A10" s="33" t="s">
        <v>21</v>
      </c>
      <c r="B10" s="34">
        <v>111790</v>
      </c>
      <c r="C10" s="35">
        <v>4230.7250000000004</v>
      </c>
      <c r="D10" s="36">
        <v>20874</v>
      </c>
      <c r="E10" s="35">
        <v>2843.2159999999999</v>
      </c>
      <c r="F10" s="35">
        <v>15963</v>
      </c>
      <c r="G10" s="37">
        <v>2145.450797</v>
      </c>
      <c r="H10" s="38">
        <v>3518923</v>
      </c>
      <c r="I10" s="36">
        <v>171910.334818</v>
      </c>
      <c r="J10" s="38">
        <v>1638141</v>
      </c>
      <c r="K10" s="39">
        <v>450116.64581000002</v>
      </c>
      <c r="L10" s="38">
        <v>11509</v>
      </c>
      <c r="M10" s="35">
        <v>3032.2647959999999</v>
      </c>
    </row>
    <row r="11" spans="1:13" x14ac:dyDescent="0.15">
      <c r="A11" s="33" t="s">
        <v>22</v>
      </c>
      <c r="B11" s="34">
        <v>99978</v>
      </c>
      <c r="C11" s="35">
        <v>3807.1258720000001</v>
      </c>
      <c r="D11" s="36">
        <v>38781</v>
      </c>
      <c r="E11" s="35">
        <v>4910.6190260000003</v>
      </c>
      <c r="F11" s="35">
        <v>27342</v>
      </c>
      <c r="G11" s="39">
        <v>3803.0713129999999</v>
      </c>
      <c r="H11" s="40">
        <v>3471952</v>
      </c>
      <c r="I11" s="36">
        <v>174337.55357799999</v>
      </c>
      <c r="J11" s="41">
        <v>1780586</v>
      </c>
      <c r="K11" s="39">
        <v>477376.20222699997</v>
      </c>
      <c r="L11" s="41">
        <v>15747</v>
      </c>
      <c r="M11" s="35">
        <v>4991.0331230000002</v>
      </c>
    </row>
    <row r="12" spans="1:13" x14ac:dyDescent="0.15">
      <c r="A12" s="33" t="s">
        <v>23</v>
      </c>
      <c r="B12" s="34">
        <v>92571</v>
      </c>
      <c r="C12" s="36">
        <v>3488.3948110000001</v>
      </c>
      <c r="D12" s="34">
        <v>58486</v>
      </c>
      <c r="E12" s="36">
        <v>8075.1265409999996</v>
      </c>
      <c r="F12" s="34">
        <v>32869</v>
      </c>
      <c r="G12" s="36">
        <v>5319.6827659999999</v>
      </c>
      <c r="H12" s="41">
        <v>3432577</v>
      </c>
      <c r="I12" s="36">
        <v>176915.74975300001</v>
      </c>
      <c r="J12" s="41">
        <v>1988576</v>
      </c>
      <c r="K12" s="36">
        <v>531200.79828600003</v>
      </c>
      <c r="L12" s="41">
        <v>18531</v>
      </c>
      <c r="M12" s="35">
        <v>5555.2415700000001</v>
      </c>
    </row>
    <row r="13" spans="1:13" x14ac:dyDescent="0.15">
      <c r="A13" s="33" t="s">
        <v>24</v>
      </c>
      <c r="B13" s="34">
        <v>90902</v>
      </c>
      <c r="C13" s="36" t="s">
        <v>25</v>
      </c>
      <c r="D13" s="34">
        <v>71648</v>
      </c>
      <c r="E13" s="36" t="s">
        <v>25</v>
      </c>
      <c r="F13" s="34">
        <v>35378</v>
      </c>
      <c r="G13" s="39" t="s">
        <v>25</v>
      </c>
      <c r="H13" s="40">
        <v>3427772</v>
      </c>
      <c r="I13" s="36" t="s">
        <v>25</v>
      </c>
      <c r="J13" s="41">
        <v>2139888</v>
      </c>
      <c r="K13" s="36" t="s">
        <v>25</v>
      </c>
      <c r="L13" s="38">
        <v>21484</v>
      </c>
      <c r="M13" s="35" t="s">
        <v>25</v>
      </c>
    </row>
    <row r="14" spans="1:13" x14ac:dyDescent="0.15">
      <c r="A14" s="42"/>
      <c r="B14" s="34"/>
      <c r="C14" s="43"/>
      <c r="D14" s="34"/>
      <c r="E14" s="43"/>
      <c r="F14" s="44"/>
      <c r="G14" s="45"/>
      <c r="H14" s="40"/>
      <c r="I14" s="34"/>
      <c r="J14" s="41"/>
      <c r="K14" s="46"/>
      <c r="L14" s="47"/>
      <c r="M14" s="48"/>
    </row>
    <row r="15" spans="1:13" x14ac:dyDescent="0.15">
      <c r="A15" s="33" t="s">
        <v>26</v>
      </c>
      <c r="B15" s="34">
        <v>9315.8333333333339</v>
      </c>
      <c r="C15" s="35">
        <v>352.5604166666667</v>
      </c>
      <c r="D15" s="36">
        <v>1739.5</v>
      </c>
      <c r="E15" s="35">
        <v>236.93466666666666</v>
      </c>
      <c r="F15" s="36">
        <v>1330.25</v>
      </c>
      <c r="G15" s="39">
        <v>178.78756641666666</v>
      </c>
      <c r="H15" s="41">
        <v>293243.58333333331</v>
      </c>
      <c r="I15" s="36">
        <v>14325.861234833334</v>
      </c>
      <c r="J15" s="41">
        <v>136511.75</v>
      </c>
      <c r="K15" s="36">
        <v>37509.720484166668</v>
      </c>
      <c r="L15" s="41">
        <v>959.08333333333337</v>
      </c>
      <c r="M15" s="35">
        <v>252.68873299999998</v>
      </c>
    </row>
    <row r="16" spans="1:13" x14ac:dyDescent="0.15">
      <c r="A16" s="33" t="s">
        <v>22</v>
      </c>
      <c r="B16" s="34">
        <v>8331.5</v>
      </c>
      <c r="C16" s="35">
        <v>317.26048933333334</v>
      </c>
      <c r="D16" s="36">
        <v>3231.75</v>
      </c>
      <c r="E16" s="35">
        <v>409.21825216666667</v>
      </c>
      <c r="F16" s="36">
        <v>2278.5</v>
      </c>
      <c r="G16" s="39">
        <v>316.92260941666666</v>
      </c>
      <c r="H16" s="41">
        <v>289329.33333333331</v>
      </c>
      <c r="I16" s="36">
        <v>14528.129464833333</v>
      </c>
      <c r="J16" s="41">
        <v>148382.16666666666</v>
      </c>
      <c r="K16" s="36">
        <v>39781.350185583331</v>
      </c>
      <c r="L16" s="41">
        <v>1312.25</v>
      </c>
      <c r="M16" s="35">
        <v>415.91942691666668</v>
      </c>
    </row>
    <row r="17" spans="1:13" x14ac:dyDescent="0.15">
      <c r="A17" s="33" t="s">
        <v>23</v>
      </c>
      <c r="B17" s="34">
        <v>7714.25</v>
      </c>
      <c r="C17" s="36">
        <f>C12/12</f>
        <v>290.69956758333336</v>
      </c>
      <c r="D17" s="36">
        <v>4873.833333333333</v>
      </c>
      <c r="E17" s="36">
        <f>E12/12</f>
        <v>672.92721174999997</v>
      </c>
      <c r="F17" s="36">
        <v>2739.0833333333335</v>
      </c>
      <c r="G17" s="36">
        <f>G12/12</f>
        <v>443.30689716666666</v>
      </c>
      <c r="H17" s="41">
        <v>286048.08333333331</v>
      </c>
      <c r="I17" s="36">
        <f>I12/12</f>
        <v>14742.979146083335</v>
      </c>
      <c r="J17" s="41">
        <v>165714.66666666666</v>
      </c>
      <c r="K17" s="36">
        <f>K12/12</f>
        <v>44266.733190500003</v>
      </c>
      <c r="L17" s="41">
        <v>1544.25</v>
      </c>
      <c r="M17" s="35">
        <f>M12/12</f>
        <v>462.93679750000001</v>
      </c>
    </row>
    <row r="18" spans="1:13" x14ac:dyDescent="0.15">
      <c r="A18" s="33" t="s">
        <v>24</v>
      </c>
      <c r="B18" s="34">
        <v>7575.166666666667</v>
      </c>
      <c r="C18" s="36" t="s">
        <v>25</v>
      </c>
      <c r="D18" s="36">
        <v>5970.666666666667</v>
      </c>
      <c r="E18" s="36" t="s">
        <v>25</v>
      </c>
      <c r="F18" s="36">
        <v>2948.1666666666665</v>
      </c>
      <c r="G18" s="39" t="s">
        <v>25</v>
      </c>
      <c r="H18" s="40">
        <v>285647.66666666669</v>
      </c>
      <c r="I18" s="36" t="s">
        <v>25</v>
      </c>
      <c r="J18" s="41">
        <v>178324</v>
      </c>
      <c r="K18" s="36" t="s">
        <v>25</v>
      </c>
      <c r="L18" s="41">
        <v>1790.3333333333333</v>
      </c>
      <c r="M18" s="35" t="s">
        <v>25</v>
      </c>
    </row>
    <row r="19" spans="1:13" x14ac:dyDescent="0.15">
      <c r="A19" s="49"/>
      <c r="B19" s="34"/>
      <c r="C19" s="48"/>
      <c r="D19" s="34"/>
      <c r="E19" s="48"/>
      <c r="F19" s="35"/>
      <c r="G19" s="39"/>
      <c r="H19" s="40"/>
      <c r="I19" s="34"/>
      <c r="J19" s="41"/>
      <c r="K19" s="46"/>
      <c r="L19" s="41"/>
      <c r="M19" s="48"/>
    </row>
    <row r="20" spans="1:13" ht="15" customHeight="1" x14ac:dyDescent="0.15">
      <c r="A20" s="50" t="s">
        <v>27</v>
      </c>
      <c r="B20" s="34">
        <v>7051</v>
      </c>
      <c r="C20" s="34">
        <v>332.04157900000001</v>
      </c>
      <c r="D20" s="34">
        <v>18536</v>
      </c>
      <c r="E20" s="34">
        <v>2146.3209619999998</v>
      </c>
      <c r="F20" s="51">
        <v>4373</v>
      </c>
      <c r="G20" s="52">
        <v>792.27557899999999</v>
      </c>
      <c r="H20" s="38">
        <v>262242</v>
      </c>
      <c r="I20" s="46">
        <v>13458.557869</v>
      </c>
      <c r="J20" s="38">
        <v>194614</v>
      </c>
      <c r="K20" s="46">
        <v>50292.281067000004</v>
      </c>
      <c r="L20" s="38">
        <v>1435</v>
      </c>
      <c r="M20" s="48">
        <v>415.56927899999999</v>
      </c>
    </row>
    <row r="21" spans="1:13" x14ac:dyDescent="0.15">
      <c r="A21" s="53"/>
      <c r="B21" s="34"/>
      <c r="C21" s="34"/>
      <c r="D21" s="34"/>
      <c r="E21" s="34"/>
      <c r="F21" s="54"/>
      <c r="G21" s="55"/>
      <c r="H21" s="38"/>
      <c r="I21" s="46"/>
      <c r="J21" s="38"/>
      <c r="K21" s="46"/>
      <c r="L21" s="38"/>
      <c r="M21" s="48"/>
    </row>
    <row r="22" spans="1:13" ht="15" customHeight="1" x14ac:dyDescent="0.15">
      <c r="A22" s="56" t="s">
        <v>28</v>
      </c>
      <c r="B22" s="34">
        <v>5888</v>
      </c>
      <c r="C22" s="34">
        <v>241.604682</v>
      </c>
      <c r="D22" s="34">
        <v>6683</v>
      </c>
      <c r="E22" s="34">
        <v>952.12772299999995</v>
      </c>
      <c r="F22" s="48">
        <v>889</v>
      </c>
      <c r="G22" s="40">
        <v>159.819917</v>
      </c>
      <c r="H22" s="38">
        <v>300960</v>
      </c>
      <c r="I22" s="46">
        <v>15294.376741</v>
      </c>
      <c r="J22" s="38">
        <v>214330</v>
      </c>
      <c r="K22" s="46">
        <v>54022.185094</v>
      </c>
      <c r="L22" s="38">
        <v>1772</v>
      </c>
      <c r="M22" s="48">
        <v>499.96414800000002</v>
      </c>
    </row>
    <row r="23" spans="1:13" ht="15" customHeight="1" x14ac:dyDescent="0.15">
      <c r="A23" s="56" t="s">
        <v>29</v>
      </c>
      <c r="B23" s="34">
        <v>5792</v>
      </c>
      <c r="C23" s="34">
        <v>219.317713</v>
      </c>
      <c r="D23" s="34">
        <v>1931</v>
      </c>
      <c r="E23" s="34">
        <v>348.72653800000001</v>
      </c>
      <c r="F23" s="48">
        <v>3624</v>
      </c>
      <c r="G23" s="40">
        <v>737.29290900000001</v>
      </c>
      <c r="H23" s="38">
        <v>285497</v>
      </c>
      <c r="I23" s="46">
        <v>14558.91879</v>
      </c>
      <c r="J23" s="38">
        <v>165766</v>
      </c>
      <c r="K23" s="46">
        <v>42886.081943999998</v>
      </c>
      <c r="L23" s="38">
        <v>1617</v>
      </c>
      <c r="M23" s="48">
        <v>454.93829799999997</v>
      </c>
    </row>
    <row r="24" spans="1:13" ht="15" customHeight="1" x14ac:dyDescent="0.15">
      <c r="A24" s="56" t="s">
        <v>30</v>
      </c>
      <c r="B24" s="34">
        <v>7224</v>
      </c>
      <c r="C24" s="34">
        <v>291.88914799999998</v>
      </c>
      <c r="D24" s="34">
        <v>1023</v>
      </c>
      <c r="E24" s="34">
        <v>204.30139299999999</v>
      </c>
      <c r="F24" s="48">
        <v>881</v>
      </c>
      <c r="G24" s="40">
        <v>171.989554</v>
      </c>
      <c r="H24" s="38">
        <v>304653</v>
      </c>
      <c r="I24" s="46">
        <v>15844.080443000001</v>
      </c>
      <c r="J24" s="38">
        <v>160676</v>
      </c>
      <c r="K24" s="46">
        <v>43138.442584999997</v>
      </c>
      <c r="L24" s="38">
        <v>1956</v>
      </c>
      <c r="M24" s="48">
        <v>553.51190899999995</v>
      </c>
    </row>
    <row r="25" spans="1:13" ht="15" customHeight="1" x14ac:dyDescent="0.15">
      <c r="A25" s="56" t="s">
        <v>31</v>
      </c>
      <c r="B25" s="34">
        <v>8802</v>
      </c>
      <c r="C25" s="34">
        <v>366.656138</v>
      </c>
      <c r="D25" s="34">
        <v>1890</v>
      </c>
      <c r="E25" s="34">
        <v>329.71781700000003</v>
      </c>
      <c r="F25" s="48">
        <v>4026</v>
      </c>
      <c r="G25" s="40">
        <v>829.45951400000001</v>
      </c>
      <c r="H25" s="38">
        <v>277788</v>
      </c>
      <c r="I25" s="46">
        <v>14480.949583</v>
      </c>
      <c r="J25" s="38">
        <v>152367</v>
      </c>
      <c r="K25" s="46">
        <v>41726.492723000003</v>
      </c>
      <c r="L25" s="38">
        <v>1711</v>
      </c>
      <c r="M25" s="48">
        <v>462.59788400000002</v>
      </c>
    </row>
    <row r="26" spans="1:13" ht="15" customHeight="1" x14ac:dyDescent="0.15">
      <c r="A26" s="56" t="s">
        <v>32</v>
      </c>
      <c r="B26" s="34">
        <v>8348</v>
      </c>
      <c r="C26" s="34">
        <v>285.035394</v>
      </c>
      <c r="D26" s="34">
        <v>961</v>
      </c>
      <c r="E26" s="34">
        <v>156.104513</v>
      </c>
      <c r="F26" s="48">
        <v>781</v>
      </c>
      <c r="G26" s="40">
        <v>152.25272100000001</v>
      </c>
      <c r="H26" s="38">
        <v>292060</v>
      </c>
      <c r="I26" s="46">
        <v>15356.643208</v>
      </c>
      <c r="J26" s="38">
        <v>148392</v>
      </c>
      <c r="K26" s="46">
        <v>40074.998581</v>
      </c>
      <c r="L26" s="38">
        <v>1849</v>
      </c>
      <c r="M26" s="48">
        <v>511.77521200000001</v>
      </c>
    </row>
    <row r="27" spans="1:13" ht="15" customHeight="1" x14ac:dyDescent="0.15">
      <c r="A27" s="56" t="s">
        <v>33</v>
      </c>
      <c r="B27" s="34">
        <v>10533</v>
      </c>
      <c r="C27" s="34">
        <v>410.56289099999998</v>
      </c>
      <c r="D27" s="34">
        <v>24582</v>
      </c>
      <c r="E27" s="34">
        <v>4409.4400830000004</v>
      </c>
      <c r="F27" s="48">
        <v>4850</v>
      </c>
      <c r="G27" s="40">
        <v>981.55109400000003</v>
      </c>
      <c r="H27" s="38">
        <v>279217</v>
      </c>
      <c r="I27" s="46">
        <v>14591.911408</v>
      </c>
      <c r="J27" s="38">
        <v>173239</v>
      </c>
      <c r="K27" s="46">
        <v>47395.225047</v>
      </c>
      <c r="L27" s="38">
        <v>1989</v>
      </c>
      <c r="M27" s="48">
        <v>558.16394000000003</v>
      </c>
    </row>
    <row r="28" spans="1:13" ht="14.25" customHeight="1" x14ac:dyDescent="0.15">
      <c r="A28" s="53"/>
      <c r="B28" s="34"/>
      <c r="C28" s="34"/>
      <c r="D28" s="34"/>
      <c r="E28" s="34"/>
      <c r="F28" s="54"/>
      <c r="G28" s="55"/>
      <c r="H28" s="38"/>
      <c r="I28" s="46"/>
      <c r="J28" s="38"/>
      <c r="K28" s="46"/>
      <c r="L28" s="38"/>
      <c r="M28" s="48"/>
    </row>
    <row r="29" spans="1:13" ht="15" customHeight="1" x14ac:dyDescent="0.15">
      <c r="A29" s="56" t="s">
        <v>34</v>
      </c>
      <c r="B29" s="34">
        <v>10660</v>
      </c>
      <c r="C29" s="34">
        <v>392.81244500000003</v>
      </c>
      <c r="D29" s="34">
        <v>5539</v>
      </c>
      <c r="E29" s="34">
        <v>668.45185600000002</v>
      </c>
      <c r="F29" s="48">
        <v>819</v>
      </c>
      <c r="G29" s="40">
        <v>159.13347400000001</v>
      </c>
      <c r="H29" s="38">
        <v>293483</v>
      </c>
      <c r="I29" s="46">
        <v>15339.213623</v>
      </c>
      <c r="J29" s="38">
        <v>166226</v>
      </c>
      <c r="K29" s="46">
        <v>45155.955646000002</v>
      </c>
      <c r="L29" s="38">
        <v>1918</v>
      </c>
      <c r="M29" s="48">
        <v>539.08702400000004</v>
      </c>
    </row>
    <row r="30" spans="1:13" ht="15" customHeight="1" x14ac:dyDescent="0.15">
      <c r="A30" s="56" t="s">
        <v>35</v>
      </c>
      <c r="B30" s="34">
        <v>8502</v>
      </c>
      <c r="C30" s="34">
        <v>284.97753999999998</v>
      </c>
      <c r="D30" s="34">
        <v>2430</v>
      </c>
      <c r="E30" s="34">
        <v>344.88289600000002</v>
      </c>
      <c r="F30" s="48">
        <v>6004</v>
      </c>
      <c r="G30" s="40">
        <v>1282.326262</v>
      </c>
      <c r="H30" s="38">
        <v>276795</v>
      </c>
      <c r="I30" s="46">
        <v>14620.602355000001</v>
      </c>
      <c r="J30" s="38">
        <v>178470</v>
      </c>
      <c r="K30" s="46">
        <v>48554.950138</v>
      </c>
      <c r="L30" s="38">
        <v>1896</v>
      </c>
      <c r="M30" s="48">
        <v>536.96404299999995</v>
      </c>
    </row>
    <row r="31" spans="1:13" ht="15" customHeight="1" x14ac:dyDescent="0.15">
      <c r="A31" s="56" t="s">
        <v>36</v>
      </c>
      <c r="B31" s="34">
        <v>6909</v>
      </c>
      <c r="C31" s="34">
        <v>243.179316</v>
      </c>
      <c r="D31" s="34">
        <v>2310</v>
      </c>
      <c r="E31" s="34">
        <v>194.519555</v>
      </c>
      <c r="F31" s="48">
        <v>1017</v>
      </c>
      <c r="G31" s="40">
        <v>206.044434</v>
      </c>
      <c r="H31" s="38">
        <v>287797</v>
      </c>
      <c r="I31" s="46">
        <v>15470.597268</v>
      </c>
      <c r="J31" s="38">
        <v>193691</v>
      </c>
      <c r="K31" s="46">
        <v>52505.454418000001</v>
      </c>
      <c r="L31" s="38">
        <v>1738</v>
      </c>
      <c r="M31" s="48">
        <v>493.56188100000003</v>
      </c>
    </row>
    <row r="32" spans="1:13" ht="15" customHeight="1" x14ac:dyDescent="0.15">
      <c r="A32" s="56" t="s">
        <v>37</v>
      </c>
      <c r="B32" s="34">
        <v>5256</v>
      </c>
      <c r="C32" s="34">
        <v>206.24653699999999</v>
      </c>
      <c r="D32" s="34">
        <v>1400</v>
      </c>
      <c r="E32" s="34">
        <v>130.050106</v>
      </c>
      <c r="F32" s="48">
        <v>5747</v>
      </c>
      <c r="G32" s="40">
        <v>1319.560005</v>
      </c>
      <c r="H32" s="38">
        <v>269552</v>
      </c>
      <c r="I32" s="46">
        <v>14389.831774</v>
      </c>
      <c r="J32" s="38">
        <v>182080</v>
      </c>
      <c r="K32" s="46">
        <v>49083.406085000002</v>
      </c>
      <c r="L32" s="38">
        <v>1700</v>
      </c>
      <c r="M32" s="48">
        <v>463.85217399999999</v>
      </c>
    </row>
    <row r="33" spans="1:13" ht="15" customHeight="1" x14ac:dyDescent="0.15">
      <c r="A33" s="50" t="s">
        <v>38</v>
      </c>
      <c r="B33" s="34">
        <v>5937</v>
      </c>
      <c r="C33" s="34">
        <v>253.51443499999999</v>
      </c>
      <c r="D33" s="34">
        <v>4363</v>
      </c>
      <c r="E33" s="34">
        <v>464.07494400000002</v>
      </c>
      <c r="F33" s="48">
        <v>2367</v>
      </c>
      <c r="G33" s="40">
        <v>397.081367</v>
      </c>
      <c r="H33" s="38">
        <v>297728</v>
      </c>
      <c r="I33" s="46">
        <v>15890.827522</v>
      </c>
      <c r="J33" s="38">
        <v>210037</v>
      </c>
      <c r="K33" s="46">
        <v>56513.236281999998</v>
      </c>
      <c r="L33" s="38">
        <v>1903</v>
      </c>
      <c r="M33" s="48">
        <v>506.45788099999999</v>
      </c>
    </row>
    <row r="34" spans="1:13" ht="15" customHeight="1" x14ac:dyDescent="0.15">
      <c r="A34" s="53"/>
      <c r="B34" s="34"/>
      <c r="C34" s="34"/>
      <c r="D34" s="34"/>
      <c r="E34" s="34"/>
      <c r="F34" s="48"/>
      <c r="G34" s="40"/>
      <c r="H34" s="38"/>
      <c r="I34" s="46"/>
      <c r="J34" s="38"/>
      <c r="K34" s="46"/>
      <c r="L34" s="38"/>
      <c r="M34" s="48"/>
    </row>
    <row r="35" spans="1:13" s="58" customFormat="1" ht="15" customHeight="1" x14ac:dyDescent="0.15">
      <c r="A35" s="50" t="s">
        <v>39</v>
      </c>
      <c r="B35" s="34">
        <v>6111</v>
      </c>
      <c r="C35" s="34">
        <v>278.84636599999999</v>
      </c>
      <c r="D35" s="34">
        <v>19882</v>
      </c>
      <c r="E35" s="34">
        <v>2364.7816130000001</v>
      </c>
      <c r="F35" s="48">
        <v>4875</v>
      </c>
      <c r="G35" s="46">
        <v>1066.50917</v>
      </c>
      <c r="H35" s="57">
        <v>244976</v>
      </c>
      <c r="I35" s="40">
        <v>12905.686342999999</v>
      </c>
      <c r="J35" s="38">
        <v>187278</v>
      </c>
      <c r="K35" s="46">
        <v>48008.523809999999</v>
      </c>
      <c r="L35" s="38">
        <v>1484</v>
      </c>
      <c r="M35" s="48">
        <v>408.20013</v>
      </c>
    </row>
    <row r="36" spans="1:13" ht="15" customHeight="1" x14ac:dyDescent="0.15">
      <c r="A36" s="33"/>
      <c r="B36" s="34"/>
      <c r="C36" s="48"/>
      <c r="D36" s="34"/>
      <c r="E36" s="48"/>
      <c r="F36" s="48"/>
      <c r="G36" s="40"/>
      <c r="H36" s="38"/>
      <c r="I36" s="46"/>
      <c r="J36" s="38"/>
      <c r="K36" s="46"/>
      <c r="L36" s="47"/>
      <c r="M36" s="59"/>
    </row>
    <row r="37" spans="1:13" ht="15" customHeight="1" x14ac:dyDescent="0.15">
      <c r="A37" s="42" t="s">
        <v>40</v>
      </c>
      <c r="B37" s="60">
        <f t="shared" ref="B37:M37" si="0">ROUND((B35/B20*100)-100,1)</f>
        <v>-13.3</v>
      </c>
      <c r="C37" s="60">
        <f t="shared" si="0"/>
        <v>-16</v>
      </c>
      <c r="D37" s="60">
        <f t="shared" si="0"/>
        <v>7.3</v>
      </c>
      <c r="E37" s="60">
        <f>ROUND((E35/E20*100)-100,1)</f>
        <v>10.199999999999999</v>
      </c>
      <c r="F37" s="60">
        <f t="shared" si="0"/>
        <v>11.5</v>
      </c>
      <c r="G37" s="60">
        <f t="shared" si="0"/>
        <v>34.6</v>
      </c>
      <c r="H37" s="61">
        <f t="shared" si="0"/>
        <v>-6.6</v>
      </c>
      <c r="I37" s="62">
        <f t="shared" si="0"/>
        <v>-4.0999999999999996</v>
      </c>
      <c r="J37" s="61">
        <f t="shared" si="0"/>
        <v>-3.8</v>
      </c>
      <c r="K37" s="62">
        <f t="shared" si="0"/>
        <v>-4.5</v>
      </c>
      <c r="L37" s="63">
        <f t="shared" si="0"/>
        <v>3.4</v>
      </c>
      <c r="M37" s="60">
        <f t="shared" si="0"/>
        <v>-1.8</v>
      </c>
    </row>
    <row r="38" spans="1:13" ht="8.4499999999999993" customHeight="1" x14ac:dyDescent="0.15">
      <c r="A38" s="19"/>
      <c r="B38" s="64"/>
      <c r="C38" s="65"/>
      <c r="D38" s="64"/>
      <c r="E38" s="65"/>
      <c r="F38" s="65"/>
      <c r="G38" s="66"/>
      <c r="H38" s="67"/>
      <c r="I38" s="68"/>
      <c r="J38" s="67"/>
      <c r="K38" s="68"/>
      <c r="L38" s="69"/>
      <c r="M38" s="70"/>
    </row>
    <row r="39" spans="1:13" ht="8.25" customHeight="1" x14ac:dyDescent="0.15">
      <c r="A39" s="71"/>
      <c r="B39" s="71"/>
      <c r="C39" s="71"/>
      <c r="D39" s="71"/>
      <c r="E39" s="71"/>
      <c r="F39" s="71"/>
      <c r="G39" s="71"/>
      <c r="H39" s="72"/>
      <c r="I39" s="72"/>
      <c r="J39" s="72"/>
      <c r="K39" s="72"/>
    </row>
    <row r="40" spans="1:13" x14ac:dyDescent="0.15">
      <c r="A40" s="73" t="s">
        <v>41</v>
      </c>
      <c r="B40" s="74"/>
      <c r="C40" s="74"/>
      <c r="D40" s="74"/>
      <c r="E40" s="74"/>
      <c r="F40" s="74"/>
      <c r="G40" s="74"/>
    </row>
    <row r="41" spans="1:13" x14ac:dyDescent="0.15">
      <c r="A41" s="75" t="s">
        <v>42</v>
      </c>
      <c r="B41" s="74"/>
      <c r="C41" s="74"/>
      <c r="D41" s="74"/>
      <c r="E41" s="74"/>
      <c r="F41" s="74"/>
      <c r="G41" s="74"/>
    </row>
    <row r="43" spans="1:13" x14ac:dyDescent="0.15">
      <c r="D43" s="76"/>
    </row>
  </sheetData>
  <mergeCells count="9">
    <mergeCell ref="A1:M1"/>
    <mergeCell ref="A2:M2"/>
    <mergeCell ref="B4:G4"/>
    <mergeCell ref="H4:I5"/>
    <mergeCell ref="J4:K5"/>
    <mergeCell ref="L4:M5"/>
    <mergeCell ref="B5:C5"/>
    <mergeCell ref="D5:E5"/>
    <mergeCell ref="F5:G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2020-05-21T03:39:56Z</dcterms:created>
  <dcterms:modified xsi:type="dcterms:W3CDTF">2020-05-28T02:01:26Z</dcterms:modified>
</cp:coreProperties>
</file>