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<sst xmlns="http://schemas.openxmlformats.org/spreadsheetml/2006/main" count="61" uniqueCount="42">
  <si>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</si>
  <si>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</si>
  <si>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</si>
  <si>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</si>
  <si>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</si>
  <si>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</si>
  <si>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</si>
  <si>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</si>
  <si>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</si>
  <si>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</si>
  <si>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</si>
  <si>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</si>
  <si>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</si>
  <si>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</si>
  <si>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</si>
  <si>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</si>
  <si>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</si>
  <si>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</si>
  <si>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</si>
  <si>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</si>
  <si>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平成24年度計</t>
  </si>
  <si>
    <t>＊　</t>
  </si>
  <si>
    <t xml:space="preserve">     25年度〃</t>
  </si>
  <si>
    <t xml:space="preserve">     26年度〃</t>
  </si>
  <si>
    <t xml:space="preserve">     27年度〃</t>
  </si>
  <si>
    <t xml:space="preserve"> 平成24年度平均</t>
  </si>
  <si>
    <t xml:space="preserve">  　　　２月</t>
  </si>
  <si>
    <t xml:space="preserve">  　　　３月</t>
  </si>
  <si>
    <t xml:space="preserve">  　　　４月</t>
  </si>
  <si>
    <t xml:space="preserve">  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</si>
  <si>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</si>
  <si>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</si>
  <si>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</si>
  <si>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</si>
  <si>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</si>
  <si>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</si>
  <si>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</si>
  <si>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 　29年1月</t>
  </si>
  <si>
    <t xml:space="preserve"> 対前年同月比</t>
  </si>
  <si>
    <t>〔注〕1）個別延長給付は、平成21年3月31日から平成29年3月31日までの暫定措置である。</t>
  </si>
  <si>
    <t xml:space="preserve">      2) 年度分は決算値であり、各月分は業務統計値であるため、各月累計は必ずしも年度分に一致しない。</t>
  </si>
  <si>
    <t>　 　28年1月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</si>
</sst>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0" xfId="61" applyFont="1" applyAlignment="1">
      <alignment vertical="center"/>
      <protection/>
    </xf>
    <xf numFmtId="0" fontId="40" fillId="0" borderId="11" xfId="61" applyFont="1" applyBorder="1" applyAlignment="1">
      <alignment horizontal="center"/>
      <protection/>
    </xf>
    <xf numFmtId="0" fontId="40" fillId="0" borderId="12" xfId="61" applyFont="1" applyBorder="1" applyAlignment="1">
      <alignment horizontal="right"/>
      <protection/>
    </xf>
    <xf numFmtId="0" fontId="40" fillId="0" borderId="11" xfId="61" applyFont="1" applyBorder="1">
      <alignment/>
      <protection/>
    </xf>
    <xf numFmtId="0" fontId="40" fillId="0" borderId="13" xfId="61" applyFont="1" applyBorder="1" applyAlignment="1">
      <alignment horizontal="center"/>
      <protection/>
    </xf>
    <xf numFmtId="0" fontId="40" fillId="0" borderId="13" xfId="61" applyFont="1" applyBorder="1" applyAlignment="1">
      <alignment horizontal="right"/>
      <protection/>
    </xf>
    <xf numFmtId="0" fontId="40" fillId="0" borderId="12" xfId="61" applyFont="1" applyBorder="1" applyAlignment="1">
      <alignment horizont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3" xfId="61" applyFont="1" applyBorder="1" applyAlignment="1">
      <alignment horizontal="distributed"/>
      <protection/>
    </xf>
    <xf numFmtId="0" fontId="40" fillId="0" borderId="14" xfId="61" applyFont="1" applyBorder="1">
      <alignment/>
      <protection/>
    </xf>
    <xf numFmtId="0" fontId="40" fillId="0" borderId="15" xfId="61" applyFont="1" applyBorder="1">
      <alignment/>
      <protection/>
    </xf>
    <xf numFmtId="0" fontId="40" fillId="0" borderId="14" xfId="61" applyFont="1" applyBorder="1" applyAlignment="1">
      <alignment horizontal="center"/>
      <protection/>
    </xf>
    <xf numFmtId="176" fontId="41" fillId="0" borderId="12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3" xfId="61" applyNumberFormat="1" applyFont="1" applyBorder="1" applyAlignment="1">
      <alignment horizontal="right"/>
      <protection/>
    </xf>
    <xf numFmtId="0" fontId="41" fillId="0" borderId="13" xfId="61" applyFont="1" applyBorder="1" applyAlignment="1" quotePrefix="1">
      <alignment horizontal="right"/>
      <protection/>
    </xf>
    <xf numFmtId="0" fontId="40" fillId="0" borderId="11" xfId="61" applyFont="1" applyFill="1" applyBorder="1" applyAlignment="1">
      <alignment horizontal="left"/>
      <protection/>
    </xf>
    <xf numFmtId="177" fontId="40" fillId="0" borderId="13" xfId="50" applyNumberFormat="1" applyFont="1" applyFill="1" applyBorder="1" applyAlignment="1">
      <alignment/>
    </xf>
    <xf numFmtId="38" fontId="40" fillId="0" borderId="13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3" xfId="50" applyNumberFormat="1" applyFont="1" applyFill="1" applyBorder="1" applyAlignment="1">
      <alignment horizontal="right"/>
    </xf>
    <xf numFmtId="0" fontId="40" fillId="0" borderId="11" xfId="61" applyFont="1" applyFill="1" applyBorder="1" applyAlignment="1" quotePrefix="1">
      <alignment horizontal="left"/>
      <protection/>
    </xf>
    <xf numFmtId="0" fontId="40" fillId="0" borderId="11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3" xfId="50" applyFont="1" applyFill="1" applyBorder="1" applyAlignment="1">
      <alignment/>
    </xf>
    <xf numFmtId="0" fontId="40" fillId="0" borderId="11" xfId="61" applyFont="1" applyBorder="1" applyAlignment="1" quotePrefix="1">
      <alignment horizontal="left"/>
      <protection/>
    </xf>
    <xf numFmtId="177" fontId="40" fillId="0" borderId="13" xfId="50" applyNumberFormat="1" applyFont="1" applyBorder="1" applyAlignment="1">
      <alignment/>
    </xf>
    <xf numFmtId="0" fontId="40" fillId="0" borderId="13" xfId="61" applyFont="1" applyFill="1" applyBorder="1" applyAlignment="1" quotePrefix="1">
      <alignment horizontal="left"/>
      <protection/>
    </xf>
    <xf numFmtId="0" fontId="40" fillId="0" borderId="0" xfId="61" applyFont="1" applyFill="1">
      <alignment/>
      <protection/>
    </xf>
    <xf numFmtId="178" fontId="40" fillId="0" borderId="13" xfId="50" applyNumberFormat="1" applyFont="1" applyFill="1" applyBorder="1" applyAlignment="1">
      <alignment/>
    </xf>
    <xf numFmtId="178" fontId="40" fillId="0" borderId="11" xfId="50" applyNumberFormat="1" applyFont="1" applyFill="1" applyBorder="1" applyAlignment="1">
      <alignment/>
    </xf>
    <xf numFmtId="0" fontId="40" fillId="0" borderId="16" xfId="61" applyFont="1" applyBorder="1">
      <alignment/>
      <protection/>
    </xf>
    <xf numFmtId="177" fontId="40" fillId="0" borderId="14" xfId="50" applyNumberFormat="1" applyFont="1" applyBorder="1" applyAlignment="1">
      <alignment/>
    </xf>
    <xf numFmtId="177" fontId="40" fillId="0" borderId="15" xfId="50" applyNumberFormat="1" applyFont="1" applyBorder="1" applyAlignment="1">
      <alignment/>
    </xf>
    <xf numFmtId="38" fontId="40" fillId="0" borderId="14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 quotePrefix="1">
      <alignment horizontal="left"/>
      <protection/>
    </xf>
    <xf numFmtId="38" fontId="42" fillId="0" borderId="0" xfId="50" applyFont="1" applyBorder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center" vertical="center"/>
      <protection/>
    </xf>
    <xf numFmtId="0" fontId="40" fillId="0" borderId="19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85" zoomScaleNormal="85" zoomScalePageLayoutView="0" workbookViewId="0" topLeftCell="A22">
      <selection activeCell="I37" sqref="I37"/>
    </sheetView>
  </sheetViews>
  <sheetFormatPr defaultColWidth="16.421875" defaultRowHeight="15"/>
  <cols>
    <col min="1" max="1" width="16.421875" style="1" customWidth="1"/>
    <col min="2" max="9" width="15.57421875" style="1" customWidth="1"/>
    <col min="10" max="245" width="9.00390625" style="1" customWidth="1"/>
    <col min="246" max="16384" width="16.421875" style="1" customWidth="1"/>
  </cols>
  <sheetData>
    <row r="1" spans="1:9" ht="20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20.2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ht="17.25" customHeight="1"/>
    <row r="4" spans="1:9" s="3" customFormat="1" ht="23.25" customHeight="1">
      <c r="A4" s="2"/>
      <c r="B4" s="45" t="s">
        <v>2</v>
      </c>
      <c r="C4" s="46"/>
      <c r="D4" s="46"/>
      <c r="E4" s="46"/>
      <c r="F4" s="46"/>
      <c r="G4" s="46"/>
      <c r="H4" s="46"/>
      <c r="I4" s="47"/>
    </row>
    <row r="5" spans="1:9" ht="20.25" customHeight="1">
      <c r="A5" s="4" t="s">
        <v>3</v>
      </c>
      <c r="B5" s="48" t="s">
        <v>4</v>
      </c>
      <c r="C5" s="49"/>
      <c r="D5" s="49"/>
      <c r="E5" s="49"/>
      <c r="F5" s="45" t="s">
        <v>5</v>
      </c>
      <c r="G5" s="46"/>
      <c r="H5" s="50"/>
      <c r="I5" s="5" t="s">
        <v>6</v>
      </c>
    </row>
    <row r="6" spans="1:9" ht="13.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ht="13.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ht="13.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ht="13.5">
      <c r="A9" s="6"/>
      <c r="B9" s="16" t="s">
        <v>16</v>
      </c>
      <c r="C9" s="16" t="s">
        <v>17</v>
      </c>
      <c r="D9" s="16" t="s">
        <v>17</v>
      </c>
      <c r="E9" s="17" t="s">
        <v>18</v>
      </c>
      <c r="F9" s="18" t="s">
        <v>19</v>
      </c>
      <c r="G9" s="17" t="s">
        <v>19</v>
      </c>
      <c r="H9" s="19" t="s">
        <v>18</v>
      </c>
      <c r="I9" s="19" t="s">
        <v>18</v>
      </c>
    </row>
    <row r="10" spans="1:9" ht="13.5">
      <c r="A10" s="20" t="s">
        <v>20</v>
      </c>
      <c r="B10" s="21">
        <v>1831443</v>
      </c>
      <c r="C10" s="21">
        <v>1545961</v>
      </c>
      <c r="D10" s="22" t="s">
        <v>21</v>
      </c>
      <c r="E10" s="23">
        <v>832629</v>
      </c>
      <c r="F10" s="24">
        <v>222030</v>
      </c>
      <c r="G10" s="23" t="s">
        <v>21</v>
      </c>
      <c r="H10" s="24">
        <v>61959</v>
      </c>
      <c r="I10" s="24">
        <v>943219</v>
      </c>
    </row>
    <row r="11" spans="1:9" ht="13.5">
      <c r="A11" s="25" t="s">
        <v>22</v>
      </c>
      <c r="B11" s="21">
        <v>1665847</v>
      </c>
      <c r="C11" s="21">
        <v>1388035</v>
      </c>
      <c r="D11" s="22" t="s">
        <v>21</v>
      </c>
      <c r="E11" s="23">
        <v>757498</v>
      </c>
      <c r="F11" s="24">
        <v>154174</v>
      </c>
      <c r="G11" s="23" t="s">
        <v>21</v>
      </c>
      <c r="H11" s="24">
        <v>41191</v>
      </c>
      <c r="I11" s="24">
        <v>835857</v>
      </c>
    </row>
    <row r="12" spans="1:9" ht="13.5">
      <c r="A12" s="25" t="s">
        <v>23</v>
      </c>
      <c r="B12" s="21">
        <v>1564722</v>
      </c>
      <c r="C12" s="21">
        <v>1284466</v>
      </c>
      <c r="D12" s="22" t="s">
        <v>21</v>
      </c>
      <c r="E12" s="23">
        <v>661598</v>
      </c>
      <c r="F12" s="24">
        <v>100905</v>
      </c>
      <c r="G12" s="23" t="s">
        <v>21</v>
      </c>
      <c r="H12" s="24">
        <v>27425</v>
      </c>
      <c r="I12" s="24">
        <v>724751</v>
      </c>
    </row>
    <row r="13" spans="1:9" ht="13.5">
      <c r="A13" s="25" t="s">
        <v>24</v>
      </c>
      <c r="B13" s="21">
        <v>1491060</v>
      </c>
      <c r="C13" s="21">
        <v>1215502</v>
      </c>
      <c r="D13" s="22" t="s">
        <v>21</v>
      </c>
      <c r="E13" s="23">
        <v>624543.012044</v>
      </c>
      <c r="F13" s="24">
        <v>67762</v>
      </c>
      <c r="G13" s="22" t="s">
        <v>21</v>
      </c>
      <c r="H13" s="24">
        <v>18614.111432</v>
      </c>
      <c r="I13" s="24">
        <v>677195.76469</v>
      </c>
    </row>
    <row r="14" spans="1:9" ht="13.5">
      <c r="A14" s="26"/>
      <c r="B14" s="21"/>
      <c r="C14" s="21"/>
      <c r="D14" s="21"/>
      <c r="E14" s="27"/>
      <c r="F14" s="21"/>
      <c r="G14" s="27"/>
      <c r="H14" s="28"/>
      <c r="I14" s="28"/>
    </row>
    <row r="15" spans="1:9" ht="13.5">
      <c r="A15" s="25" t="s">
        <v>25</v>
      </c>
      <c r="B15" s="21">
        <v>152620</v>
      </c>
      <c r="C15" s="21">
        <v>128830</v>
      </c>
      <c r="D15" s="21">
        <v>576277</v>
      </c>
      <c r="E15" s="23">
        <v>69386</v>
      </c>
      <c r="F15" s="21">
        <v>18503</v>
      </c>
      <c r="G15" s="24">
        <v>52733</v>
      </c>
      <c r="H15" s="24">
        <v>5163</v>
      </c>
      <c r="I15" s="24">
        <v>78602</v>
      </c>
    </row>
    <row r="16" spans="1:9" ht="13.5">
      <c r="A16" s="25" t="s">
        <v>22</v>
      </c>
      <c r="B16" s="21">
        <v>138821</v>
      </c>
      <c r="C16" s="21">
        <v>115670</v>
      </c>
      <c r="D16" s="21">
        <v>526858</v>
      </c>
      <c r="E16" s="23">
        <v>63125</v>
      </c>
      <c r="F16" s="21">
        <v>12848</v>
      </c>
      <c r="G16" s="24">
        <v>35008</v>
      </c>
      <c r="H16" s="24">
        <v>3433</v>
      </c>
      <c r="I16" s="24">
        <v>69655</v>
      </c>
    </row>
    <row r="17" spans="1:9" ht="13.5">
      <c r="A17" s="25" t="s">
        <v>23</v>
      </c>
      <c r="B17" s="21">
        <v>130394</v>
      </c>
      <c r="C17" s="21">
        <v>107039</v>
      </c>
      <c r="D17" s="21">
        <v>467052</v>
      </c>
      <c r="E17" s="23">
        <v>55133</v>
      </c>
      <c r="F17" s="21">
        <v>8409</v>
      </c>
      <c r="G17" s="24">
        <v>23126</v>
      </c>
      <c r="H17" s="24">
        <v>2285</v>
      </c>
      <c r="I17" s="24">
        <v>60396</v>
      </c>
    </row>
    <row r="18" spans="1:9" ht="13.5">
      <c r="A18" s="25" t="s">
        <v>24</v>
      </c>
      <c r="B18" s="21">
        <v>124255</v>
      </c>
      <c r="C18" s="21">
        <v>101291.83333333333</v>
      </c>
      <c r="D18" s="21">
        <v>435562.5</v>
      </c>
      <c r="E18" s="23">
        <v>52045.251003666664</v>
      </c>
      <c r="F18" s="21">
        <v>5646.833333333333</v>
      </c>
      <c r="G18" s="24">
        <v>15238.5</v>
      </c>
      <c r="H18" s="24">
        <v>1551.1759526666667</v>
      </c>
      <c r="I18" s="24">
        <v>56432.980390833334</v>
      </c>
    </row>
    <row r="19" spans="1:9" ht="13.5">
      <c r="A19" s="29"/>
      <c r="B19" s="30"/>
      <c r="C19" s="30"/>
      <c r="D19" s="21"/>
      <c r="E19" s="27"/>
      <c r="F19" s="21"/>
      <c r="G19" s="27"/>
      <c r="H19" s="28"/>
      <c r="I19" s="28"/>
    </row>
    <row r="20" spans="1:9" ht="13.5">
      <c r="A20" s="31" t="s">
        <v>41</v>
      </c>
      <c r="B20" s="21">
        <v>113876</v>
      </c>
      <c r="C20" s="21">
        <v>82729</v>
      </c>
      <c r="D20" s="21">
        <v>406683</v>
      </c>
      <c r="E20" s="27">
        <v>51991.964092</v>
      </c>
      <c r="F20" s="21">
        <v>6162</v>
      </c>
      <c r="G20" s="27">
        <v>15574</v>
      </c>
      <c r="H20" s="21">
        <v>1688.342115</v>
      </c>
      <c r="I20" s="21">
        <v>56688.599922</v>
      </c>
    </row>
    <row r="21" spans="1:9" ht="13.5">
      <c r="A21" s="31"/>
      <c r="B21" s="21"/>
      <c r="C21" s="21"/>
      <c r="D21" s="21"/>
      <c r="E21" s="27"/>
      <c r="F21" s="21"/>
      <c r="G21" s="27"/>
      <c r="H21" s="21"/>
      <c r="I21" s="21"/>
    </row>
    <row r="22" spans="1:9" ht="13.5">
      <c r="A22" s="31" t="s">
        <v>26</v>
      </c>
      <c r="B22" s="21">
        <v>107089</v>
      </c>
      <c r="C22" s="21">
        <v>93267</v>
      </c>
      <c r="D22" s="21">
        <v>396410</v>
      </c>
      <c r="E22" s="27">
        <v>44267.285165</v>
      </c>
      <c r="F22" s="21">
        <v>5238</v>
      </c>
      <c r="G22" s="27">
        <v>14814</v>
      </c>
      <c r="H22" s="21">
        <v>1461.82567</v>
      </c>
      <c r="I22" s="21">
        <v>48873.752843</v>
      </c>
    </row>
    <row r="23" spans="1:9" ht="13.5">
      <c r="A23" s="31" t="s">
        <v>27</v>
      </c>
      <c r="B23" s="21">
        <v>110030</v>
      </c>
      <c r="C23" s="21">
        <v>88155</v>
      </c>
      <c r="D23" s="21">
        <v>390274</v>
      </c>
      <c r="E23" s="27">
        <v>50737.170016</v>
      </c>
      <c r="F23" s="21">
        <v>5052</v>
      </c>
      <c r="G23" s="27">
        <v>14310</v>
      </c>
      <c r="H23" s="21">
        <v>1583.800297</v>
      </c>
      <c r="I23" s="21">
        <v>55921.711999</v>
      </c>
    </row>
    <row r="24" spans="1:9" ht="13.5">
      <c r="A24" s="31" t="s">
        <v>28</v>
      </c>
      <c r="B24" s="21">
        <v>189742</v>
      </c>
      <c r="C24" s="21">
        <v>91817</v>
      </c>
      <c r="D24" s="21">
        <v>369192</v>
      </c>
      <c r="E24" s="27">
        <v>42400.85149</v>
      </c>
      <c r="F24" s="21">
        <v>4631</v>
      </c>
      <c r="G24" s="27">
        <v>12813</v>
      </c>
      <c r="H24" s="21">
        <v>1299.636658</v>
      </c>
      <c r="I24" s="21">
        <v>45616.704033</v>
      </c>
    </row>
    <row r="25" spans="1:9" ht="13.5">
      <c r="A25" s="31" t="s">
        <v>29</v>
      </c>
      <c r="B25" s="21">
        <v>153363</v>
      </c>
      <c r="C25" s="21">
        <v>140697</v>
      </c>
      <c r="D25" s="21">
        <v>407270</v>
      </c>
      <c r="E25" s="27">
        <v>46613.174595</v>
      </c>
      <c r="F25" s="21">
        <v>4545</v>
      </c>
      <c r="G25" s="27">
        <v>11994</v>
      </c>
      <c r="H25" s="21">
        <v>1206.598031</v>
      </c>
      <c r="I25" s="21">
        <v>49661.278799</v>
      </c>
    </row>
    <row r="26" spans="1:9" ht="13.5">
      <c r="A26" s="31" t="s">
        <v>30</v>
      </c>
      <c r="B26" s="21">
        <v>120681</v>
      </c>
      <c r="C26" s="21">
        <v>102663</v>
      </c>
      <c r="D26" s="21">
        <v>433361</v>
      </c>
      <c r="E26" s="27">
        <v>53622.187783</v>
      </c>
      <c r="F26" s="21">
        <v>4552</v>
      </c>
      <c r="G26" s="27">
        <v>12298</v>
      </c>
      <c r="H26" s="21">
        <v>1282.541528</v>
      </c>
      <c r="I26" s="21">
        <v>56981.737353</v>
      </c>
    </row>
    <row r="27" spans="1:9" ht="13.5">
      <c r="A27" s="31" t="s">
        <v>31</v>
      </c>
      <c r="B27" s="21">
        <v>108629</v>
      </c>
      <c r="C27" s="21">
        <v>89372</v>
      </c>
      <c r="D27" s="21">
        <v>427977</v>
      </c>
      <c r="E27" s="27">
        <v>48849.22275</v>
      </c>
      <c r="F27" s="21">
        <v>4604</v>
      </c>
      <c r="G27" s="27">
        <v>12134</v>
      </c>
      <c r="H27" s="21">
        <v>1163.804057</v>
      </c>
      <c r="I27" s="21">
        <v>52212.63175</v>
      </c>
    </row>
    <row r="28" spans="1:9" ht="13.5">
      <c r="A28" s="31"/>
      <c r="B28" s="21"/>
      <c r="C28" s="21"/>
      <c r="D28" s="21"/>
      <c r="E28" s="27"/>
      <c r="F28" s="21"/>
      <c r="G28" s="27"/>
      <c r="H28" s="21"/>
      <c r="I28" s="21"/>
    </row>
    <row r="29" spans="1:9" ht="13.5">
      <c r="A29" s="31" t="s">
        <v>32</v>
      </c>
      <c r="B29" s="21">
        <v>110309</v>
      </c>
      <c r="C29" s="21">
        <v>114218</v>
      </c>
      <c r="D29" s="21">
        <v>461659</v>
      </c>
      <c r="E29" s="27">
        <v>56867.156035</v>
      </c>
      <c r="F29" s="21">
        <v>6055</v>
      </c>
      <c r="G29" s="27">
        <v>13938</v>
      </c>
      <c r="H29" s="21">
        <v>1477.533033</v>
      </c>
      <c r="I29" s="21">
        <v>61130.756146</v>
      </c>
    </row>
    <row r="30" spans="1:9" ht="13.5">
      <c r="A30" s="31" t="s">
        <v>33</v>
      </c>
      <c r="B30" s="21">
        <v>109619</v>
      </c>
      <c r="C30" s="21">
        <v>88718</v>
      </c>
      <c r="D30" s="21">
        <v>432803</v>
      </c>
      <c r="E30" s="27">
        <v>51972.091205</v>
      </c>
      <c r="F30" s="21">
        <v>4945</v>
      </c>
      <c r="G30" s="27">
        <v>13927</v>
      </c>
      <c r="H30" s="21">
        <v>1433.685862</v>
      </c>
      <c r="I30" s="21">
        <v>56849.524604</v>
      </c>
    </row>
    <row r="31" spans="1:9" ht="13.5">
      <c r="A31" s="31" t="s">
        <v>34</v>
      </c>
      <c r="B31" s="21">
        <v>118364</v>
      </c>
      <c r="C31" s="21">
        <v>82588</v>
      </c>
      <c r="D31" s="21">
        <v>412186</v>
      </c>
      <c r="E31" s="27">
        <v>47778.521664</v>
      </c>
      <c r="F31" s="21">
        <v>5362</v>
      </c>
      <c r="G31" s="27">
        <v>13935</v>
      </c>
      <c r="H31" s="21">
        <v>1346.26637</v>
      </c>
      <c r="I31" s="21">
        <v>52440.44475</v>
      </c>
    </row>
    <row r="32" spans="1:9" ht="13.5">
      <c r="A32" s="31" t="s">
        <v>35</v>
      </c>
      <c r="B32" s="21">
        <v>99798</v>
      </c>
      <c r="C32" s="21">
        <v>94516</v>
      </c>
      <c r="D32" s="21">
        <v>396730</v>
      </c>
      <c r="E32" s="27">
        <v>48329.428474</v>
      </c>
      <c r="F32" s="21">
        <v>5103</v>
      </c>
      <c r="G32" s="27">
        <v>13430</v>
      </c>
      <c r="H32" s="21">
        <v>1392.115712</v>
      </c>
      <c r="I32" s="21">
        <v>53224.374357</v>
      </c>
    </row>
    <row r="33" spans="1:9" ht="13.5">
      <c r="A33" s="31" t="s">
        <v>36</v>
      </c>
      <c r="B33" s="21">
        <v>77747</v>
      </c>
      <c r="C33" s="21">
        <v>76061</v>
      </c>
      <c r="D33" s="21">
        <v>377265</v>
      </c>
      <c r="E33" s="27">
        <v>41586.928873</v>
      </c>
      <c r="F33" s="21">
        <v>4142</v>
      </c>
      <c r="G33" s="27">
        <v>12857</v>
      </c>
      <c r="H33" s="21">
        <v>1218.282844</v>
      </c>
      <c r="I33" s="21">
        <v>45992.146876</v>
      </c>
    </row>
    <row r="34" spans="1:9" ht="13.5">
      <c r="A34" s="31"/>
      <c r="B34" s="21"/>
      <c r="C34" s="21"/>
      <c r="D34" s="21"/>
      <c r="E34" s="27"/>
      <c r="F34" s="21"/>
      <c r="G34" s="27"/>
      <c r="H34" s="21"/>
      <c r="I34" s="21"/>
    </row>
    <row r="35" spans="1:9" s="32" customFormat="1" ht="13.5">
      <c r="A35" s="31" t="s">
        <v>37</v>
      </c>
      <c r="B35" s="21">
        <v>110502</v>
      </c>
      <c r="C35" s="21">
        <v>75951</v>
      </c>
      <c r="D35" s="21">
        <v>371577</v>
      </c>
      <c r="E35" s="27">
        <v>46991.509472</v>
      </c>
      <c r="F35" s="21">
        <v>5334</v>
      </c>
      <c r="G35" s="27">
        <v>13627</v>
      </c>
      <c r="H35" s="21">
        <v>1467.951424</v>
      </c>
      <c r="I35" s="21">
        <v>51554.125371</v>
      </c>
    </row>
    <row r="36" spans="1:9" ht="13.5">
      <c r="A36" s="20"/>
      <c r="B36" s="21"/>
      <c r="C36" s="21"/>
      <c r="D36" s="21"/>
      <c r="E36" s="27"/>
      <c r="F36" s="21"/>
      <c r="G36" s="27"/>
      <c r="H36" s="21"/>
      <c r="I36" s="21"/>
    </row>
    <row r="37" spans="1:9" ht="13.5">
      <c r="A37" s="26" t="s">
        <v>38</v>
      </c>
      <c r="B37" s="33">
        <f aca="true" t="shared" si="0" ref="B37:I37">ROUND((B35/B20*100)-100,1)</f>
        <v>-3</v>
      </c>
      <c r="C37" s="33">
        <f t="shared" si="0"/>
        <v>-8.2</v>
      </c>
      <c r="D37" s="33">
        <f t="shared" si="0"/>
        <v>-8.6</v>
      </c>
      <c r="E37" s="34">
        <f t="shared" si="0"/>
        <v>-9.6</v>
      </c>
      <c r="F37" s="33">
        <f t="shared" si="0"/>
        <v>-13.4</v>
      </c>
      <c r="G37" s="34">
        <f t="shared" si="0"/>
        <v>-12.5</v>
      </c>
      <c r="H37" s="33">
        <f t="shared" si="0"/>
        <v>-13.1</v>
      </c>
      <c r="I37" s="33">
        <f>ROUND((I35/I20*100)-100,1)</f>
        <v>-9.1</v>
      </c>
    </row>
    <row r="38" spans="1:9" ht="8.25" customHeight="1">
      <c r="A38" s="35"/>
      <c r="B38" s="36"/>
      <c r="C38" s="36"/>
      <c r="D38" s="36"/>
      <c r="E38" s="37"/>
      <c r="F38" s="36"/>
      <c r="G38" s="37"/>
      <c r="H38" s="38"/>
      <c r="I38" s="38"/>
    </row>
    <row r="39" spans="1:9" ht="6.75" customHeight="1">
      <c r="A39" s="39"/>
      <c r="B39" s="39"/>
      <c r="C39" s="39"/>
      <c r="D39" s="39"/>
      <c r="E39" s="39"/>
      <c r="F39" s="39"/>
      <c r="G39" s="39"/>
      <c r="H39" s="40"/>
      <c r="I39" s="40"/>
    </row>
    <row r="40" spans="1:7" ht="13.5">
      <c r="A40" s="41" t="s">
        <v>39</v>
      </c>
      <c r="B40" s="42"/>
      <c r="C40" s="42"/>
      <c r="D40" s="42"/>
      <c r="E40" s="42"/>
      <c r="F40" s="42"/>
      <c r="G40" s="42"/>
    </row>
    <row r="41" ht="13.5">
      <c r="A41" s="43" t="s">
        <v>40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2017-02-07T04:09:06Z</dcterms:created>
  <dcterms:modified xsi:type="dcterms:W3CDTF">2017-02-07T04:46:15Z</dcterms:modified>
  <cp:category/>
  <cp:version/>
  <cp:contentType/>
  <cp:contentStatus/>
</cp:coreProperties>
</file>