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E39B0901-5840-4826-9507-38D9A9F1B42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第9表" sheetId="1" r:id="rId1"/>
  </sheets>
  <definedNames>
    <definedName name="_xlnm.Print_Area" localSheetId="0">第9表!$A$1:$I$29</definedName>
  </definedName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F27" i="1"/>
</calcChain>
</file>

<file path=xl/sharedStrings.xml><?xml version="1.0" encoding="utf-8"?>
<sst xmlns="http://schemas.openxmlformats.org/spreadsheetml/2006/main" count="39" uniqueCount="28">
  <si>
    <t>第 9 表　 高年齢・短期雇用特例求職者給付の状況</t>
    <rPh sb="0" eb="1">
      <t>ダイ</t>
    </rPh>
    <rPh sb="4" eb="5">
      <t>ヒョウ</t>
    </rPh>
    <rPh sb="7" eb="10">
      <t>コウネンレイ</t>
    </rPh>
    <rPh sb="11" eb="13">
      <t>タンキ</t>
    </rPh>
    <rPh sb="13" eb="15">
      <t>コヨウ</t>
    </rPh>
    <rPh sb="15" eb="17">
      <t>トクレイ</t>
    </rPh>
    <rPh sb="17" eb="20">
      <t>キュウショクシャ</t>
    </rPh>
    <rPh sb="20" eb="22">
      <t>キュウフ</t>
    </rPh>
    <rPh sb="23" eb="25">
      <t>ジョウキョウ</t>
    </rPh>
    <phoneticPr fontId="5"/>
  </si>
  <si>
    <t>　　　　項 目</t>
    <rPh sb="4" eb="5">
      <t>コウ</t>
    </rPh>
    <rPh sb="6" eb="7">
      <t>メ</t>
    </rPh>
    <phoneticPr fontId="5"/>
  </si>
  <si>
    <t>　①　受給資格決定件数</t>
    <rPh sb="3" eb="5">
      <t>ジュキュウ</t>
    </rPh>
    <rPh sb="5" eb="7">
      <t>シカク</t>
    </rPh>
    <rPh sb="7" eb="9">
      <t>ケッテイ</t>
    </rPh>
    <rPh sb="9" eb="11">
      <t>ケンスウ</t>
    </rPh>
    <phoneticPr fontId="5"/>
  </si>
  <si>
    <t>　区 分</t>
    <phoneticPr fontId="5"/>
  </si>
  <si>
    <t>男</t>
    <rPh sb="0" eb="1">
      <t>オトコ</t>
    </rPh>
    <phoneticPr fontId="5"/>
  </si>
  <si>
    <t>女</t>
  </si>
  <si>
    <t>　高年齢求職者給付</t>
    <rPh sb="1" eb="4">
      <t>コウネンレイ</t>
    </rPh>
    <rPh sb="4" eb="7">
      <t>キュウショクシャ</t>
    </rPh>
    <rPh sb="7" eb="9">
      <t>キュウフ</t>
    </rPh>
    <phoneticPr fontId="5"/>
  </si>
  <si>
    <t>　特例一時金</t>
    <rPh sb="1" eb="3">
      <t>トクレイ</t>
    </rPh>
    <rPh sb="3" eb="6">
      <t>イチジキン</t>
    </rPh>
    <phoneticPr fontId="5"/>
  </si>
  <si>
    <t>〔高年齢求職者給付〕</t>
    <rPh sb="1" eb="4">
      <t>コウネンレイ</t>
    </rPh>
    <rPh sb="4" eb="7">
      <t>キュウショクシャ</t>
    </rPh>
    <rPh sb="7" eb="9">
      <t>キュウフ</t>
    </rPh>
    <phoneticPr fontId="5"/>
  </si>
  <si>
    <t>（単位：人、円）</t>
    <rPh sb="1" eb="3">
      <t>タンイ</t>
    </rPh>
    <rPh sb="4" eb="5">
      <t>ニン</t>
    </rPh>
    <rPh sb="6" eb="7">
      <t>エン</t>
    </rPh>
    <phoneticPr fontId="5"/>
  </si>
  <si>
    <t>　　　　　項　　目</t>
    <rPh sb="5" eb="6">
      <t>コウ</t>
    </rPh>
    <rPh sb="8" eb="9">
      <t>メ</t>
    </rPh>
    <phoneticPr fontId="5"/>
  </si>
  <si>
    <t>　②　受給者数</t>
    <rPh sb="3" eb="6">
      <t>ジュキュウシャ</t>
    </rPh>
    <rPh sb="6" eb="7">
      <t>スウ</t>
    </rPh>
    <phoneticPr fontId="5"/>
  </si>
  <si>
    <t>　③　支給金額</t>
    <rPh sb="3" eb="5">
      <t>シキュウ</t>
    </rPh>
    <rPh sb="5" eb="7">
      <t>キンガク</t>
    </rPh>
    <phoneticPr fontId="5"/>
  </si>
  <si>
    <t>　区　　分</t>
    <phoneticPr fontId="5"/>
  </si>
  <si>
    <t>　計</t>
    <rPh sb="1" eb="2">
      <t>ケイ</t>
    </rPh>
    <phoneticPr fontId="5"/>
  </si>
  <si>
    <t>〔特例一時金〕</t>
    <rPh sb="1" eb="3">
      <t>トクレイ</t>
    </rPh>
    <rPh sb="3" eb="6">
      <t>イチジキン</t>
    </rPh>
    <phoneticPr fontId="5"/>
  </si>
  <si>
    <t>　④　受給者数</t>
    <rPh sb="3" eb="6">
      <t>ジュキュウシャ</t>
    </rPh>
    <rPh sb="6" eb="7">
      <t>スウ</t>
    </rPh>
    <phoneticPr fontId="5"/>
  </si>
  <si>
    <t>　⑤　支給金額</t>
    <rPh sb="3" eb="5">
      <t>シキュウ</t>
    </rPh>
    <rPh sb="5" eb="7">
      <t>キンガク</t>
    </rPh>
    <phoneticPr fontId="5"/>
  </si>
  <si>
    <t>　２９歳以下</t>
    <rPh sb="3" eb="4">
      <t>サイ</t>
    </rPh>
    <rPh sb="4" eb="6">
      <t>イカ</t>
    </rPh>
    <phoneticPr fontId="5"/>
  </si>
  <si>
    <t>　３０～４４歳</t>
    <rPh sb="6" eb="7">
      <t>サイ</t>
    </rPh>
    <phoneticPr fontId="5"/>
  </si>
  <si>
    <t>　４５～５９歳</t>
    <rPh sb="6" eb="7">
      <t>サイ</t>
    </rPh>
    <phoneticPr fontId="5"/>
  </si>
  <si>
    <t>　６０～６４歳</t>
    <rPh sb="6" eb="7">
      <t>サイ</t>
    </rPh>
    <phoneticPr fontId="5"/>
  </si>
  <si>
    <t>　６５歳以上</t>
    <rPh sb="3" eb="4">
      <t>サイ</t>
    </rPh>
    <rPh sb="4" eb="6">
      <t>イジョウ</t>
    </rPh>
    <phoneticPr fontId="5"/>
  </si>
  <si>
    <t>被保険者期間１年未満（３０日）</t>
  </si>
  <si>
    <t>　　　　　　１年以上（５０日）</t>
  </si>
  <si>
    <t>任意加入　　　　　　（５０日）</t>
  </si>
  <si>
    <t>令和４年度（単位：件）</t>
    <rPh sb="0" eb="2">
      <t>レイワ</t>
    </rPh>
    <rPh sb="3" eb="5">
      <t>ネンド</t>
    </rPh>
    <rPh sb="6" eb="8">
      <t>タンイ</t>
    </rPh>
    <rPh sb="9" eb="10">
      <t>ケン</t>
    </rPh>
    <phoneticPr fontId="4"/>
  </si>
  <si>
    <t>（注）『支給金額』は、業務統計値である。</t>
    <rPh sb="1" eb="2">
      <t>チュウ</t>
    </rPh>
    <rPh sb="4" eb="6">
      <t>シキュウ</t>
    </rPh>
    <rPh sb="6" eb="8">
      <t>キンガク</t>
    </rPh>
    <rPh sb="11" eb="13">
      <t>ギョウム</t>
    </rPh>
    <rPh sb="13" eb="16">
      <t>トウケイチ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</si>
</sst>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&quot;平成&quot;General&quot;年度（単位：件）&quot;"/>
    <numFmt numFmtId="178" formatCode="#,##0&quot;  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2" fillId="0" borderId="0"/>
    <xf numFmtId="0" fontId="8" fillId="0" borderId="0"/>
    <xf numFmtId="0" fontId="2" fillId="0" borderId="0"/>
    <xf numFmtId="0" fontId="9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>
      <alignment vertical="center"/>
    </xf>
    <xf numFmtId="176" fontId="3" fillId="0" borderId="0" xfId="1" applyNumberFormat="1" applyFont="1" applyFill="1" applyAlignment="1">
      <alignment vertical="center"/>
    </xf>
    <xf numFmtId="176" fontId="6" fillId="0" borderId="0" xfId="1" applyNumberFormat="1" applyFont="1" applyFill="1">
      <alignment vertical="center"/>
    </xf>
    <xf numFmtId="176" fontId="6" fillId="0" borderId="0" xfId="1" applyNumberFormat="1" applyFont="1" applyFill="1" applyBorder="1">
      <alignment vertical="center"/>
    </xf>
    <xf numFmtId="49" fontId="6" fillId="0" borderId="0" xfId="1" applyNumberFormat="1" applyFont="1" applyFill="1" applyBorder="1" applyAlignment="1">
      <alignment horizontal="right" vertical="top"/>
    </xf>
    <xf numFmtId="176" fontId="6" fillId="0" borderId="2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176" fontId="6" fillId="0" borderId="2" xfId="1" applyNumberFormat="1" applyFont="1" applyFill="1" applyBorder="1">
      <alignment vertical="center"/>
    </xf>
    <xf numFmtId="176" fontId="6" fillId="0" borderId="4" xfId="1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6" fillId="0" borderId="5" xfId="1" applyNumberFormat="1" applyFont="1" applyFill="1" applyBorder="1">
      <alignment vertical="center"/>
    </xf>
    <xf numFmtId="176" fontId="6" fillId="0" borderId="6" xfId="1" applyNumberFormat="1" applyFont="1" applyFill="1" applyBorder="1">
      <alignment vertical="center"/>
    </xf>
    <xf numFmtId="176" fontId="6" fillId="0" borderId="7" xfId="1" applyNumberFormat="1" applyFont="1" applyFill="1" applyBorder="1">
      <alignment vertical="center"/>
    </xf>
    <xf numFmtId="176" fontId="6" fillId="0" borderId="8" xfId="1" applyNumberFormat="1" applyFont="1" applyFill="1" applyBorder="1">
      <alignment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vertical="center"/>
    </xf>
    <xf numFmtId="176" fontId="6" fillId="0" borderId="9" xfId="1" applyNumberFormat="1" applyFont="1" applyFill="1" applyBorder="1" applyAlignment="1">
      <alignment vertical="center"/>
    </xf>
    <xf numFmtId="178" fontId="6" fillId="0" borderId="11" xfId="1" applyNumberFormat="1" applyFont="1" applyFill="1" applyBorder="1" applyAlignment="1">
      <alignment vertical="center"/>
    </xf>
    <xf numFmtId="176" fontId="6" fillId="0" borderId="5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176" fontId="6" fillId="0" borderId="12" xfId="1" applyNumberFormat="1" applyFont="1" applyFill="1" applyBorder="1">
      <alignment vertical="center"/>
    </xf>
    <xf numFmtId="176" fontId="6" fillId="0" borderId="1" xfId="1" applyNumberFormat="1" applyFont="1" applyFill="1" applyBorder="1">
      <alignment vertical="center"/>
    </xf>
    <xf numFmtId="176" fontId="6" fillId="0" borderId="12" xfId="1" applyNumberFormat="1" applyFont="1" applyFill="1" applyBorder="1" applyAlignment="1">
      <alignment vertical="center"/>
    </xf>
    <xf numFmtId="176" fontId="6" fillId="0" borderId="4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vertical="center"/>
    </xf>
    <xf numFmtId="176" fontId="6" fillId="0" borderId="13" xfId="1" applyNumberFormat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vertical="center"/>
    </xf>
    <xf numFmtId="176" fontId="6" fillId="0" borderId="14" xfId="1" applyNumberFormat="1" applyFont="1" applyFill="1" applyBorder="1" applyAlignment="1">
      <alignment vertical="center"/>
    </xf>
    <xf numFmtId="178" fontId="6" fillId="0" borderId="13" xfId="1" applyNumberFormat="1" applyFont="1" applyFill="1" applyBorder="1" applyAlignment="1">
      <alignment vertical="center"/>
    </xf>
    <xf numFmtId="176" fontId="6" fillId="0" borderId="6" xfId="1" applyNumberFormat="1" applyFont="1" applyFill="1" applyBorder="1" applyAlignment="1">
      <alignment vertical="center"/>
    </xf>
    <xf numFmtId="176" fontId="6" fillId="0" borderId="7" xfId="1" applyNumberFormat="1" applyFont="1" applyFill="1" applyBorder="1" applyAlignment="1">
      <alignment vertical="center"/>
    </xf>
    <xf numFmtId="178" fontId="6" fillId="0" borderId="8" xfId="1" applyNumberFormat="1" applyFont="1" applyFill="1" applyBorder="1" applyAlignment="1">
      <alignment vertical="center"/>
    </xf>
    <xf numFmtId="176" fontId="6" fillId="0" borderId="15" xfId="1" applyNumberFormat="1" applyFont="1" applyFill="1" applyBorder="1" applyAlignment="1">
      <alignment horizontal="center" vertical="center"/>
    </xf>
    <xf numFmtId="176" fontId="7" fillId="0" borderId="0" xfId="1" applyNumberFormat="1" applyFont="1" applyFill="1">
      <alignment vertical="center"/>
    </xf>
    <xf numFmtId="178" fontId="6" fillId="0" borderId="0" xfId="1" applyNumberFormat="1" applyFont="1" applyFill="1" applyBorder="1" applyAlignment="1">
      <alignment vertical="center"/>
    </xf>
    <xf numFmtId="176" fontId="3" fillId="0" borderId="0" xfId="1" applyNumberFormat="1" applyFont="1" applyFill="1" applyAlignment="1">
      <alignment horizontal="center" vertical="center"/>
    </xf>
    <xf numFmtId="177" fontId="6" fillId="0" borderId="1" xfId="1" applyNumberFormat="1" applyFont="1" applyFill="1" applyBorder="1" applyAlignment="1">
      <alignment horizontal="right" vertical="top"/>
    </xf>
    <xf numFmtId="176" fontId="6" fillId="0" borderId="0" xfId="1" applyNumberFormat="1" applyFont="1" applyFill="1" applyBorder="1" applyAlignment="1">
      <alignment horizontal="left" vertical="center"/>
    </xf>
  </cellXfs>
  <cellStyles count="20">
    <cellStyle name="桁区切り 2" xfId="2" xr:uid="{00000000-0005-0000-0000-000000000000}"/>
    <cellStyle name="桁区切り 3" xfId="3" xr:uid="{00000000-0005-0000-0000-000001000000}"/>
    <cellStyle name="桁区切り 4" xfId="4" xr:uid="{00000000-0005-0000-0000-000002000000}"/>
    <cellStyle name="桁区切り 5" xfId="5" xr:uid="{00000000-0005-0000-0000-000003000000}"/>
    <cellStyle name="標準" xfId="0" builtinId="0"/>
    <cellStyle name="標準 10" xfId="6" xr:uid="{00000000-0005-0000-0000-000005000000}"/>
    <cellStyle name="標準 2" xfId="1" xr:uid="{00000000-0005-0000-0000-000006000000}"/>
    <cellStyle name="標準 2 2" xfId="7" xr:uid="{00000000-0005-0000-0000-000007000000}"/>
    <cellStyle name="標準 3" xfId="8" xr:uid="{00000000-0005-0000-0000-000008000000}"/>
    <cellStyle name="標準 3 2" xfId="9" xr:uid="{00000000-0005-0000-0000-000009000000}"/>
    <cellStyle name="標準 3 3" xfId="10" xr:uid="{00000000-0005-0000-0000-00000A000000}"/>
    <cellStyle name="標準 4" xfId="11" xr:uid="{00000000-0005-0000-0000-00000B000000}"/>
    <cellStyle name="標準 4 2" xfId="12" xr:uid="{00000000-0005-0000-0000-00000C000000}"/>
    <cellStyle name="標準 5" xfId="13" xr:uid="{00000000-0005-0000-0000-00000D000000}"/>
    <cellStyle name="標準 5 2" xfId="14" xr:uid="{00000000-0005-0000-0000-00000E000000}"/>
    <cellStyle name="標準 6" xfId="15" xr:uid="{00000000-0005-0000-0000-00000F000000}"/>
    <cellStyle name="標準 6 2" xfId="16" xr:uid="{00000000-0005-0000-0000-000010000000}"/>
    <cellStyle name="標準 7" xfId="17" xr:uid="{00000000-0005-0000-0000-000011000000}"/>
    <cellStyle name="標準 8" xfId="18" xr:uid="{00000000-0005-0000-0000-000012000000}"/>
    <cellStyle name="標準 9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0">
    <pageSetUpPr fitToPage="1"/>
  </sheetPr>
  <dimension ref="A1:N29"/>
  <sheetViews>
    <sheetView tabSelected="1" view="pageBreakPreview" zoomScale="70" zoomScaleNormal="100" zoomScaleSheetLayoutView="70" workbookViewId="0">
      <selection sqref="A1:I1"/>
    </sheetView>
  </sheetViews>
  <sheetFormatPr defaultColWidth="9" defaultRowHeight="13.5" x14ac:dyDescent="0.15"/>
  <cols>
    <col min="1" max="1" width="7.875" style="2" customWidth="1"/>
    <col min="2" max="2" width="15.125" style="2" customWidth="1"/>
    <col min="3" max="6" width="20.375" style="3" customWidth="1"/>
    <col min="7" max="10" width="22.875" style="3" customWidth="1"/>
    <col min="11" max="13" width="18.625" style="2" customWidth="1"/>
    <col min="14" max="14" width="11.625" style="2" bestFit="1" customWidth="1"/>
    <col min="15" max="16384" width="9" style="2"/>
  </cols>
  <sheetData>
    <row r="1" spans="1:13" ht="36" customHeight="1" x14ac:dyDescent="0.1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1"/>
      <c r="K1" s="1"/>
      <c r="L1" s="1"/>
      <c r="M1" s="1"/>
    </row>
    <row r="2" spans="1:13" ht="15" customHeight="1" x14ac:dyDescent="0.15"/>
    <row r="3" spans="1:13" ht="18.75" customHeight="1" x14ac:dyDescent="0.15">
      <c r="D3" s="38" t="s">
        <v>26</v>
      </c>
      <c r="E3" s="38"/>
      <c r="J3" s="4"/>
      <c r="M3" s="4"/>
    </row>
    <row r="4" spans="1:13" ht="24.75" customHeight="1" x14ac:dyDescent="0.15">
      <c r="A4" s="5"/>
      <c r="B4" s="6" t="s">
        <v>1</v>
      </c>
      <c r="C4" s="7" t="s">
        <v>2</v>
      </c>
      <c r="D4" s="8"/>
      <c r="E4" s="9"/>
      <c r="F4" s="10"/>
      <c r="K4" s="3"/>
      <c r="L4" s="3"/>
    </row>
    <row r="5" spans="1:13" ht="24.75" customHeight="1" x14ac:dyDescent="0.15">
      <c r="A5" s="11" t="s">
        <v>3</v>
      </c>
      <c r="B5" s="12"/>
      <c r="C5" s="13"/>
      <c r="D5" s="14" t="s">
        <v>4</v>
      </c>
      <c r="E5" s="14" t="s">
        <v>5</v>
      </c>
      <c r="F5" s="15"/>
      <c r="G5" s="16"/>
      <c r="H5" s="16"/>
      <c r="I5" s="16"/>
      <c r="K5" s="16"/>
      <c r="L5" s="16"/>
    </row>
    <row r="6" spans="1:13" ht="28.5" customHeight="1" x14ac:dyDescent="0.15">
      <c r="A6" s="5" t="s">
        <v>6</v>
      </c>
      <c r="B6" s="18"/>
      <c r="C6" s="19">
        <v>388671</v>
      </c>
      <c r="D6" s="19">
        <v>251071</v>
      </c>
      <c r="E6" s="19">
        <v>137600</v>
      </c>
      <c r="F6" s="20"/>
      <c r="G6" s="21"/>
      <c r="H6" s="21"/>
      <c r="I6" s="21"/>
      <c r="J6" s="21"/>
      <c r="K6" s="21"/>
      <c r="L6" s="21"/>
    </row>
    <row r="7" spans="1:13" ht="28.5" customHeight="1" x14ac:dyDescent="0.15">
      <c r="A7" s="17" t="s">
        <v>7</v>
      </c>
      <c r="B7" s="18"/>
      <c r="C7" s="19">
        <v>60852</v>
      </c>
      <c r="D7" s="19">
        <v>42748</v>
      </c>
      <c r="E7" s="19">
        <v>18104</v>
      </c>
      <c r="F7" s="20"/>
      <c r="G7" s="21"/>
      <c r="H7" s="21"/>
      <c r="I7" s="21"/>
      <c r="J7" s="21"/>
      <c r="K7" s="21"/>
      <c r="L7" s="21"/>
    </row>
    <row r="8" spans="1:13" ht="28.5" customHeight="1" x14ac:dyDescent="0.15">
      <c r="A8" s="22"/>
      <c r="B8" s="22"/>
      <c r="C8" s="22"/>
      <c r="D8" s="22"/>
      <c r="E8" s="22"/>
      <c r="K8" s="3"/>
      <c r="L8" s="3"/>
      <c r="M8" s="3"/>
    </row>
    <row r="9" spans="1:13" ht="15" customHeight="1" x14ac:dyDescent="0.15">
      <c r="A9" s="3" t="s">
        <v>8</v>
      </c>
      <c r="B9" s="3"/>
      <c r="I9" s="4" t="s">
        <v>9</v>
      </c>
      <c r="M9" s="4"/>
    </row>
    <row r="10" spans="1:13" ht="6.75" customHeight="1" x14ac:dyDescent="0.15">
      <c r="A10" s="23"/>
      <c r="B10" s="3"/>
      <c r="M10" s="4"/>
    </row>
    <row r="11" spans="1:13" ht="24.75" customHeight="1" x14ac:dyDescent="0.15">
      <c r="A11" s="5"/>
      <c r="B11" s="24"/>
      <c r="C11" s="24" t="s">
        <v>10</v>
      </c>
      <c r="D11" s="7" t="s">
        <v>11</v>
      </c>
      <c r="E11" s="8"/>
      <c r="F11" s="22"/>
      <c r="G11" s="7" t="s">
        <v>12</v>
      </c>
      <c r="H11" s="8"/>
      <c r="I11" s="9"/>
      <c r="K11" s="3"/>
      <c r="L11" s="3"/>
    </row>
    <row r="12" spans="1:13" ht="24.75" customHeight="1" x14ac:dyDescent="0.15">
      <c r="A12" s="11" t="s">
        <v>13</v>
      </c>
      <c r="B12" s="23"/>
      <c r="C12" s="23"/>
      <c r="D12" s="13"/>
      <c r="E12" s="14" t="s">
        <v>4</v>
      </c>
      <c r="F12" s="25" t="s">
        <v>5</v>
      </c>
      <c r="G12" s="13"/>
      <c r="H12" s="14" t="s">
        <v>4</v>
      </c>
      <c r="I12" s="14" t="s">
        <v>5</v>
      </c>
      <c r="K12" s="16"/>
      <c r="L12" s="16"/>
    </row>
    <row r="13" spans="1:13" ht="28.5" customHeight="1" x14ac:dyDescent="0.15">
      <c r="A13" s="5" t="s">
        <v>14</v>
      </c>
      <c r="B13" s="24"/>
      <c r="C13" s="26"/>
      <c r="D13" s="19">
        <v>385712</v>
      </c>
      <c r="E13" s="19">
        <v>249291</v>
      </c>
      <c r="F13" s="19">
        <v>136421</v>
      </c>
      <c r="G13" s="19">
        <v>85754534847</v>
      </c>
      <c r="H13" s="19">
        <v>59963562205</v>
      </c>
      <c r="I13" s="19">
        <v>25790972642</v>
      </c>
      <c r="K13" s="16"/>
      <c r="L13" s="16"/>
    </row>
    <row r="14" spans="1:13" ht="28.5" customHeight="1" x14ac:dyDescent="0.15">
      <c r="A14" s="27"/>
      <c r="B14" s="28" t="s">
        <v>23</v>
      </c>
      <c r="C14" s="28"/>
      <c r="D14" s="19">
        <v>11668</v>
      </c>
      <c r="E14" s="19">
        <v>7867</v>
      </c>
      <c r="F14" s="19">
        <v>3801</v>
      </c>
      <c r="G14" s="19">
        <v>1420930984</v>
      </c>
      <c r="H14" s="19">
        <v>1018523546</v>
      </c>
      <c r="I14" s="19">
        <v>402407438</v>
      </c>
      <c r="K14" s="16"/>
      <c r="L14" s="16"/>
    </row>
    <row r="15" spans="1:13" ht="28.5" customHeight="1" x14ac:dyDescent="0.15">
      <c r="A15" s="27"/>
      <c r="B15" s="20" t="s">
        <v>24</v>
      </c>
      <c r="C15" s="29"/>
      <c r="D15" s="30">
        <v>374044</v>
      </c>
      <c r="E15" s="30">
        <v>241424</v>
      </c>
      <c r="F15" s="30">
        <v>132620</v>
      </c>
      <c r="G15" s="30">
        <v>84333603863</v>
      </c>
      <c r="H15" s="30">
        <v>58945038659</v>
      </c>
      <c r="I15" s="30">
        <v>25388565204</v>
      </c>
      <c r="K15" s="16"/>
      <c r="L15" s="16"/>
    </row>
    <row r="16" spans="1:13" ht="28.5" customHeight="1" x14ac:dyDescent="0.15">
      <c r="A16" s="31"/>
      <c r="B16" s="31" t="s">
        <v>25</v>
      </c>
      <c r="C16" s="32"/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K16" s="16"/>
      <c r="L16" s="16"/>
    </row>
    <row r="17" spans="1:14" ht="28.5" customHeight="1" x14ac:dyDescent="0.15">
      <c r="A17" s="22"/>
      <c r="B17" s="22"/>
      <c r="C17" s="22"/>
      <c r="K17" s="3"/>
      <c r="L17" s="3"/>
      <c r="M17" s="3"/>
    </row>
    <row r="18" spans="1:14" ht="15" customHeight="1" x14ac:dyDescent="0.15">
      <c r="A18" s="3" t="s">
        <v>15</v>
      </c>
      <c r="B18" s="3"/>
      <c r="H18" s="4" t="s">
        <v>9</v>
      </c>
      <c r="M18" s="4"/>
    </row>
    <row r="19" spans="1:14" ht="6.75" customHeight="1" x14ac:dyDescent="0.15">
      <c r="A19" s="23"/>
      <c r="B19" s="3"/>
      <c r="M19" s="4"/>
    </row>
    <row r="20" spans="1:14" ht="24.75" customHeight="1" x14ac:dyDescent="0.15">
      <c r="A20" s="5"/>
      <c r="B20" s="24"/>
      <c r="C20" s="7" t="s">
        <v>16</v>
      </c>
      <c r="D20" s="8"/>
      <c r="E20" s="9"/>
      <c r="F20" s="7" t="s">
        <v>17</v>
      </c>
      <c r="G20" s="8"/>
      <c r="H20" s="9"/>
      <c r="K20" s="3"/>
      <c r="L20" s="3"/>
    </row>
    <row r="21" spans="1:14" ht="24.75" customHeight="1" x14ac:dyDescent="0.15">
      <c r="A21" s="11" t="s">
        <v>13</v>
      </c>
      <c r="B21" s="23"/>
      <c r="C21" s="13"/>
      <c r="D21" s="14" t="s">
        <v>4</v>
      </c>
      <c r="E21" s="14" t="s">
        <v>5</v>
      </c>
      <c r="F21" s="11"/>
      <c r="G21" s="34" t="s">
        <v>4</v>
      </c>
      <c r="H21" s="14" t="s">
        <v>5</v>
      </c>
      <c r="J21" s="16"/>
      <c r="K21" s="16"/>
    </row>
    <row r="22" spans="1:14" ht="28.5" customHeight="1" x14ac:dyDescent="0.15">
      <c r="A22" s="5" t="s">
        <v>14</v>
      </c>
      <c r="B22" s="24"/>
      <c r="C22" s="19">
        <v>61167</v>
      </c>
      <c r="D22" s="19">
        <v>43038</v>
      </c>
      <c r="E22" s="19">
        <v>18129</v>
      </c>
      <c r="F22" s="19">
        <v>12481128459</v>
      </c>
      <c r="G22" s="19">
        <v>9384516894</v>
      </c>
      <c r="H22" s="19">
        <v>3096611565</v>
      </c>
      <c r="J22" s="16"/>
      <c r="K22" s="16"/>
    </row>
    <row r="23" spans="1:14" ht="28.5" customHeight="1" x14ac:dyDescent="0.15">
      <c r="A23" s="27"/>
      <c r="B23" s="28" t="s">
        <v>18</v>
      </c>
      <c r="C23" s="19">
        <v>2857</v>
      </c>
      <c r="D23" s="19">
        <v>2334</v>
      </c>
      <c r="E23" s="19">
        <v>523</v>
      </c>
      <c r="F23" s="19">
        <v>614642162</v>
      </c>
      <c r="G23" s="19">
        <v>518358688</v>
      </c>
      <c r="H23" s="19">
        <v>96283474</v>
      </c>
      <c r="J23" s="16"/>
      <c r="K23" s="16"/>
    </row>
    <row r="24" spans="1:14" ht="28.5" customHeight="1" x14ac:dyDescent="0.15">
      <c r="A24" s="27"/>
      <c r="B24" s="20" t="s">
        <v>19</v>
      </c>
      <c r="C24" s="30">
        <v>8554</v>
      </c>
      <c r="D24" s="30">
        <v>6645</v>
      </c>
      <c r="E24" s="30">
        <v>1909</v>
      </c>
      <c r="F24" s="30">
        <v>1885185543</v>
      </c>
      <c r="G24" s="30">
        <v>1549299720</v>
      </c>
      <c r="H24" s="30">
        <v>335885823</v>
      </c>
      <c r="J24" s="16"/>
      <c r="K24" s="16"/>
    </row>
    <row r="25" spans="1:14" ht="28.5" customHeight="1" x14ac:dyDescent="0.15">
      <c r="A25" s="20"/>
      <c r="B25" s="20" t="s">
        <v>20</v>
      </c>
      <c r="C25" s="30">
        <v>16189</v>
      </c>
      <c r="D25" s="30">
        <v>11082</v>
      </c>
      <c r="E25" s="30">
        <v>5107</v>
      </c>
      <c r="F25" s="30">
        <v>3495042332</v>
      </c>
      <c r="G25" s="30">
        <v>2582681440</v>
      </c>
      <c r="H25" s="30">
        <v>912360892</v>
      </c>
      <c r="J25" s="16"/>
      <c r="K25" s="16"/>
    </row>
    <row r="26" spans="1:14" ht="28.5" customHeight="1" x14ac:dyDescent="0.15">
      <c r="A26" s="20"/>
      <c r="B26" s="20" t="s">
        <v>21</v>
      </c>
      <c r="C26" s="30">
        <v>8363</v>
      </c>
      <c r="D26" s="30">
        <v>5668</v>
      </c>
      <c r="E26" s="30">
        <v>2695</v>
      </c>
      <c r="F26" s="30">
        <v>1573767933</v>
      </c>
      <c r="G26" s="30">
        <v>1124063906</v>
      </c>
      <c r="H26" s="30">
        <v>449704027</v>
      </c>
      <c r="J26" s="16"/>
      <c r="K26" s="16"/>
      <c r="N26" s="35"/>
    </row>
    <row r="27" spans="1:14" ht="28.5" customHeight="1" x14ac:dyDescent="0.15">
      <c r="A27" s="31"/>
      <c r="B27" s="31" t="s">
        <v>22</v>
      </c>
      <c r="C27" s="33">
        <v>25204</v>
      </c>
      <c r="D27" s="33">
        <v>17309</v>
      </c>
      <c r="E27" s="33">
        <v>7895</v>
      </c>
      <c r="F27" s="33">
        <f>4912172174+318315</f>
        <v>4912490489</v>
      </c>
      <c r="G27" s="33">
        <f>3609830708+282432</f>
        <v>3610113140</v>
      </c>
      <c r="H27" s="33">
        <f>1302341466+35883</f>
        <v>1302377349</v>
      </c>
      <c r="J27" s="16"/>
      <c r="K27" s="16"/>
    </row>
    <row r="28" spans="1:14" ht="28.5" customHeight="1" x14ac:dyDescent="0.15">
      <c r="A28" s="21"/>
      <c r="B28" s="21"/>
      <c r="C28" s="36"/>
      <c r="D28" s="36"/>
      <c r="E28" s="36"/>
      <c r="F28" s="36"/>
      <c r="G28" s="36"/>
      <c r="H28" s="36"/>
      <c r="J28" s="16"/>
      <c r="K28" s="16"/>
    </row>
    <row r="29" spans="1:14" ht="29.25" customHeight="1" x14ac:dyDescent="0.15">
      <c r="A29" s="39" t="s">
        <v>27</v>
      </c>
      <c r="B29" s="39"/>
      <c r="C29" s="39"/>
      <c r="D29" s="39"/>
      <c r="E29" s="39"/>
      <c r="F29" s="39"/>
      <c r="G29" s="39"/>
      <c r="H29" s="39"/>
      <c r="I29" s="39"/>
    </row>
  </sheetData>
  <mergeCells count="3">
    <mergeCell ref="A1:I1"/>
    <mergeCell ref="D3:E3"/>
    <mergeCell ref="A29:I29"/>
  </mergeCells>
  <phoneticPr fontId="4"/>
  <pageMargins left="0.55118110236220474" right="0.43307086614173229" top="0.39370078740157483" bottom="0.31496062992125984" header="0.51181102362204722" footer="0.15748031496062992"/>
  <pageSetup paperSize="9" scale="81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C60346-3A61-4AF5-B860-D505ACDBB86D}"/>
</file>

<file path=customXml/itemProps2.xml><?xml version="1.0" encoding="utf-8"?>
<ds:datastoreItem xmlns:ds="http://schemas.openxmlformats.org/officeDocument/2006/customXml" ds:itemID="{49DF5A9E-5BDB-474E-99F0-E3B6EAFF0D83}"/>
</file>

<file path=customXml/itemProps3.xml><?xml version="1.0" encoding="utf-8"?>
<ds:datastoreItem xmlns:ds="http://schemas.openxmlformats.org/officeDocument/2006/customXml" ds:itemID="{BCF840FA-267B-4DBF-8BA6-F1F5E44083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第9表</vt:lpstr>
      <vt:lpstr>第9表!Print_Area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2022-10-24T09:47:08Z</dcterms:created>
  <dcterms:modified xsi:type="dcterms:W3CDTF">2023-10-19T04:32:34Z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