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1年報作成\3.HP掲載版\02_確報版\令和元年度雇用保険事業年報\"/>
    </mc:Choice>
  </mc:AlternateContent>
  <bookViews>
    <workbookView xWindow="600" yWindow="30" windowWidth="19395" windowHeight="6930"/>
  </bookViews>
  <sheets>
    <sheet name="17表(1)" sheetId="3" r:id="rId1"/>
    <sheet name="17表(2)" sheetId="2" r:id="rId2"/>
    <sheet name="17表(3)" sheetId="1" r:id="rId3"/>
  </sheets>
  <definedNames>
    <definedName name="_xlnm.Print_Area" localSheetId="0">'17表(1)'!$A$1:$L$67</definedName>
    <definedName name="_xlnm.Print_Area" localSheetId="1">'17表(2)'!$A$1:$R$67</definedName>
    <definedName name="_xlnm.Print_Area" localSheetId="2">'17表(3)'!$A$1:$L$70</definedName>
  </definedNames>
  <calcPr calcId="162913"/>
</workbook>
</file>

<file path=xl/calcChain.xml><?xml version="1.0" encoding="utf-8"?>
<calcChain xmlns="http://schemas.openxmlformats.org/spreadsheetml/2006/main">
  <c r="K26" i="1" l="1"/>
  <c r="K27" i="1"/>
  <c r="K28" i="1"/>
  <c r="K29" i="1"/>
  <c r="K30" i="1"/>
  <c r="K31" i="1"/>
  <c r="K32" i="1"/>
  <c r="K33" i="1"/>
  <c r="K34" i="1"/>
  <c r="K25" i="1"/>
  <c r="H26" i="1"/>
  <c r="H27" i="1"/>
  <c r="H28" i="1"/>
  <c r="H29" i="1"/>
  <c r="H30" i="1"/>
  <c r="H31" i="1"/>
  <c r="H32" i="1"/>
  <c r="H33" i="1"/>
  <c r="H25" i="1"/>
  <c r="E26" i="1"/>
  <c r="E27" i="1"/>
  <c r="E28" i="1"/>
  <c r="E29" i="1"/>
  <c r="E30" i="1"/>
  <c r="E31" i="1"/>
  <c r="E32" i="1"/>
  <c r="E33" i="1"/>
  <c r="E34" i="1"/>
  <c r="E25" i="1"/>
  <c r="K26" i="2"/>
  <c r="K27" i="2"/>
  <c r="K28" i="2"/>
  <c r="K29" i="2"/>
  <c r="K30" i="2"/>
  <c r="K31" i="2"/>
  <c r="K32" i="2"/>
  <c r="K33" i="2"/>
  <c r="K34" i="2"/>
  <c r="K25" i="2"/>
  <c r="H26" i="2"/>
  <c r="H27" i="2"/>
  <c r="H28" i="2"/>
  <c r="H29" i="2"/>
  <c r="H30" i="2"/>
  <c r="H31" i="2"/>
  <c r="H32" i="2"/>
  <c r="H33" i="2"/>
  <c r="H34" i="2"/>
  <c r="H25" i="2"/>
  <c r="E26" i="2"/>
  <c r="E27" i="2"/>
  <c r="E28" i="2"/>
  <c r="E29" i="2"/>
  <c r="E30" i="2"/>
  <c r="E31" i="2"/>
  <c r="E32" i="2"/>
  <c r="E33" i="2"/>
  <c r="E34" i="2"/>
  <c r="E25" i="2"/>
  <c r="B34" i="3"/>
  <c r="H26" i="3"/>
  <c r="H27" i="3"/>
  <c r="H28" i="3"/>
  <c r="H29" i="3"/>
  <c r="H30" i="3"/>
  <c r="H31" i="3"/>
  <c r="H32" i="3"/>
  <c r="H33" i="3"/>
  <c r="H34" i="3"/>
  <c r="H25" i="3"/>
  <c r="E34" i="3"/>
  <c r="E26" i="3"/>
  <c r="E27" i="3"/>
  <c r="E28" i="3"/>
  <c r="E29" i="3"/>
  <c r="E30" i="3"/>
  <c r="E31" i="3"/>
  <c r="E32" i="3"/>
  <c r="E33" i="3"/>
  <c r="E25" i="3"/>
  <c r="E21" i="1" l="1"/>
  <c r="B34" i="1" l="1"/>
  <c r="B33" i="1"/>
  <c r="B32" i="1"/>
  <c r="B31" i="1"/>
  <c r="B30" i="1"/>
  <c r="B29" i="1"/>
  <c r="B28" i="1"/>
  <c r="B27" i="1"/>
  <c r="B26" i="1"/>
  <c r="B25" i="1"/>
  <c r="B26" i="2"/>
  <c r="B27" i="2"/>
  <c r="B28" i="2"/>
  <c r="B29" i="2"/>
  <c r="B30" i="2"/>
  <c r="B31" i="2"/>
  <c r="B32" i="2"/>
  <c r="B33" i="2"/>
  <c r="B34" i="2"/>
  <c r="B25" i="2"/>
  <c r="B26" i="3"/>
  <c r="B27" i="3"/>
  <c r="B28" i="3"/>
  <c r="B29" i="3"/>
  <c r="B30" i="3"/>
  <c r="B31" i="3"/>
  <c r="B32" i="3"/>
  <c r="B33" i="3"/>
  <c r="B25" i="3"/>
  <c r="E21" i="3" l="1"/>
  <c r="H21" i="3"/>
  <c r="K34" i="3"/>
  <c r="E21" i="2"/>
  <c r="H21" i="2"/>
  <c r="K21" i="2"/>
  <c r="N34" i="2"/>
  <c r="Q34" i="2"/>
  <c r="H34" i="1" l="1"/>
  <c r="K21" i="1"/>
  <c r="H21" i="1"/>
</calcChain>
</file>

<file path=xl/sharedStrings.xml><?xml version="1.0" encoding="utf-8"?>
<sst xmlns="http://schemas.openxmlformats.org/spreadsheetml/2006/main" count="157" uniqueCount="44">
  <si>
    <t>第17表(3)　適　　　 用　　　 状 　　　況</t>
    <phoneticPr fontId="5"/>
  </si>
  <si>
    <t>　　　　　　　　　　　　　　　　　　　　　　　　　　（年度及び月別）</t>
  </si>
  <si>
    <t>事項別</t>
  </si>
  <si>
    <t>離　　職　　票　　交　　付　　枚　　数</t>
  </si>
  <si>
    <t>年度</t>
  </si>
  <si>
    <t>一般</t>
  </si>
  <si>
    <t>高年齢</t>
  </si>
  <si>
    <t>特例</t>
  </si>
  <si>
    <t>及び年月</t>
  </si>
  <si>
    <t>枚</t>
  </si>
  <si>
    <t>年度計</t>
  </si>
  <si>
    <t>年度平均</t>
  </si>
  <si>
    <t>＊</t>
  </si>
  <si>
    <t>人</t>
  </si>
  <si>
    <t>うち女</t>
    <rPh sb="2" eb="3">
      <t>オンナ</t>
    </rPh>
    <phoneticPr fontId="5"/>
  </si>
  <si>
    <t>都合による離職</t>
    <phoneticPr fontId="5"/>
  </si>
  <si>
    <t>全　　数</t>
  </si>
  <si>
    <t>うち事業主の</t>
    <phoneticPr fontId="5"/>
  </si>
  <si>
    <t>被保険者数</t>
    <rPh sb="0" eb="4">
      <t>ヒホケンシャ</t>
    </rPh>
    <rPh sb="4" eb="5">
      <t>スウ</t>
    </rPh>
    <phoneticPr fontId="5"/>
  </si>
  <si>
    <t>被保険者資格喪失者数</t>
  </si>
  <si>
    <t>被保険者資格取得者数</t>
    <rPh sb="0" eb="4">
      <t>ヒホケンシャ</t>
    </rPh>
    <rPh sb="4" eb="6">
      <t>シカク</t>
    </rPh>
    <rPh sb="6" eb="9">
      <t>シュトクシャ</t>
    </rPh>
    <rPh sb="9" eb="10">
      <t>スウ</t>
    </rPh>
    <phoneticPr fontId="5"/>
  </si>
  <si>
    <t>　　　　　　　　　　　　　　　　　 〔 一般 ＋ 高年齢 ＋ 特例 〕 （年度及び月別）</t>
  </si>
  <si>
    <t>第17表(2)　適　　　 用　　　 状 　　　況</t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</si>
  <si>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</si>
  <si>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</si>
  <si>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</si>
  <si>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</si>
  <si>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</si>
  <si>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</si>
  <si>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</si>
  <si>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</si>
  <si>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</si>
  <si>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</si>
  <si>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</si>
  <si>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</si>
  <si>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＊　</t>
  </si>
  <si>
    <t>所　</t>
  </si>
  <si>
    <t>適用事業所数</t>
    <rPh sb="0" eb="2">
      <t>テキヨウ</t>
    </rPh>
    <rPh sb="2" eb="5">
      <t>ジギョウショ</t>
    </rPh>
    <rPh sb="5" eb="6">
      <t>スウ</t>
    </rPh>
    <phoneticPr fontId="5"/>
  </si>
  <si>
    <t>保険関係消滅事業所数</t>
    <rPh sb="0" eb="2">
      <t>ホケン</t>
    </rPh>
    <rPh sb="2" eb="4">
      <t>カンケイ</t>
    </rPh>
    <rPh sb="4" eb="6">
      <t>ショウメツ</t>
    </rPh>
    <rPh sb="6" eb="9">
      <t>ジギョウショ</t>
    </rPh>
    <rPh sb="9" eb="10">
      <t>スウ</t>
    </rPh>
    <phoneticPr fontId="5"/>
  </si>
  <si>
    <t>保険関係新規成立事業所数</t>
    <rPh sb="0" eb="2">
      <t>ホケン</t>
    </rPh>
    <rPh sb="2" eb="4">
      <t>カンケイ</t>
    </rPh>
    <rPh sb="4" eb="6">
      <t>シンキ</t>
    </rPh>
    <rPh sb="6" eb="8">
      <t>セイリツ</t>
    </rPh>
    <rPh sb="8" eb="11">
      <t>ジギョウショ</t>
    </rPh>
    <rPh sb="11" eb="12">
      <t>スウ</t>
    </rPh>
    <phoneticPr fontId="5"/>
  </si>
  <si>
    <t>　　　　　　　　　　　　　　　　　　　　           （年度及び月別）</t>
  </si>
  <si>
    <t>　　 １（適用関係）　　　 第17表(1)　適　　　 用　　　 状 　　　況</t>
    <phoneticPr fontId="5"/>
  </si>
  <si>
    <t>－平成22年度～令和元年度－</t>
    <rPh sb="8" eb="10">
      <t>レイワ</t>
    </rPh>
    <rPh sb="10" eb="11">
      <t>ガン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</si>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</sst>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　&quot;;[Red]\-#,##0&quot;　&quot;"/>
    <numFmt numFmtId="177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11">
    <xf numFmtId="0" fontId="0" fillId="0" borderId="0" xfId="0">
      <alignment vertical="center"/>
    </xf>
    <xf numFmtId="38" fontId="3" fillId="0" borderId="0" xfId="1" quotePrefix="1" applyFont="1" applyFill="1" applyBorder="1" applyAlignment="1" applyProtection="1">
      <alignment horizontal="centerContinuous"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6" xfId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1" fillId="0" borderId="0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7" xfId="1" quotePrefix="1" applyFont="1" applyFill="1" applyBorder="1" applyAlignment="1" applyProtection="1">
      <alignment horizontal="right"/>
    </xf>
    <xf numFmtId="38" fontId="11" fillId="0" borderId="0" xfId="1" applyFont="1" applyFill="1" applyBorder="1" applyProtection="1"/>
    <xf numFmtId="38" fontId="11" fillId="0" borderId="8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6" xfId="1" applyFont="1" applyFill="1" applyBorder="1" applyProtection="1"/>
    <xf numFmtId="38" fontId="11" fillId="0" borderId="8" xfId="1" applyFont="1" applyFill="1" applyBorder="1" applyProtection="1"/>
    <xf numFmtId="38" fontId="11" fillId="0" borderId="8" xfId="1" quotePrefix="1" applyFont="1" applyFill="1" applyBorder="1" applyAlignment="1" applyProtection="1">
      <alignment horizontal="left"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0" xfId="1" quotePrefix="1" applyFont="1" applyFill="1" applyBorder="1" applyAlignment="1" applyProtection="1">
      <alignment horizontal="left" vertical="center"/>
    </xf>
    <xf numFmtId="38" fontId="11" fillId="0" borderId="10" xfId="1" applyFont="1" applyFill="1" applyBorder="1" applyAlignment="1" applyProtection="1">
      <alignment vertical="center"/>
    </xf>
    <xf numFmtId="38" fontId="11" fillId="0" borderId="11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8" xfId="1" applyFont="1" applyFill="1" applyBorder="1" applyAlignment="1" applyProtection="1"/>
    <xf numFmtId="38" fontId="10" fillId="0" borderId="0" xfId="1" applyFont="1" applyFill="1"/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8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8" xfId="1" applyFont="1" applyFill="1" applyBorder="1" applyProtection="1"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0" fillId="0" borderId="0" xfId="1" applyFont="1" applyFill="1" applyBorder="1" applyAlignment="1" applyProtection="1">
      <alignment horizontal="right"/>
      <protection locked="0"/>
    </xf>
    <xf numFmtId="38" fontId="11" fillId="0" borderId="7" xfId="1" quotePrefix="1" applyFont="1" applyFill="1" applyBorder="1" applyAlignment="1" applyProtection="1">
      <alignment horizontal="left" vertical="center"/>
    </xf>
    <xf numFmtId="38" fontId="11" fillId="0" borderId="1" xfId="1" applyFont="1" applyFill="1" applyBorder="1" applyProtection="1"/>
    <xf numFmtId="38" fontId="11" fillId="0" borderId="8" xfId="1" applyFont="1" applyFill="1" applyBorder="1" applyAlignment="1" applyProtection="1"/>
    <xf numFmtId="38" fontId="7" fillId="0" borderId="0" xfId="1" applyFont="1" applyFill="1" applyBorder="1" applyAlignment="1" applyProtection="1">
      <alignment horizontal="distributed" vertical="top"/>
    </xf>
    <xf numFmtId="38" fontId="11" fillId="0" borderId="6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7" xfId="1" applyFont="1" applyFill="1" applyBorder="1" applyAlignment="1" applyProtection="1"/>
    <xf numFmtId="38" fontId="7" fillId="0" borderId="2" xfId="1" applyFont="1" applyFill="1" applyBorder="1" applyAlignment="1" applyProtection="1">
      <alignment horizontal="distributed"/>
    </xf>
    <xf numFmtId="38" fontId="11" fillId="0" borderId="1" xfId="1" applyFont="1" applyFill="1" applyBorder="1" applyAlignment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2" xfId="1" applyFont="1" applyFill="1" applyBorder="1" applyAlignment="1" applyProtection="1"/>
    <xf numFmtId="38" fontId="11" fillId="0" borderId="5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horizontal="centerContinuous" vertical="center"/>
    </xf>
    <xf numFmtId="176" fontId="10" fillId="0" borderId="0" xfId="1" applyNumberFormat="1" applyFont="1" applyFill="1" applyBorder="1" applyAlignment="1" applyProtection="1">
      <protection locked="0"/>
    </xf>
    <xf numFmtId="176" fontId="8" fillId="0" borderId="0" xfId="1" applyNumberFormat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quotePrefix="1" applyNumberFormat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11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38" fontId="3" fillId="0" borderId="0" xfId="1" quotePrefix="1" applyFont="1" applyFill="1" applyBorder="1" applyAlignment="1" applyProtection="1">
      <alignment horizontal="left"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38" fontId="11" fillId="0" borderId="2" xfId="1" applyFont="1" applyFill="1" applyBorder="1" applyAlignment="1" applyProtection="1">
      <alignment horizontal="distributed" vertical="center"/>
    </xf>
    <xf numFmtId="38" fontId="11" fillId="0" borderId="0" xfId="1" applyFont="1" applyFill="1" applyBorder="1" applyAlignment="1" applyProtection="1">
      <alignment horizontal="distributed" vertical="center"/>
    </xf>
    <xf numFmtId="38" fontId="11" fillId="0" borderId="1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10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10" xfId="1" quotePrefix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7"/>
  <sheetViews>
    <sheetView tabSelected="1" view="pageBreakPreview" zoomScale="78" zoomScaleNormal="100" zoomScaleSheetLayoutView="78" workbookViewId="0">
      <pane ySplit="10" topLeftCell="A11" activePane="bottomLeft" state="frozen"/>
      <selection activeCell="E33" sqref="E33:K33"/>
      <selection pane="bottomLeft" activeCell="B34" sqref="B34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5.75" style="6" customWidth="1"/>
    <col min="5" max="5" width="20.875" style="6" customWidth="1"/>
    <col min="6" max="7" width="5.75" style="6" customWidth="1"/>
    <col min="8" max="8" width="20.875" style="6" customWidth="1"/>
    <col min="9" max="10" width="5.75" style="6" customWidth="1"/>
    <col min="11" max="11" width="20.875" style="6" customWidth="1"/>
    <col min="12" max="12" width="5.75" style="6" customWidth="1"/>
    <col min="13" max="30" width="8.875" style="5" customWidth="1"/>
    <col min="31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5.75" style="6" customWidth="1"/>
    <col min="261" max="261" width="20.875" style="6" customWidth="1"/>
    <col min="262" max="263" width="5.75" style="6" customWidth="1"/>
    <col min="264" max="264" width="20.875" style="6" customWidth="1"/>
    <col min="265" max="266" width="5.75" style="6" customWidth="1"/>
    <col min="267" max="267" width="20.875" style="6" customWidth="1"/>
    <col min="268" max="268" width="5.75" style="6" customWidth="1"/>
    <col min="269" max="286" width="8.875" style="6" customWidth="1"/>
    <col min="287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5.75" style="6" customWidth="1"/>
    <col min="517" max="517" width="20.875" style="6" customWidth="1"/>
    <col min="518" max="519" width="5.75" style="6" customWidth="1"/>
    <col min="520" max="520" width="20.875" style="6" customWidth="1"/>
    <col min="521" max="522" width="5.75" style="6" customWidth="1"/>
    <col min="523" max="523" width="20.875" style="6" customWidth="1"/>
    <col min="524" max="524" width="5.75" style="6" customWidth="1"/>
    <col min="525" max="542" width="8.875" style="6" customWidth="1"/>
    <col min="543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5.75" style="6" customWidth="1"/>
    <col min="773" max="773" width="20.875" style="6" customWidth="1"/>
    <col min="774" max="775" width="5.75" style="6" customWidth="1"/>
    <col min="776" max="776" width="20.875" style="6" customWidth="1"/>
    <col min="777" max="778" width="5.75" style="6" customWidth="1"/>
    <col min="779" max="779" width="20.875" style="6" customWidth="1"/>
    <col min="780" max="780" width="5.75" style="6" customWidth="1"/>
    <col min="781" max="798" width="8.875" style="6" customWidth="1"/>
    <col min="799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5.75" style="6" customWidth="1"/>
    <col min="1029" max="1029" width="20.875" style="6" customWidth="1"/>
    <col min="1030" max="1031" width="5.75" style="6" customWidth="1"/>
    <col min="1032" max="1032" width="20.875" style="6" customWidth="1"/>
    <col min="1033" max="1034" width="5.75" style="6" customWidth="1"/>
    <col min="1035" max="1035" width="20.875" style="6" customWidth="1"/>
    <col min="1036" max="1036" width="5.75" style="6" customWidth="1"/>
    <col min="1037" max="1054" width="8.875" style="6" customWidth="1"/>
    <col min="1055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5.75" style="6" customWidth="1"/>
    <col min="1285" max="1285" width="20.875" style="6" customWidth="1"/>
    <col min="1286" max="1287" width="5.75" style="6" customWidth="1"/>
    <col min="1288" max="1288" width="20.875" style="6" customWidth="1"/>
    <col min="1289" max="1290" width="5.75" style="6" customWidth="1"/>
    <col min="1291" max="1291" width="20.875" style="6" customWidth="1"/>
    <col min="1292" max="1292" width="5.75" style="6" customWidth="1"/>
    <col min="1293" max="1310" width="8.875" style="6" customWidth="1"/>
    <col min="1311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5.75" style="6" customWidth="1"/>
    <col min="1541" max="1541" width="20.875" style="6" customWidth="1"/>
    <col min="1542" max="1543" width="5.75" style="6" customWidth="1"/>
    <col min="1544" max="1544" width="20.875" style="6" customWidth="1"/>
    <col min="1545" max="1546" width="5.75" style="6" customWidth="1"/>
    <col min="1547" max="1547" width="20.875" style="6" customWidth="1"/>
    <col min="1548" max="1548" width="5.75" style="6" customWidth="1"/>
    <col min="1549" max="1566" width="8.875" style="6" customWidth="1"/>
    <col min="1567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5.75" style="6" customWidth="1"/>
    <col min="1797" max="1797" width="20.875" style="6" customWidth="1"/>
    <col min="1798" max="1799" width="5.75" style="6" customWidth="1"/>
    <col min="1800" max="1800" width="20.875" style="6" customWidth="1"/>
    <col min="1801" max="1802" width="5.75" style="6" customWidth="1"/>
    <col min="1803" max="1803" width="20.875" style="6" customWidth="1"/>
    <col min="1804" max="1804" width="5.75" style="6" customWidth="1"/>
    <col min="1805" max="1822" width="8.875" style="6" customWidth="1"/>
    <col min="1823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5.75" style="6" customWidth="1"/>
    <col min="2053" max="2053" width="20.875" style="6" customWidth="1"/>
    <col min="2054" max="2055" width="5.75" style="6" customWidth="1"/>
    <col min="2056" max="2056" width="20.875" style="6" customWidth="1"/>
    <col min="2057" max="2058" width="5.75" style="6" customWidth="1"/>
    <col min="2059" max="2059" width="20.875" style="6" customWidth="1"/>
    <col min="2060" max="2060" width="5.75" style="6" customWidth="1"/>
    <col min="2061" max="2078" width="8.875" style="6" customWidth="1"/>
    <col min="2079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5.75" style="6" customWidth="1"/>
    <col min="2309" max="2309" width="20.875" style="6" customWidth="1"/>
    <col min="2310" max="2311" width="5.75" style="6" customWidth="1"/>
    <col min="2312" max="2312" width="20.875" style="6" customWidth="1"/>
    <col min="2313" max="2314" width="5.75" style="6" customWidth="1"/>
    <col min="2315" max="2315" width="20.875" style="6" customWidth="1"/>
    <col min="2316" max="2316" width="5.75" style="6" customWidth="1"/>
    <col min="2317" max="2334" width="8.875" style="6" customWidth="1"/>
    <col min="2335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5.75" style="6" customWidth="1"/>
    <col min="2565" max="2565" width="20.875" style="6" customWidth="1"/>
    <col min="2566" max="2567" width="5.75" style="6" customWidth="1"/>
    <col min="2568" max="2568" width="20.875" style="6" customWidth="1"/>
    <col min="2569" max="2570" width="5.75" style="6" customWidth="1"/>
    <col min="2571" max="2571" width="20.875" style="6" customWidth="1"/>
    <col min="2572" max="2572" width="5.75" style="6" customWidth="1"/>
    <col min="2573" max="2590" width="8.875" style="6" customWidth="1"/>
    <col min="2591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5.75" style="6" customWidth="1"/>
    <col min="2821" max="2821" width="20.875" style="6" customWidth="1"/>
    <col min="2822" max="2823" width="5.75" style="6" customWidth="1"/>
    <col min="2824" max="2824" width="20.875" style="6" customWidth="1"/>
    <col min="2825" max="2826" width="5.75" style="6" customWidth="1"/>
    <col min="2827" max="2827" width="20.875" style="6" customWidth="1"/>
    <col min="2828" max="2828" width="5.75" style="6" customWidth="1"/>
    <col min="2829" max="2846" width="8.875" style="6" customWidth="1"/>
    <col min="2847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5.75" style="6" customWidth="1"/>
    <col min="3077" max="3077" width="20.875" style="6" customWidth="1"/>
    <col min="3078" max="3079" width="5.75" style="6" customWidth="1"/>
    <col min="3080" max="3080" width="20.875" style="6" customWidth="1"/>
    <col min="3081" max="3082" width="5.75" style="6" customWidth="1"/>
    <col min="3083" max="3083" width="20.875" style="6" customWidth="1"/>
    <col min="3084" max="3084" width="5.75" style="6" customWidth="1"/>
    <col min="3085" max="3102" width="8.875" style="6" customWidth="1"/>
    <col min="3103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5.75" style="6" customWidth="1"/>
    <col min="3333" max="3333" width="20.875" style="6" customWidth="1"/>
    <col min="3334" max="3335" width="5.75" style="6" customWidth="1"/>
    <col min="3336" max="3336" width="20.875" style="6" customWidth="1"/>
    <col min="3337" max="3338" width="5.75" style="6" customWidth="1"/>
    <col min="3339" max="3339" width="20.875" style="6" customWidth="1"/>
    <col min="3340" max="3340" width="5.75" style="6" customWidth="1"/>
    <col min="3341" max="3358" width="8.875" style="6" customWidth="1"/>
    <col min="3359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5.75" style="6" customWidth="1"/>
    <col min="3589" max="3589" width="20.875" style="6" customWidth="1"/>
    <col min="3590" max="3591" width="5.75" style="6" customWidth="1"/>
    <col min="3592" max="3592" width="20.875" style="6" customWidth="1"/>
    <col min="3593" max="3594" width="5.75" style="6" customWidth="1"/>
    <col min="3595" max="3595" width="20.875" style="6" customWidth="1"/>
    <col min="3596" max="3596" width="5.75" style="6" customWidth="1"/>
    <col min="3597" max="3614" width="8.875" style="6" customWidth="1"/>
    <col min="3615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5.75" style="6" customWidth="1"/>
    <col min="3845" max="3845" width="20.875" style="6" customWidth="1"/>
    <col min="3846" max="3847" width="5.75" style="6" customWidth="1"/>
    <col min="3848" max="3848" width="20.875" style="6" customWidth="1"/>
    <col min="3849" max="3850" width="5.75" style="6" customWidth="1"/>
    <col min="3851" max="3851" width="20.875" style="6" customWidth="1"/>
    <col min="3852" max="3852" width="5.75" style="6" customWidth="1"/>
    <col min="3853" max="3870" width="8.875" style="6" customWidth="1"/>
    <col min="3871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5.75" style="6" customWidth="1"/>
    <col min="4101" max="4101" width="20.875" style="6" customWidth="1"/>
    <col min="4102" max="4103" width="5.75" style="6" customWidth="1"/>
    <col min="4104" max="4104" width="20.875" style="6" customWidth="1"/>
    <col min="4105" max="4106" width="5.75" style="6" customWidth="1"/>
    <col min="4107" max="4107" width="20.875" style="6" customWidth="1"/>
    <col min="4108" max="4108" width="5.75" style="6" customWidth="1"/>
    <col min="4109" max="4126" width="8.875" style="6" customWidth="1"/>
    <col min="4127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5.75" style="6" customWidth="1"/>
    <col min="4357" max="4357" width="20.875" style="6" customWidth="1"/>
    <col min="4358" max="4359" width="5.75" style="6" customWidth="1"/>
    <col min="4360" max="4360" width="20.875" style="6" customWidth="1"/>
    <col min="4361" max="4362" width="5.75" style="6" customWidth="1"/>
    <col min="4363" max="4363" width="20.875" style="6" customWidth="1"/>
    <col min="4364" max="4364" width="5.75" style="6" customWidth="1"/>
    <col min="4365" max="4382" width="8.875" style="6" customWidth="1"/>
    <col min="4383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5.75" style="6" customWidth="1"/>
    <col min="4613" max="4613" width="20.875" style="6" customWidth="1"/>
    <col min="4614" max="4615" width="5.75" style="6" customWidth="1"/>
    <col min="4616" max="4616" width="20.875" style="6" customWidth="1"/>
    <col min="4617" max="4618" width="5.75" style="6" customWidth="1"/>
    <col min="4619" max="4619" width="20.875" style="6" customWidth="1"/>
    <col min="4620" max="4620" width="5.75" style="6" customWidth="1"/>
    <col min="4621" max="4638" width="8.875" style="6" customWidth="1"/>
    <col min="4639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5.75" style="6" customWidth="1"/>
    <col min="4869" max="4869" width="20.875" style="6" customWidth="1"/>
    <col min="4870" max="4871" width="5.75" style="6" customWidth="1"/>
    <col min="4872" max="4872" width="20.875" style="6" customWidth="1"/>
    <col min="4873" max="4874" width="5.75" style="6" customWidth="1"/>
    <col min="4875" max="4875" width="20.875" style="6" customWidth="1"/>
    <col min="4876" max="4876" width="5.75" style="6" customWidth="1"/>
    <col min="4877" max="4894" width="8.875" style="6" customWidth="1"/>
    <col min="4895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5.75" style="6" customWidth="1"/>
    <col min="5125" max="5125" width="20.875" style="6" customWidth="1"/>
    <col min="5126" max="5127" width="5.75" style="6" customWidth="1"/>
    <col min="5128" max="5128" width="20.875" style="6" customWidth="1"/>
    <col min="5129" max="5130" width="5.75" style="6" customWidth="1"/>
    <col min="5131" max="5131" width="20.875" style="6" customWidth="1"/>
    <col min="5132" max="5132" width="5.75" style="6" customWidth="1"/>
    <col min="5133" max="5150" width="8.875" style="6" customWidth="1"/>
    <col min="5151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5.75" style="6" customWidth="1"/>
    <col min="5381" max="5381" width="20.875" style="6" customWidth="1"/>
    <col min="5382" max="5383" width="5.75" style="6" customWidth="1"/>
    <col min="5384" max="5384" width="20.875" style="6" customWidth="1"/>
    <col min="5385" max="5386" width="5.75" style="6" customWidth="1"/>
    <col min="5387" max="5387" width="20.875" style="6" customWidth="1"/>
    <col min="5388" max="5388" width="5.75" style="6" customWidth="1"/>
    <col min="5389" max="5406" width="8.875" style="6" customWidth="1"/>
    <col min="5407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5.75" style="6" customWidth="1"/>
    <col min="5637" max="5637" width="20.875" style="6" customWidth="1"/>
    <col min="5638" max="5639" width="5.75" style="6" customWidth="1"/>
    <col min="5640" max="5640" width="20.875" style="6" customWidth="1"/>
    <col min="5641" max="5642" width="5.75" style="6" customWidth="1"/>
    <col min="5643" max="5643" width="20.875" style="6" customWidth="1"/>
    <col min="5644" max="5644" width="5.75" style="6" customWidth="1"/>
    <col min="5645" max="5662" width="8.875" style="6" customWidth="1"/>
    <col min="5663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5.75" style="6" customWidth="1"/>
    <col min="5893" max="5893" width="20.875" style="6" customWidth="1"/>
    <col min="5894" max="5895" width="5.75" style="6" customWidth="1"/>
    <col min="5896" max="5896" width="20.875" style="6" customWidth="1"/>
    <col min="5897" max="5898" width="5.75" style="6" customWidth="1"/>
    <col min="5899" max="5899" width="20.875" style="6" customWidth="1"/>
    <col min="5900" max="5900" width="5.75" style="6" customWidth="1"/>
    <col min="5901" max="5918" width="8.875" style="6" customWidth="1"/>
    <col min="5919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5.75" style="6" customWidth="1"/>
    <col min="6149" max="6149" width="20.875" style="6" customWidth="1"/>
    <col min="6150" max="6151" width="5.75" style="6" customWidth="1"/>
    <col min="6152" max="6152" width="20.875" style="6" customWidth="1"/>
    <col min="6153" max="6154" width="5.75" style="6" customWidth="1"/>
    <col min="6155" max="6155" width="20.875" style="6" customWidth="1"/>
    <col min="6156" max="6156" width="5.75" style="6" customWidth="1"/>
    <col min="6157" max="6174" width="8.875" style="6" customWidth="1"/>
    <col min="6175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5.75" style="6" customWidth="1"/>
    <col min="6405" max="6405" width="20.875" style="6" customWidth="1"/>
    <col min="6406" max="6407" width="5.75" style="6" customWidth="1"/>
    <col min="6408" max="6408" width="20.875" style="6" customWidth="1"/>
    <col min="6409" max="6410" width="5.75" style="6" customWidth="1"/>
    <col min="6411" max="6411" width="20.875" style="6" customWidth="1"/>
    <col min="6412" max="6412" width="5.75" style="6" customWidth="1"/>
    <col min="6413" max="6430" width="8.875" style="6" customWidth="1"/>
    <col min="6431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5.75" style="6" customWidth="1"/>
    <col min="6661" max="6661" width="20.875" style="6" customWidth="1"/>
    <col min="6662" max="6663" width="5.75" style="6" customWidth="1"/>
    <col min="6664" max="6664" width="20.875" style="6" customWidth="1"/>
    <col min="6665" max="6666" width="5.75" style="6" customWidth="1"/>
    <col min="6667" max="6667" width="20.875" style="6" customWidth="1"/>
    <col min="6668" max="6668" width="5.75" style="6" customWidth="1"/>
    <col min="6669" max="6686" width="8.875" style="6" customWidth="1"/>
    <col min="6687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5.75" style="6" customWidth="1"/>
    <col min="6917" max="6917" width="20.875" style="6" customWidth="1"/>
    <col min="6918" max="6919" width="5.75" style="6" customWidth="1"/>
    <col min="6920" max="6920" width="20.875" style="6" customWidth="1"/>
    <col min="6921" max="6922" width="5.75" style="6" customWidth="1"/>
    <col min="6923" max="6923" width="20.875" style="6" customWidth="1"/>
    <col min="6924" max="6924" width="5.75" style="6" customWidth="1"/>
    <col min="6925" max="6942" width="8.875" style="6" customWidth="1"/>
    <col min="6943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5.75" style="6" customWidth="1"/>
    <col min="7173" max="7173" width="20.875" style="6" customWidth="1"/>
    <col min="7174" max="7175" width="5.75" style="6" customWidth="1"/>
    <col min="7176" max="7176" width="20.875" style="6" customWidth="1"/>
    <col min="7177" max="7178" width="5.75" style="6" customWidth="1"/>
    <col min="7179" max="7179" width="20.875" style="6" customWidth="1"/>
    <col min="7180" max="7180" width="5.75" style="6" customWidth="1"/>
    <col min="7181" max="7198" width="8.875" style="6" customWidth="1"/>
    <col min="7199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5.75" style="6" customWidth="1"/>
    <col min="7429" max="7429" width="20.875" style="6" customWidth="1"/>
    <col min="7430" max="7431" width="5.75" style="6" customWidth="1"/>
    <col min="7432" max="7432" width="20.875" style="6" customWidth="1"/>
    <col min="7433" max="7434" width="5.75" style="6" customWidth="1"/>
    <col min="7435" max="7435" width="20.875" style="6" customWidth="1"/>
    <col min="7436" max="7436" width="5.75" style="6" customWidth="1"/>
    <col min="7437" max="7454" width="8.875" style="6" customWidth="1"/>
    <col min="7455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5.75" style="6" customWidth="1"/>
    <col min="7685" max="7685" width="20.875" style="6" customWidth="1"/>
    <col min="7686" max="7687" width="5.75" style="6" customWidth="1"/>
    <col min="7688" max="7688" width="20.875" style="6" customWidth="1"/>
    <col min="7689" max="7690" width="5.75" style="6" customWidth="1"/>
    <col min="7691" max="7691" width="20.875" style="6" customWidth="1"/>
    <col min="7692" max="7692" width="5.75" style="6" customWidth="1"/>
    <col min="7693" max="7710" width="8.875" style="6" customWidth="1"/>
    <col min="7711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5.75" style="6" customWidth="1"/>
    <col min="7941" max="7941" width="20.875" style="6" customWidth="1"/>
    <col min="7942" max="7943" width="5.75" style="6" customWidth="1"/>
    <col min="7944" max="7944" width="20.875" style="6" customWidth="1"/>
    <col min="7945" max="7946" width="5.75" style="6" customWidth="1"/>
    <col min="7947" max="7947" width="20.875" style="6" customWidth="1"/>
    <col min="7948" max="7948" width="5.75" style="6" customWidth="1"/>
    <col min="7949" max="7966" width="8.875" style="6" customWidth="1"/>
    <col min="7967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5.75" style="6" customWidth="1"/>
    <col min="8197" max="8197" width="20.875" style="6" customWidth="1"/>
    <col min="8198" max="8199" width="5.75" style="6" customWidth="1"/>
    <col min="8200" max="8200" width="20.875" style="6" customWidth="1"/>
    <col min="8201" max="8202" width="5.75" style="6" customWidth="1"/>
    <col min="8203" max="8203" width="20.875" style="6" customWidth="1"/>
    <col min="8204" max="8204" width="5.75" style="6" customWidth="1"/>
    <col min="8205" max="8222" width="8.875" style="6" customWidth="1"/>
    <col min="8223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5.75" style="6" customWidth="1"/>
    <col min="8453" max="8453" width="20.875" style="6" customWidth="1"/>
    <col min="8454" max="8455" width="5.75" style="6" customWidth="1"/>
    <col min="8456" max="8456" width="20.875" style="6" customWidth="1"/>
    <col min="8457" max="8458" width="5.75" style="6" customWidth="1"/>
    <col min="8459" max="8459" width="20.875" style="6" customWidth="1"/>
    <col min="8460" max="8460" width="5.75" style="6" customWidth="1"/>
    <col min="8461" max="8478" width="8.875" style="6" customWidth="1"/>
    <col min="8479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5.75" style="6" customWidth="1"/>
    <col min="8709" max="8709" width="20.875" style="6" customWidth="1"/>
    <col min="8710" max="8711" width="5.75" style="6" customWidth="1"/>
    <col min="8712" max="8712" width="20.875" style="6" customWidth="1"/>
    <col min="8713" max="8714" width="5.75" style="6" customWidth="1"/>
    <col min="8715" max="8715" width="20.875" style="6" customWidth="1"/>
    <col min="8716" max="8716" width="5.75" style="6" customWidth="1"/>
    <col min="8717" max="8734" width="8.875" style="6" customWidth="1"/>
    <col min="8735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5.75" style="6" customWidth="1"/>
    <col min="8965" max="8965" width="20.875" style="6" customWidth="1"/>
    <col min="8966" max="8967" width="5.75" style="6" customWidth="1"/>
    <col min="8968" max="8968" width="20.875" style="6" customWidth="1"/>
    <col min="8969" max="8970" width="5.75" style="6" customWidth="1"/>
    <col min="8971" max="8971" width="20.875" style="6" customWidth="1"/>
    <col min="8972" max="8972" width="5.75" style="6" customWidth="1"/>
    <col min="8973" max="8990" width="8.875" style="6" customWidth="1"/>
    <col min="8991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5.75" style="6" customWidth="1"/>
    <col min="9221" max="9221" width="20.875" style="6" customWidth="1"/>
    <col min="9222" max="9223" width="5.75" style="6" customWidth="1"/>
    <col min="9224" max="9224" width="20.875" style="6" customWidth="1"/>
    <col min="9225" max="9226" width="5.75" style="6" customWidth="1"/>
    <col min="9227" max="9227" width="20.875" style="6" customWidth="1"/>
    <col min="9228" max="9228" width="5.75" style="6" customWidth="1"/>
    <col min="9229" max="9246" width="8.875" style="6" customWidth="1"/>
    <col min="9247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5.75" style="6" customWidth="1"/>
    <col min="9477" max="9477" width="20.875" style="6" customWidth="1"/>
    <col min="9478" max="9479" width="5.75" style="6" customWidth="1"/>
    <col min="9480" max="9480" width="20.875" style="6" customWidth="1"/>
    <col min="9481" max="9482" width="5.75" style="6" customWidth="1"/>
    <col min="9483" max="9483" width="20.875" style="6" customWidth="1"/>
    <col min="9484" max="9484" width="5.75" style="6" customWidth="1"/>
    <col min="9485" max="9502" width="8.875" style="6" customWidth="1"/>
    <col min="9503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5.75" style="6" customWidth="1"/>
    <col min="9733" max="9733" width="20.875" style="6" customWidth="1"/>
    <col min="9734" max="9735" width="5.75" style="6" customWidth="1"/>
    <col min="9736" max="9736" width="20.875" style="6" customWidth="1"/>
    <col min="9737" max="9738" width="5.75" style="6" customWidth="1"/>
    <col min="9739" max="9739" width="20.875" style="6" customWidth="1"/>
    <col min="9740" max="9740" width="5.75" style="6" customWidth="1"/>
    <col min="9741" max="9758" width="8.875" style="6" customWidth="1"/>
    <col min="9759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5.75" style="6" customWidth="1"/>
    <col min="9989" max="9989" width="20.875" style="6" customWidth="1"/>
    <col min="9990" max="9991" width="5.75" style="6" customWidth="1"/>
    <col min="9992" max="9992" width="20.875" style="6" customWidth="1"/>
    <col min="9993" max="9994" width="5.75" style="6" customWidth="1"/>
    <col min="9995" max="9995" width="20.875" style="6" customWidth="1"/>
    <col min="9996" max="9996" width="5.75" style="6" customWidth="1"/>
    <col min="9997" max="10014" width="8.875" style="6" customWidth="1"/>
    <col min="10015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5.75" style="6" customWidth="1"/>
    <col min="10245" max="10245" width="20.875" style="6" customWidth="1"/>
    <col min="10246" max="10247" width="5.75" style="6" customWidth="1"/>
    <col min="10248" max="10248" width="20.875" style="6" customWidth="1"/>
    <col min="10249" max="10250" width="5.75" style="6" customWidth="1"/>
    <col min="10251" max="10251" width="20.875" style="6" customWidth="1"/>
    <col min="10252" max="10252" width="5.75" style="6" customWidth="1"/>
    <col min="10253" max="10270" width="8.875" style="6" customWidth="1"/>
    <col min="10271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5.75" style="6" customWidth="1"/>
    <col min="10501" max="10501" width="20.875" style="6" customWidth="1"/>
    <col min="10502" max="10503" width="5.75" style="6" customWidth="1"/>
    <col min="10504" max="10504" width="20.875" style="6" customWidth="1"/>
    <col min="10505" max="10506" width="5.75" style="6" customWidth="1"/>
    <col min="10507" max="10507" width="20.875" style="6" customWidth="1"/>
    <col min="10508" max="10508" width="5.75" style="6" customWidth="1"/>
    <col min="10509" max="10526" width="8.875" style="6" customWidth="1"/>
    <col min="10527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5.75" style="6" customWidth="1"/>
    <col min="10757" max="10757" width="20.875" style="6" customWidth="1"/>
    <col min="10758" max="10759" width="5.75" style="6" customWidth="1"/>
    <col min="10760" max="10760" width="20.875" style="6" customWidth="1"/>
    <col min="10761" max="10762" width="5.75" style="6" customWidth="1"/>
    <col min="10763" max="10763" width="20.875" style="6" customWidth="1"/>
    <col min="10764" max="10764" width="5.75" style="6" customWidth="1"/>
    <col min="10765" max="10782" width="8.875" style="6" customWidth="1"/>
    <col min="10783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5.75" style="6" customWidth="1"/>
    <col min="11013" max="11013" width="20.875" style="6" customWidth="1"/>
    <col min="11014" max="11015" width="5.75" style="6" customWidth="1"/>
    <col min="11016" max="11016" width="20.875" style="6" customWidth="1"/>
    <col min="11017" max="11018" width="5.75" style="6" customWidth="1"/>
    <col min="11019" max="11019" width="20.875" style="6" customWidth="1"/>
    <col min="11020" max="11020" width="5.75" style="6" customWidth="1"/>
    <col min="11021" max="11038" width="8.875" style="6" customWidth="1"/>
    <col min="11039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5.75" style="6" customWidth="1"/>
    <col min="11269" max="11269" width="20.875" style="6" customWidth="1"/>
    <col min="11270" max="11271" width="5.75" style="6" customWidth="1"/>
    <col min="11272" max="11272" width="20.875" style="6" customWidth="1"/>
    <col min="11273" max="11274" width="5.75" style="6" customWidth="1"/>
    <col min="11275" max="11275" width="20.875" style="6" customWidth="1"/>
    <col min="11276" max="11276" width="5.75" style="6" customWidth="1"/>
    <col min="11277" max="11294" width="8.875" style="6" customWidth="1"/>
    <col min="11295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5.75" style="6" customWidth="1"/>
    <col min="11525" max="11525" width="20.875" style="6" customWidth="1"/>
    <col min="11526" max="11527" width="5.75" style="6" customWidth="1"/>
    <col min="11528" max="11528" width="20.875" style="6" customWidth="1"/>
    <col min="11529" max="11530" width="5.75" style="6" customWidth="1"/>
    <col min="11531" max="11531" width="20.875" style="6" customWidth="1"/>
    <col min="11532" max="11532" width="5.75" style="6" customWidth="1"/>
    <col min="11533" max="11550" width="8.875" style="6" customWidth="1"/>
    <col min="11551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5.75" style="6" customWidth="1"/>
    <col min="11781" max="11781" width="20.875" style="6" customWidth="1"/>
    <col min="11782" max="11783" width="5.75" style="6" customWidth="1"/>
    <col min="11784" max="11784" width="20.875" style="6" customWidth="1"/>
    <col min="11785" max="11786" width="5.75" style="6" customWidth="1"/>
    <col min="11787" max="11787" width="20.875" style="6" customWidth="1"/>
    <col min="11788" max="11788" width="5.75" style="6" customWidth="1"/>
    <col min="11789" max="11806" width="8.875" style="6" customWidth="1"/>
    <col min="11807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5.75" style="6" customWidth="1"/>
    <col min="12037" max="12037" width="20.875" style="6" customWidth="1"/>
    <col min="12038" max="12039" width="5.75" style="6" customWidth="1"/>
    <col min="12040" max="12040" width="20.875" style="6" customWidth="1"/>
    <col min="12041" max="12042" width="5.75" style="6" customWidth="1"/>
    <col min="12043" max="12043" width="20.875" style="6" customWidth="1"/>
    <col min="12044" max="12044" width="5.75" style="6" customWidth="1"/>
    <col min="12045" max="12062" width="8.875" style="6" customWidth="1"/>
    <col min="12063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5.75" style="6" customWidth="1"/>
    <col min="12293" max="12293" width="20.875" style="6" customWidth="1"/>
    <col min="12294" max="12295" width="5.75" style="6" customWidth="1"/>
    <col min="12296" max="12296" width="20.875" style="6" customWidth="1"/>
    <col min="12297" max="12298" width="5.75" style="6" customWidth="1"/>
    <col min="12299" max="12299" width="20.875" style="6" customWidth="1"/>
    <col min="12300" max="12300" width="5.75" style="6" customWidth="1"/>
    <col min="12301" max="12318" width="8.875" style="6" customWidth="1"/>
    <col min="12319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5.75" style="6" customWidth="1"/>
    <col min="12549" max="12549" width="20.875" style="6" customWidth="1"/>
    <col min="12550" max="12551" width="5.75" style="6" customWidth="1"/>
    <col min="12552" max="12552" width="20.875" style="6" customWidth="1"/>
    <col min="12553" max="12554" width="5.75" style="6" customWidth="1"/>
    <col min="12555" max="12555" width="20.875" style="6" customWidth="1"/>
    <col min="12556" max="12556" width="5.75" style="6" customWidth="1"/>
    <col min="12557" max="12574" width="8.875" style="6" customWidth="1"/>
    <col min="12575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5.75" style="6" customWidth="1"/>
    <col min="12805" max="12805" width="20.875" style="6" customWidth="1"/>
    <col min="12806" max="12807" width="5.75" style="6" customWidth="1"/>
    <col min="12808" max="12808" width="20.875" style="6" customWidth="1"/>
    <col min="12809" max="12810" width="5.75" style="6" customWidth="1"/>
    <col min="12811" max="12811" width="20.875" style="6" customWidth="1"/>
    <col min="12812" max="12812" width="5.75" style="6" customWidth="1"/>
    <col min="12813" max="12830" width="8.875" style="6" customWidth="1"/>
    <col min="12831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5.75" style="6" customWidth="1"/>
    <col min="13061" max="13061" width="20.875" style="6" customWidth="1"/>
    <col min="13062" max="13063" width="5.75" style="6" customWidth="1"/>
    <col min="13064" max="13064" width="20.875" style="6" customWidth="1"/>
    <col min="13065" max="13066" width="5.75" style="6" customWidth="1"/>
    <col min="13067" max="13067" width="20.875" style="6" customWidth="1"/>
    <col min="13068" max="13068" width="5.75" style="6" customWidth="1"/>
    <col min="13069" max="13086" width="8.875" style="6" customWidth="1"/>
    <col min="13087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5.75" style="6" customWidth="1"/>
    <col min="13317" max="13317" width="20.875" style="6" customWidth="1"/>
    <col min="13318" max="13319" width="5.75" style="6" customWidth="1"/>
    <col min="13320" max="13320" width="20.875" style="6" customWidth="1"/>
    <col min="13321" max="13322" width="5.75" style="6" customWidth="1"/>
    <col min="13323" max="13323" width="20.875" style="6" customWidth="1"/>
    <col min="13324" max="13324" width="5.75" style="6" customWidth="1"/>
    <col min="13325" max="13342" width="8.875" style="6" customWidth="1"/>
    <col min="13343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5.75" style="6" customWidth="1"/>
    <col min="13573" max="13573" width="20.875" style="6" customWidth="1"/>
    <col min="13574" max="13575" width="5.75" style="6" customWidth="1"/>
    <col min="13576" max="13576" width="20.875" style="6" customWidth="1"/>
    <col min="13577" max="13578" width="5.75" style="6" customWidth="1"/>
    <col min="13579" max="13579" width="20.875" style="6" customWidth="1"/>
    <col min="13580" max="13580" width="5.75" style="6" customWidth="1"/>
    <col min="13581" max="13598" width="8.875" style="6" customWidth="1"/>
    <col min="13599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5.75" style="6" customWidth="1"/>
    <col min="13829" max="13829" width="20.875" style="6" customWidth="1"/>
    <col min="13830" max="13831" width="5.75" style="6" customWidth="1"/>
    <col min="13832" max="13832" width="20.875" style="6" customWidth="1"/>
    <col min="13833" max="13834" width="5.75" style="6" customWidth="1"/>
    <col min="13835" max="13835" width="20.875" style="6" customWidth="1"/>
    <col min="13836" max="13836" width="5.75" style="6" customWidth="1"/>
    <col min="13837" max="13854" width="8.875" style="6" customWidth="1"/>
    <col min="13855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5.75" style="6" customWidth="1"/>
    <col min="14085" max="14085" width="20.875" style="6" customWidth="1"/>
    <col min="14086" max="14087" width="5.75" style="6" customWidth="1"/>
    <col min="14088" max="14088" width="20.875" style="6" customWidth="1"/>
    <col min="14089" max="14090" width="5.75" style="6" customWidth="1"/>
    <col min="14091" max="14091" width="20.875" style="6" customWidth="1"/>
    <col min="14092" max="14092" width="5.75" style="6" customWidth="1"/>
    <col min="14093" max="14110" width="8.875" style="6" customWidth="1"/>
    <col min="14111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5.75" style="6" customWidth="1"/>
    <col min="14341" max="14341" width="20.875" style="6" customWidth="1"/>
    <col min="14342" max="14343" width="5.75" style="6" customWidth="1"/>
    <col min="14344" max="14344" width="20.875" style="6" customWidth="1"/>
    <col min="14345" max="14346" width="5.75" style="6" customWidth="1"/>
    <col min="14347" max="14347" width="20.875" style="6" customWidth="1"/>
    <col min="14348" max="14348" width="5.75" style="6" customWidth="1"/>
    <col min="14349" max="14366" width="8.875" style="6" customWidth="1"/>
    <col min="14367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5.75" style="6" customWidth="1"/>
    <col min="14597" max="14597" width="20.875" style="6" customWidth="1"/>
    <col min="14598" max="14599" width="5.75" style="6" customWidth="1"/>
    <col min="14600" max="14600" width="20.875" style="6" customWidth="1"/>
    <col min="14601" max="14602" width="5.75" style="6" customWidth="1"/>
    <col min="14603" max="14603" width="20.875" style="6" customWidth="1"/>
    <col min="14604" max="14604" width="5.75" style="6" customWidth="1"/>
    <col min="14605" max="14622" width="8.875" style="6" customWidth="1"/>
    <col min="14623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5.75" style="6" customWidth="1"/>
    <col min="14853" max="14853" width="20.875" style="6" customWidth="1"/>
    <col min="14854" max="14855" width="5.75" style="6" customWidth="1"/>
    <col min="14856" max="14856" width="20.875" style="6" customWidth="1"/>
    <col min="14857" max="14858" width="5.75" style="6" customWidth="1"/>
    <col min="14859" max="14859" width="20.875" style="6" customWidth="1"/>
    <col min="14860" max="14860" width="5.75" style="6" customWidth="1"/>
    <col min="14861" max="14878" width="8.875" style="6" customWidth="1"/>
    <col min="14879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5.75" style="6" customWidth="1"/>
    <col min="15109" max="15109" width="20.875" style="6" customWidth="1"/>
    <col min="15110" max="15111" width="5.75" style="6" customWidth="1"/>
    <col min="15112" max="15112" width="20.875" style="6" customWidth="1"/>
    <col min="15113" max="15114" width="5.75" style="6" customWidth="1"/>
    <col min="15115" max="15115" width="20.875" style="6" customWidth="1"/>
    <col min="15116" max="15116" width="5.75" style="6" customWidth="1"/>
    <col min="15117" max="15134" width="8.875" style="6" customWidth="1"/>
    <col min="15135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5.75" style="6" customWidth="1"/>
    <col min="15365" max="15365" width="20.875" style="6" customWidth="1"/>
    <col min="15366" max="15367" width="5.75" style="6" customWidth="1"/>
    <col min="15368" max="15368" width="20.875" style="6" customWidth="1"/>
    <col min="15369" max="15370" width="5.75" style="6" customWidth="1"/>
    <col min="15371" max="15371" width="20.875" style="6" customWidth="1"/>
    <col min="15372" max="15372" width="5.75" style="6" customWidth="1"/>
    <col min="15373" max="15390" width="8.875" style="6" customWidth="1"/>
    <col min="15391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5.75" style="6" customWidth="1"/>
    <col min="15621" max="15621" width="20.875" style="6" customWidth="1"/>
    <col min="15622" max="15623" width="5.75" style="6" customWidth="1"/>
    <col min="15624" max="15624" width="20.875" style="6" customWidth="1"/>
    <col min="15625" max="15626" width="5.75" style="6" customWidth="1"/>
    <col min="15627" max="15627" width="20.875" style="6" customWidth="1"/>
    <col min="15628" max="15628" width="5.75" style="6" customWidth="1"/>
    <col min="15629" max="15646" width="8.875" style="6" customWidth="1"/>
    <col min="15647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5.75" style="6" customWidth="1"/>
    <col min="15877" max="15877" width="20.875" style="6" customWidth="1"/>
    <col min="15878" max="15879" width="5.75" style="6" customWidth="1"/>
    <col min="15880" max="15880" width="20.875" style="6" customWidth="1"/>
    <col min="15881" max="15882" width="5.75" style="6" customWidth="1"/>
    <col min="15883" max="15883" width="20.875" style="6" customWidth="1"/>
    <col min="15884" max="15884" width="5.75" style="6" customWidth="1"/>
    <col min="15885" max="15902" width="8.875" style="6" customWidth="1"/>
    <col min="15903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5.75" style="6" customWidth="1"/>
    <col min="16133" max="16133" width="20.875" style="6" customWidth="1"/>
    <col min="16134" max="16135" width="5.75" style="6" customWidth="1"/>
    <col min="16136" max="16136" width="20.875" style="6" customWidth="1"/>
    <col min="16137" max="16138" width="5.75" style="6" customWidth="1"/>
    <col min="16139" max="16139" width="20.875" style="6" customWidth="1"/>
    <col min="16140" max="16140" width="5.75" style="6" customWidth="1"/>
    <col min="16141" max="16158" width="8.875" style="6" customWidth="1"/>
    <col min="16159" max="16384" width="8.875" style="6"/>
  </cols>
  <sheetData>
    <row r="3" spans="1:30" ht="17.25" x14ac:dyDescent="0.15">
      <c r="A3" s="101" t="s">
        <v>41</v>
      </c>
      <c r="B3" s="100"/>
      <c r="C3" s="99"/>
      <c r="D3" s="99"/>
    </row>
    <row r="4" spans="1:30" ht="21" customHeight="1" x14ac:dyDescent="0.15">
      <c r="A4" s="7" t="s">
        <v>40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42</v>
      </c>
    </row>
    <row r="5" spans="1:30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" customHeight="1" x14ac:dyDescent="0.15">
      <c r="A6" s="14"/>
      <c r="B6" s="15" t="s">
        <v>2</v>
      </c>
      <c r="C6" s="16"/>
      <c r="D6" s="98"/>
      <c r="E6" s="103" t="s">
        <v>39</v>
      </c>
      <c r="F6" s="97"/>
      <c r="G6" s="98"/>
      <c r="H6" s="103" t="s">
        <v>38</v>
      </c>
      <c r="I6" s="97"/>
      <c r="J6" s="98"/>
      <c r="K6" s="103" t="s">
        <v>37</v>
      </c>
      <c r="L6" s="97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 x14ac:dyDescent="0.15">
      <c r="A7" s="21"/>
      <c r="D7" s="96"/>
      <c r="E7" s="104"/>
      <c r="F7" s="95"/>
      <c r="G7" s="96"/>
      <c r="H7" s="104"/>
      <c r="I7" s="95"/>
      <c r="J7" s="96"/>
      <c r="K7" s="104"/>
      <c r="L7" s="9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 x14ac:dyDescent="0.15">
      <c r="A8" s="21"/>
      <c r="B8" s="29" t="s">
        <v>4</v>
      </c>
      <c r="D8" s="96"/>
      <c r="E8" s="104"/>
      <c r="F8" s="95"/>
      <c r="G8" s="96"/>
      <c r="H8" s="104"/>
      <c r="I8" s="95"/>
      <c r="J8" s="96"/>
      <c r="K8" s="104"/>
      <c r="L8" s="9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x14ac:dyDescent="0.15">
      <c r="A9" s="21"/>
      <c r="B9" s="35" t="s">
        <v>8</v>
      </c>
      <c r="C9" s="36"/>
      <c r="D9" s="94"/>
      <c r="E9" s="105"/>
      <c r="F9" s="93"/>
      <c r="G9" s="94"/>
      <c r="H9" s="105"/>
      <c r="I9" s="93"/>
      <c r="J9" s="94"/>
      <c r="K9" s="105"/>
      <c r="L9" s="9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" customHeight="1" x14ac:dyDescent="0.15">
      <c r="A10" s="92"/>
      <c r="D10" s="38"/>
      <c r="E10" s="91" t="s">
        <v>36</v>
      </c>
      <c r="H10" s="91" t="s">
        <v>36</v>
      </c>
      <c r="K10" s="91" t="s">
        <v>36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 x14ac:dyDescent="0.15">
      <c r="A11" s="43"/>
      <c r="B11" s="44" t="s">
        <v>10</v>
      </c>
      <c r="C11" s="45"/>
      <c r="D11" s="46"/>
      <c r="E11" s="86"/>
      <c r="F11" s="45"/>
      <c r="G11" s="45"/>
      <c r="H11" s="86"/>
      <c r="I11" s="45"/>
      <c r="J11" s="45"/>
      <c r="K11" s="86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 x14ac:dyDescent="0.15">
      <c r="A12" s="43"/>
      <c r="B12" s="102">
        <v>22</v>
      </c>
      <c r="C12" s="45"/>
      <c r="D12" s="46"/>
      <c r="E12" s="86">
        <v>91300</v>
      </c>
      <c r="F12" s="45"/>
      <c r="G12" s="45"/>
      <c r="H12" s="86">
        <v>82688</v>
      </c>
      <c r="I12" s="45"/>
      <c r="J12" s="45"/>
      <c r="K12" s="90" t="s">
        <v>35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 x14ac:dyDescent="0.15">
      <c r="A13" s="43"/>
      <c r="B13" s="49">
        <v>23</v>
      </c>
      <c r="C13" s="45"/>
      <c r="D13" s="46"/>
      <c r="E13" s="86">
        <v>91235</v>
      </c>
      <c r="F13" s="45"/>
      <c r="G13" s="45"/>
      <c r="H13" s="86">
        <v>79228</v>
      </c>
      <c r="I13" s="45"/>
      <c r="J13" s="45"/>
      <c r="K13" s="90" t="s">
        <v>35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 x14ac:dyDescent="0.15">
      <c r="A14" s="43"/>
      <c r="B14" s="49">
        <v>24</v>
      </c>
      <c r="C14" s="45"/>
      <c r="D14" s="46"/>
      <c r="E14" s="86">
        <v>93701</v>
      </c>
      <c r="F14" s="45"/>
      <c r="G14" s="45"/>
      <c r="H14" s="86">
        <v>78173</v>
      </c>
      <c r="I14" s="45"/>
      <c r="J14" s="45"/>
      <c r="K14" s="90" t="s">
        <v>35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35" customHeight="1" x14ac:dyDescent="0.15">
      <c r="A15" s="43"/>
      <c r="B15" s="49">
        <v>25</v>
      </c>
      <c r="C15" s="45"/>
      <c r="D15" s="46"/>
      <c r="E15" s="86">
        <v>99017</v>
      </c>
      <c r="F15" s="45"/>
      <c r="G15" s="45"/>
      <c r="H15" s="86">
        <v>83394</v>
      </c>
      <c r="I15" s="45"/>
      <c r="J15" s="45"/>
      <c r="K15" s="90" t="s">
        <v>35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 x14ac:dyDescent="0.15">
      <c r="A16" s="43"/>
      <c r="B16" s="49">
        <v>26</v>
      </c>
      <c r="C16" s="45"/>
      <c r="D16" s="46"/>
      <c r="E16" s="86">
        <v>101151</v>
      </c>
      <c r="F16" s="45"/>
      <c r="G16" s="45"/>
      <c r="H16" s="86">
        <v>77254</v>
      </c>
      <c r="I16" s="45"/>
      <c r="J16" s="45"/>
      <c r="K16" s="90" t="s">
        <v>35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 x14ac:dyDescent="0.15">
      <c r="A17" s="43"/>
      <c r="B17" s="49">
        <v>27</v>
      </c>
      <c r="C17" s="45"/>
      <c r="D17" s="46"/>
      <c r="E17" s="86">
        <v>109202</v>
      </c>
      <c r="F17" s="45"/>
      <c r="G17" s="45"/>
      <c r="H17" s="86">
        <v>79873</v>
      </c>
      <c r="I17" s="45"/>
      <c r="J17" s="45"/>
      <c r="K17" s="90" t="s">
        <v>35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 x14ac:dyDescent="0.15">
      <c r="A18" s="43"/>
      <c r="B18" s="49">
        <v>28</v>
      </c>
      <c r="C18" s="45"/>
      <c r="D18" s="46"/>
      <c r="E18" s="86">
        <v>119780</v>
      </c>
      <c r="F18" s="45"/>
      <c r="G18" s="45"/>
      <c r="H18" s="86">
        <v>75307</v>
      </c>
      <c r="I18" s="45"/>
      <c r="J18" s="45"/>
      <c r="K18" s="90" t="s">
        <v>35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 x14ac:dyDescent="0.15">
      <c r="A19" s="43"/>
      <c r="B19" s="49">
        <v>29</v>
      </c>
      <c r="C19" s="45"/>
      <c r="D19" s="46"/>
      <c r="E19" s="86">
        <v>121363</v>
      </c>
      <c r="F19" s="45"/>
      <c r="G19" s="45"/>
      <c r="H19" s="86">
        <v>76330</v>
      </c>
      <c r="I19" s="45"/>
      <c r="J19" s="45"/>
      <c r="K19" s="90" t="s">
        <v>35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 x14ac:dyDescent="0.15">
      <c r="A20" s="43"/>
      <c r="B20" s="49">
        <v>30</v>
      </c>
      <c r="C20" s="45"/>
      <c r="D20" s="46"/>
      <c r="E20" s="86">
        <v>98508</v>
      </c>
      <c r="F20" s="45"/>
      <c r="G20" s="45"/>
      <c r="H20" s="86">
        <v>77539</v>
      </c>
      <c r="I20" s="45"/>
      <c r="J20" s="45"/>
      <c r="K20" s="90" t="s">
        <v>35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 x14ac:dyDescent="0.15">
      <c r="A21" s="43"/>
      <c r="B21" s="102" t="s">
        <v>43</v>
      </c>
      <c r="C21" s="45"/>
      <c r="D21" s="46"/>
      <c r="E21" s="86">
        <f>SUM(E54:E65)</f>
        <v>95846</v>
      </c>
      <c r="F21" s="45"/>
      <c r="G21" s="45"/>
      <c r="H21" s="86">
        <f>SUM(H54:H65)</f>
        <v>77418</v>
      </c>
      <c r="I21" s="45"/>
      <c r="J21" s="45"/>
      <c r="K21" s="90" t="s">
        <v>35</v>
      </c>
      <c r="L21" s="47"/>
      <c r="M21" s="5"/>
      <c r="N21" s="4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2.75" customHeight="1" x14ac:dyDescent="0.15">
      <c r="A22" s="43"/>
      <c r="B22" s="49"/>
      <c r="C22" s="45"/>
      <c r="D22" s="46"/>
      <c r="E22" s="86"/>
      <c r="F22" s="45"/>
      <c r="G22" s="45"/>
      <c r="H22" s="86"/>
      <c r="I22" s="45"/>
      <c r="J22" s="45"/>
      <c r="K22" s="90"/>
      <c r="L22" s="4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 x14ac:dyDescent="0.15">
      <c r="A23" s="43"/>
      <c r="B23" s="45"/>
      <c r="C23" s="45"/>
      <c r="D23" s="46"/>
      <c r="E23" s="86"/>
      <c r="F23" s="45"/>
      <c r="G23" s="45"/>
      <c r="H23" s="86"/>
      <c r="I23" s="45"/>
      <c r="J23" s="45"/>
      <c r="K23" s="86"/>
      <c r="L23" s="47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 x14ac:dyDescent="0.15">
      <c r="A24" s="43"/>
      <c r="B24" s="44" t="s">
        <v>11</v>
      </c>
      <c r="C24" s="45"/>
      <c r="D24" s="46"/>
      <c r="E24" s="86"/>
      <c r="F24" s="45"/>
      <c r="G24" s="45"/>
      <c r="H24" s="86"/>
      <c r="I24" s="45"/>
      <c r="J24" s="45"/>
      <c r="K24" s="86"/>
      <c r="L24" s="47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 x14ac:dyDescent="0.15">
      <c r="A25" s="43"/>
      <c r="B25" s="102">
        <f>B12</f>
        <v>22</v>
      </c>
      <c r="C25" s="45"/>
      <c r="D25" s="46"/>
      <c r="E25" s="86">
        <f>E12/12</f>
        <v>7608.333333333333</v>
      </c>
      <c r="F25" s="45"/>
      <c r="G25" s="45"/>
      <c r="H25" s="86">
        <f>H12/12</f>
        <v>6890.666666666667</v>
      </c>
      <c r="I25" s="45"/>
      <c r="J25" s="45"/>
      <c r="K25" s="86">
        <v>2029067</v>
      </c>
      <c r="L25" s="47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 x14ac:dyDescent="0.15">
      <c r="A26" s="43"/>
      <c r="B26" s="49">
        <f t="shared" ref="B26:B34" si="0">B13</f>
        <v>23</v>
      </c>
      <c r="C26" s="45"/>
      <c r="D26" s="46"/>
      <c r="E26" s="86">
        <f t="shared" ref="E26:E34" si="1">E13/12</f>
        <v>7602.916666666667</v>
      </c>
      <c r="F26" s="45"/>
      <c r="G26" s="45"/>
      <c r="H26" s="86">
        <f t="shared" ref="H26:H34" si="2">H13/12</f>
        <v>6602.333333333333</v>
      </c>
      <c r="I26" s="45"/>
      <c r="J26" s="45"/>
      <c r="K26" s="86">
        <v>2040996</v>
      </c>
      <c r="L26" s="47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 x14ac:dyDescent="0.15">
      <c r="A27" s="43"/>
      <c r="B27" s="49">
        <f t="shared" si="0"/>
        <v>24</v>
      </c>
      <c r="C27" s="45"/>
      <c r="D27" s="46"/>
      <c r="E27" s="86">
        <f t="shared" si="1"/>
        <v>7808.416666666667</v>
      </c>
      <c r="F27" s="45"/>
      <c r="G27" s="45"/>
      <c r="H27" s="86">
        <f t="shared" si="2"/>
        <v>6514.416666666667</v>
      </c>
      <c r="I27" s="45"/>
      <c r="J27" s="45"/>
      <c r="K27" s="86">
        <v>2056657</v>
      </c>
      <c r="L27" s="47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35" customHeight="1" x14ac:dyDescent="0.15">
      <c r="A28" s="43"/>
      <c r="B28" s="49">
        <f t="shared" si="0"/>
        <v>25</v>
      </c>
      <c r="C28" s="45"/>
      <c r="D28" s="46"/>
      <c r="E28" s="86">
        <f t="shared" si="1"/>
        <v>8251.4166666666661</v>
      </c>
      <c r="F28" s="45"/>
      <c r="G28" s="45"/>
      <c r="H28" s="86">
        <f t="shared" si="2"/>
        <v>6949.5</v>
      </c>
      <c r="I28" s="45"/>
      <c r="J28" s="45"/>
      <c r="K28" s="86">
        <v>2076028</v>
      </c>
      <c r="L28" s="47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 x14ac:dyDescent="0.15">
      <c r="A29" s="43"/>
      <c r="B29" s="49">
        <f t="shared" si="0"/>
        <v>26</v>
      </c>
      <c r="C29" s="45"/>
      <c r="D29" s="46"/>
      <c r="E29" s="86">
        <f t="shared" si="1"/>
        <v>8429.25</v>
      </c>
      <c r="F29" s="45"/>
      <c r="G29" s="45"/>
      <c r="H29" s="86">
        <f t="shared" si="2"/>
        <v>6437.833333333333</v>
      </c>
      <c r="I29" s="45"/>
      <c r="J29" s="45"/>
      <c r="K29" s="86">
        <v>2096556</v>
      </c>
      <c r="L29" s="47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 x14ac:dyDescent="0.15">
      <c r="A30" s="43"/>
      <c r="B30" s="49">
        <f t="shared" si="0"/>
        <v>27</v>
      </c>
      <c r="C30" s="45"/>
      <c r="D30" s="46"/>
      <c r="E30" s="86">
        <f t="shared" si="1"/>
        <v>9100.1666666666661</v>
      </c>
      <c r="F30" s="45"/>
      <c r="G30" s="45"/>
      <c r="H30" s="86">
        <f t="shared" si="2"/>
        <v>6656.083333333333</v>
      </c>
      <c r="I30" s="45"/>
      <c r="J30" s="45"/>
      <c r="K30" s="86">
        <v>2125382</v>
      </c>
      <c r="L30" s="47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 x14ac:dyDescent="0.15">
      <c r="A31" s="43"/>
      <c r="B31" s="49">
        <f t="shared" si="0"/>
        <v>28</v>
      </c>
      <c r="C31" s="45"/>
      <c r="D31" s="46"/>
      <c r="E31" s="86">
        <f t="shared" si="1"/>
        <v>9981.6666666666661</v>
      </c>
      <c r="F31" s="45"/>
      <c r="G31" s="45"/>
      <c r="H31" s="86">
        <f t="shared" si="2"/>
        <v>6275.583333333333</v>
      </c>
      <c r="I31" s="45"/>
      <c r="J31" s="45"/>
      <c r="K31" s="86">
        <v>2163600</v>
      </c>
      <c r="L31" s="47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 x14ac:dyDescent="0.15">
      <c r="A32" s="43"/>
      <c r="B32" s="49">
        <f t="shared" si="0"/>
        <v>29</v>
      </c>
      <c r="C32" s="45"/>
      <c r="D32" s="46"/>
      <c r="E32" s="86">
        <f t="shared" si="1"/>
        <v>10113.583333333334</v>
      </c>
      <c r="F32" s="45"/>
      <c r="G32" s="45"/>
      <c r="H32" s="86">
        <f t="shared" si="2"/>
        <v>6360.833333333333</v>
      </c>
      <c r="I32" s="45"/>
      <c r="J32" s="45"/>
      <c r="K32" s="86">
        <v>2218628.5833333335</v>
      </c>
      <c r="L32" s="47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 x14ac:dyDescent="0.15">
      <c r="A33" s="43"/>
      <c r="B33" s="49">
        <f t="shared" si="0"/>
        <v>30</v>
      </c>
      <c r="C33" s="45"/>
      <c r="D33" s="46"/>
      <c r="E33" s="86">
        <f t="shared" si="1"/>
        <v>8209</v>
      </c>
      <c r="F33" s="45"/>
      <c r="G33" s="45"/>
      <c r="H33" s="86">
        <f t="shared" si="2"/>
        <v>6461.583333333333</v>
      </c>
      <c r="I33" s="45"/>
      <c r="J33" s="45"/>
      <c r="K33" s="86">
        <v>2246618.6666666665</v>
      </c>
      <c r="L33" s="47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 x14ac:dyDescent="0.15">
      <c r="A34" s="43"/>
      <c r="B34" s="102" t="str">
        <f t="shared" si="0"/>
        <v>令和元年度</v>
      </c>
      <c r="C34" s="45"/>
      <c r="D34" s="46"/>
      <c r="E34" s="86">
        <f t="shared" si="1"/>
        <v>7987.166666666667</v>
      </c>
      <c r="F34" s="45"/>
      <c r="G34" s="45"/>
      <c r="H34" s="86">
        <f t="shared" si="2"/>
        <v>6451.5</v>
      </c>
      <c r="I34" s="45"/>
      <c r="J34" s="45"/>
      <c r="K34" s="86">
        <f>AVERAGE(K54:K65)</f>
        <v>2267252.75</v>
      </c>
      <c r="L34" s="47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 x14ac:dyDescent="0.15">
      <c r="A35" s="43"/>
      <c r="B35" s="49"/>
      <c r="C35" s="45"/>
      <c r="D35" s="46"/>
      <c r="E35" s="86"/>
      <c r="F35" s="45"/>
      <c r="G35" s="45"/>
      <c r="H35" s="86"/>
      <c r="I35" s="45"/>
      <c r="J35" s="45"/>
      <c r="K35" s="86"/>
      <c r="L35" s="47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" customHeight="1" x14ac:dyDescent="0.15">
      <c r="A36" s="43"/>
      <c r="B36" s="45"/>
      <c r="C36" s="45"/>
      <c r="D36" s="46"/>
      <c r="E36" s="86"/>
      <c r="F36" s="45"/>
      <c r="G36" s="45"/>
      <c r="H36" s="86"/>
      <c r="I36" s="45"/>
      <c r="J36" s="45"/>
      <c r="K36" s="86"/>
      <c r="L36" s="47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 x14ac:dyDescent="0.15">
      <c r="A37" s="43"/>
      <c r="B37" s="102">
        <v>30</v>
      </c>
      <c r="C37" s="45"/>
      <c r="D37" s="46"/>
      <c r="E37" s="86"/>
      <c r="F37" s="45"/>
      <c r="G37" s="45"/>
      <c r="H37" s="86"/>
      <c r="I37" s="45"/>
      <c r="J37" s="45"/>
      <c r="K37" s="86"/>
      <c r="L37" s="47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 x14ac:dyDescent="0.15">
      <c r="A38" s="43"/>
      <c r="B38" s="50" t="s">
        <v>34</v>
      </c>
      <c r="C38" s="45"/>
      <c r="D38" s="46"/>
      <c r="E38" s="86">
        <v>12487</v>
      </c>
      <c r="F38" s="45"/>
      <c r="G38" s="45"/>
      <c r="H38" s="86">
        <v>7469</v>
      </c>
      <c r="I38" s="45"/>
      <c r="J38" s="45"/>
      <c r="K38" s="86">
        <v>2238620</v>
      </c>
      <c r="L38" s="47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 x14ac:dyDescent="0.15">
      <c r="A39" s="43"/>
      <c r="B39" s="50" t="s">
        <v>33</v>
      </c>
      <c r="C39" s="45"/>
      <c r="D39" s="46"/>
      <c r="E39" s="86">
        <v>10104</v>
      </c>
      <c r="F39" s="45"/>
      <c r="G39" s="45"/>
      <c r="H39" s="86">
        <v>5811</v>
      </c>
      <c r="I39" s="45"/>
      <c r="J39" s="45"/>
      <c r="K39" s="86">
        <v>2243139</v>
      </c>
      <c r="L39" s="4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 x14ac:dyDescent="0.15">
      <c r="A40" s="43"/>
      <c r="B40" s="50" t="s">
        <v>32</v>
      </c>
      <c r="C40" s="45"/>
      <c r="D40" s="46"/>
      <c r="E40" s="86">
        <v>9247</v>
      </c>
      <c r="F40" s="45"/>
      <c r="G40" s="45"/>
      <c r="H40" s="86">
        <v>5771</v>
      </c>
      <c r="I40" s="45"/>
      <c r="J40" s="45"/>
      <c r="K40" s="86">
        <v>2246778</v>
      </c>
      <c r="L40" s="4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45" customHeight="1" x14ac:dyDescent="0.15">
      <c r="A41" s="43"/>
      <c r="B41" s="50" t="s">
        <v>31</v>
      </c>
      <c r="C41" s="45"/>
      <c r="D41" s="46"/>
      <c r="E41" s="86">
        <v>8769</v>
      </c>
      <c r="F41" s="45"/>
      <c r="G41" s="45"/>
      <c r="H41" s="86">
        <v>5597</v>
      </c>
      <c r="I41" s="45"/>
      <c r="J41" s="45"/>
      <c r="K41" s="86">
        <v>2250119</v>
      </c>
      <c r="L41" s="4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 x14ac:dyDescent="0.15">
      <c r="A42" s="43"/>
      <c r="B42" s="50" t="s">
        <v>30</v>
      </c>
      <c r="C42" s="45"/>
      <c r="D42" s="46"/>
      <c r="E42" s="86">
        <v>7665</v>
      </c>
      <c r="F42" s="45"/>
      <c r="G42" s="45"/>
      <c r="H42" s="86">
        <v>5081</v>
      </c>
      <c r="I42" s="45"/>
      <c r="J42" s="45"/>
      <c r="K42" s="86">
        <v>2252850</v>
      </c>
      <c r="L42" s="47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 x14ac:dyDescent="0.15">
      <c r="A43" s="43"/>
      <c r="B43" s="50" t="s">
        <v>29</v>
      </c>
      <c r="C43" s="45"/>
      <c r="D43" s="46"/>
      <c r="E43" s="86">
        <v>6953</v>
      </c>
      <c r="F43" s="45"/>
      <c r="G43" s="45"/>
      <c r="H43" s="86">
        <v>23548</v>
      </c>
      <c r="I43" s="45"/>
      <c r="J43" s="45"/>
      <c r="K43" s="86">
        <v>2236364</v>
      </c>
      <c r="L43" s="4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45" customHeight="1" x14ac:dyDescent="0.15">
      <c r="A44" s="43"/>
      <c r="B44" s="50" t="s">
        <v>28</v>
      </c>
      <c r="C44" s="45"/>
      <c r="D44" s="46"/>
      <c r="E44" s="86">
        <v>8248</v>
      </c>
      <c r="F44" s="45"/>
      <c r="G44" s="45"/>
      <c r="H44" s="86">
        <v>4584</v>
      </c>
      <c r="I44" s="45"/>
      <c r="J44" s="45"/>
      <c r="K44" s="86">
        <v>2240377</v>
      </c>
      <c r="L44" s="4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 x14ac:dyDescent="0.15">
      <c r="A45" s="43"/>
      <c r="B45" s="50" t="s">
        <v>27</v>
      </c>
      <c r="C45" s="45"/>
      <c r="D45" s="46"/>
      <c r="E45" s="86">
        <v>7542</v>
      </c>
      <c r="F45" s="45"/>
      <c r="G45" s="45"/>
      <c r="H45" s="86">
        <v>3932</v>
      </c>
      <c r="I45" s="45"/>
      <c r="J45" s="45"/>
      <c r="K45" s="86">
        <v>2244137</v>
      </c>
      <c r="L45" s="47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 x14ac:dyDescent="0.15">
      <c r="A46" s="43"/>
      <c r="B46" s="50" t="s">
        <v>26</v>
      </c>
      <c r="C46" s="45"/>
      <c r="D46" s="46"/>
      <c r="E46" s="86">
        <v>6185</v>
      </c>
      <c r="F46" s="45"/>
      <c r="G46" s="45"/>
      <c r="H46" s="86">
        <v>3571</v>
      </c>
      <c r="I46" s="45"/>
      <c r="J46" s="45"/>
      <c r="K46" s="86">
        <v>2246907</v>
      </c>
      <c r="L46" s="47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45" customHeight="1" x14ac:dyDescent="0.15">
      <c r="A47" s="43"/>
      <c r="B47" s="50" t="s">
        <v>25</v>
      </c>
      <c r="C47" s="45"/>
      <c r="D47" s="46"/>
      <c r="E47" s="86">
        <v>6940</v>
      </c>
      <c r="F47" s="45"/>
      <c r="G47" s="45"/>
      <c r="H47" s="86">
        <v>3975</v>
      </c>
      <c r="I47" s="45"/>
      <c r="J47" s="45"/>
      <c r="K47" s="86">
        <v>2250050</v>
      </c>
      <c r="L47" s="47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 x14ac:dyDescent="0.15">
      <c r="A48" s="43"/>
      <c r="B48" s="50" t="s">
        <v>24</v>
      </c>
      <c r="C48" s="45"/>
      <c r="D48" s="46"/>
      <c r="E48" s="86">
        <v>7113</v>
      </c>
      <c r="F48" s="45"/>
      <c r="G48" s="45"/>
      <c r="H48" s="86">
        <v>3727</v>
      </c>
      <c r="I48" s="45"/>
      <c r="J48" s="45"/>
      <c r="K48" s="86">
        <v>2253569</v>
      </c>
      <c r="L48" s="47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 x14ac:dyDescent="0.15">
      <c r="A49" s="43"/>
      <c r="B49" s="50" t="s">
        <v>23</v>
      </c>
      <c r="C49" s="45"/>
      <c r="D49" s="46"/>
      <c r="E49" s="86">
        <v>7255</v>
      </c>
      <c r="F49" s="45"/>
      <c r="G49" s="45"/>
      <c r="H49" s="86">
        <v>4473</v>
      </c>
      <c r="I49" s="45"/>
      <c r="J49" s="45"/>
      <c r="K49" s="86">
        <v>2256514</v>
      </c>
      <c r="L49" s="4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 x14ac:dyDescent="0.15">
      <c r="A50" s="43"/>
      <c r="B50" s="51"/>
      <c r="C50" s="51"/>
      <c r="D50" s="43"/>
      <c r="E50" s="89"/>
      <c r="F50" s="51"/>
      <c r="G50" s="51"/>
      <c r="H50" s="89"/>
      <c r="I50" s="51"/>
      <c r="J50" s="51"/>
      <c r="K50" s="89"/>
      <c r="L50" s="52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 x14ac:dyDescent="0.15">
      <c r="A51" s="53"/>
      <c r="B51" s="54"/>
      <c r="C51" s="54"/>
      <c r="D51" s="53"/>
      <c r="E51" s="88"/>
      <c r="F51" s="54"/>
      <c r="G51" s="54"/>
      <c r="H51" s="88"/>
      <c r="I51" s="54"/>
      <c r="J51" s="54"/>
      <c r="K51" s="88"/>
      <c r="L51" s="55"/>
    </row>
    <row r="52" spans="1:30" s="5" customFormat="1" ht="12.6" customHeight="1" x14ac:dyDescent="0.15">
      <c r="A52" s="56"/>
      <c r="B52" s="44"/>
      <c r="C52" s="57"/>
      <c r="D52" s="56"/>
      <c r="E52" s="87"/>
      <c r="F52" s="57"/>
      <c r="G52" s="57"/>
      <c r="H52" s="87"/>
      <c r="I52" s="57"/>
      <c r="J52" s="57"/>
      <c r="K52" s="87"/>
      <c r="L52" s="58"/>
    </row>
    <row r="53" spans="1:30" s="48" customFormat="1" x14ac:dyDescent="0.15">
      <c r="A53" s="43"/>
      <c r="B53" s="102" t="s">
        <v>43</v>
      </c>
      <c r="C53" s="45"/>
      <c r="D53" s="46"/>
      <c r="E53" s="86"/>
      <c r="F53" s="45"/>
      <c r="G53" s="45"/>
      <c r="H53" s="86"/>
      <c r="I53" s="45"/>
      <c r="J53" s="45"/>
      <c r="K53" s="86"/>
      <c r="L53" s="47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 x14ac:dyDescent="0.15">
      <c r="A54" s="43"/>
      <c r="B54" s="50" t="s">
        <v>34</v>
      </c>
      <c r="C54" s="45"/>
      <c r="D54" s="46"/>
      <c r="E54" s="86">
        <v>11665</v>
      </c>
      <c r="F54" s="45"/>
      <c r="G54" s="45"/>
      <c r="H54" s="86">
        <v>8250</v>
      </c>
      <c r="I54" s="45"/>
      <c r="J54" s="45"/>
      <c r="K54" s="86">
        <v>2260137</v>
      </c>
      <c r="L54" s="47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 x14ac:dyDescent="0.15">
      <c r="A55" s="43"/>
      <c r="B55" s="50" t="s">
        <v>33</v>
      </c>
      <c r="C55" s="45"/>
      <c r="D55" s="46"/>
      <c r="E55" s="86">
        <v>9130</v>
      </c>
      <c r="F55" s="45"/>
      <c r="G55" s="45"/>
      <c r="H55" s="86">
        <v>5645</v>
      </c>
      <c r="I55" s="45"/>
      <c r="J55" s="45"/>
      <c r="K55" s="86">
        <v>2263880</v>
      </c>
      <c r="L55" s="47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 x14ac:dyDescent="0.15">
      <c r="A56" s="43"/>
      <c r="B56" s="50" t="s">
        <v>32</v>
      </c>
      <c r="C56" s="45"/>
      <c r="D56" s="46"/>
      <c r="E56" s="86">
        <v>8617</v>
      </c>
      <c r="F56" s="45"/>
      <c r="G56" s="45"/>
      <c r="H56" s="86">
        <v>5485</v>
      </c>
      <c r="I56" s="45"/>
      <c r="J56" s="45"/>
      <c r="K56" s="86">
        <v>2267202</v>
      </c>
      <c r="L56" s="47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45" customHeight="1" x14ac:dyDescent="0.15">
      <c r="A57" s="43"/>
      <c r="B57" s="50" t="s">
        <v>31</v>
      </c>
      <c r="C57" s="45"/>
      <c r="D57" s="46"/>
      <c r="E57" s="86">
        <v>9116</v>
      </c>
      <c r="F57" s="45"/>
      <c r="G57" s="45"/>
      <c r="H57" s="86">
        <v>5957</v>
      </c>
      <c r="I57" s="45"/>
      <c r="J57" s="45"/>
      <c r="K57" s="86">
        <v>2270581</v>
      </c>
      <c r="L57" s="47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 x14ac:dyDescent="0.15">
      <c r="A58" s="43"/>
      <c r="B58" s="50" t="s">
        <v>30</v>
      </c>
      <c r="C58" s="45"/>
      <c r="D58" s="46"/>
      <c r="E58" s="86">
        <v>7004</v>
      </c>
      <c r="F58" s="45"/>
      <c r="G58" s="45"/>
      <c r="H58" s="86">
        <v>4521</v>
      </c>
      <c r="I58" s="45"/>
      <c r="J58" s="45"/>
      <c r="K58" s="86">
        <v>2273203</v>
      </c>
      <c r="L58" s="47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 x14ac:dyDescent="0.15">
      <c r="A59" s="43"/>
      <c r="B59" s="50" t="s">
        <v>29</v>
      </c>
      <c r="C59" s="45"/>
      <c r="D59" s="46"/>
      <c r="E59" s="86">
        <v>7030</v>
      </c>
      <c r="F59" s="45"/>
      <c r="G59" s="45"/>
      <c r="H59" s="86">
        <v>23884</v>
      </c>
      <c r="I59" s="45"/>
      <c r="J59" s="45"/>
      <c r="K59" s="86">
        <v>2256485</v>
      </c>
      <c r="L59" s="47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45" customHeight="1" x14ac:dyDescent="0.15">
      <c r="A60" s="43"/>
      <c r="B60" s="50" t="s">
        <v>28</v>
      </c>
      <c r="C60" s="45"/>
      <c r="D60" s="46"/>
      <c r="E60" s="86">
        <v>7992</v>
      </c>
      <c r="F60" s="45"/>
      <c r="G60" s="45"/>
      <c r="H60" s="86">
        <v>4267</v>
      </c>
      <c r="I60" s="45"/>
      <c r="J60" s="45"/>
      <c r="K60" s="86">
        <v>2260569</v>
      </c>
      <c r="L60" s="47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 x14ac:dyDescent="0.15">
      <c r="A61" s="43"/>
      <c r="B61" s="50" t="s">
        <v>27</v>
      </c>
      <c r="C61" s="45"/>
      <c r="D61" s="46"/>
      <c r="E61" s="86">
        <v>7329</v>
      </c>
      <c r="F61" s="45"/>
      <c r="G61" s="45"/>
      <c r="H61" s="86">
        <v>3645</v>
      </c>
      <c r="I61" s="45"/>
      <c r="J61" s="45"/>
      <c r="K61" s="86">
        <v>2264472</v>
      </c>
      <c r="L61" s="47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 x14ac:dyDescent="0.15">
      <c r="A62" s="43"/>
      <c r="B62" s="50" t="s">
        <v>26</v>
      </c>
      <c r="C62" s="45"/>
      <c r="D62" s="46"/>
      <c r="E62" s="86">
        <v>6304</v>
      </c>
      <c r="F62" s="45"/>
      <c r="G62" s="45"/>
      <c r="H62" s="86">
        <v>3481</v>
      </c>
      <c r="I62" s="45"/>
      <c r="J62" s="45"/>
      <c r="K62" s="86">
        <v>2267494</v>
      </c>
      <c r="L62" s="47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45" customHeight="1" x14ac:dyDescent="0.15">
      <c r="A63" s="43"/>
      <c r="B63" s="50" t="s">
        <v>25</v>
      </c>
      <c r="C63" s="45"/>
      <c r="D63" s="46"/>
      <c r="E63" s="86">
        <v>6934</v>
      </c>
      <c r="F63" s="45"/>
      <c r="G63" s="45"/>
      <c r="H63" s="86">
        <v>3693</v>
      </c>
      <c r="I63" s="45"/>
      <c r="J63" s="45"/>
      <c r="K63" s="86">
        <v>2270885</v>
      </c>
      <c r="L63" s="47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 x14ac:dyDescent="0.15">
      <c r="A64" s="43"/>
      <c r="B64" s="50" t="s">
        <v>24</v>
      </c>
      <c r="C64" s="45"/>
      <c r="D64" s="46"/>
      <c r="E64" s="86">
        <v>7011</v>
      </c>
      <c r="F64" s="45"/>
      <c r="G64" s="45"/>
      <c r="H64" s="86">
        <v>3207</v>
      </c>
      <c r="I64" s="45"/>
      <c r="J64" s="45"/>
      <c r="K64" s="86">
        <v>2274806</v>
      </c>
      <c r="L64" s="47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 x14ac:dyDescent="0.15">
      <c r="A65" s="43"/>
      <c r="B65" s="50" t="s">
        <v>23</v>
      </c>
      <c r="C65" s="45"/>
      <c r="D65" s="46"/>
      <c r="E65" s="86">
        <v>7714</v>
      </c>
      <c r="F65" s="45"/>
      <c r="G65" s="45"/>
      <c r="H65" s="86">
        <v>5383</v>
      </c>
      <c r="I65" s="45"/>
      <c r="J65" s="45"/>
      <c r="K65" s="86">
        <v>2277319</v>
      </c>
      <c r="L65" s="47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1"/>
    </row>
    <row r="67" spans="1:30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30" x14ac:dyDescent="0.1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</row>
    <row r="69" spans="1:30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x14ac:dyDescent="0.1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</row>
    <row r="73" spans="1:30" x14ac:dyDescent="0.15">
      <c r="B73" s="51"/>
      <c r="C73" s="54"/>
      <c r="D73" s="54"/>
      <c r="E73" s="54"/>
      <c r="F73" s="54"/>
      <c r="G73" s="54"/>
      <c r="H73" s="54"/>
      <c r="I73" s="54"/>
      <c r="J73" s="54"/>
      <c r="K73" s="54"/>
    </row>
    <row r="74" spans="1:30" x14ac:dyDescent="0.15">
      <c r="B74" s="51"/>
      <c r="C74" s="54"/>
      <c r="D74" s="54"/>
      <c r="E74" s="54"/>
      <c r="F74" s="54"/>
      <c r="G74" s="54"/>
      <c r="H74" s="54"/>
      <c r="I74" s="54"/>
      <c r="J74" s="54"/>
      <c r="K74" s="54"/>
    </row>
    <row r="75" spans="1:30" x14ac:dyDescent="0.15">
      <c r="B75" s="51"/>
    </row>
    <row r="76" spans="1:30" x14ac:dyDescent="0.15">
      <c r="B76" s="51"/>
    </row>
    <row r="77" spans="1:30" x14ac:dyDescent="0.15">
      <c r="B77" s="51"/>
    </row>
  </sheetData>
  <mergeCells count="3">
    <mergeCell ref="E6:E9"/>
    <mergeCell ref="H6:H9"/>
    <mergeCell ref="K6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5" orientation="portrait" blackAndWhite="1" r:id="rId1"/>
  <headerFooter alignWithMargins="0"/>
  <ignoredErrors>
    <ignoredError sqref="E21:H21 F34:G34 B25:B26 B27:B34 E25:E34 I34:K34 H25:H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J78"/>
  <sheetViews>
    <sheetView view="pageBreakPreview" zoomScale="78" zoomScaleNormal="100" zoomScaleSheetLayoutView="78" workbookViewId="0">
      <selection activeCell="E21" sqref="E21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3.5" style="6" customWidth="1"/>
    <col min="5" max="5" width="19.75" style="6" customWidth="1"/>
    <col min="6" max="7" width="3.5" style="6" customWidth="1"/>
    <col min="8" max="8" width="11.625" style="6" customWidth="1"/>
    <col min="9" max="10" width="3.5" style="6" customWidth="1"/>
    <col min="11" max="11" width="11.625" style="6" customWidth="1"/>
    <col min="12" max="13" width="3.5" style="6" customWidth="1"/>
    <col min="14" max="14" width="11.625" style="6" customWidth="1"/>
    <col min="15" max="16" width="3.5" style="6" customWidth="1"/>
    <col min="17" max="17" width="11.625" style="6" customWidth="1"/>
    <col min="18" max="18" width="3.5" style="6" customWidth="1"/>
    <col min="19" max="36" width="8.875" style="5" customWidth="1"/>
    <col min="37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3.5" style="6" customWidth="1"/>
    <col min="261" max="261" width="19.75" style="6" customWidth="1"/>
    <col min="262" max="263" width="3.5" style="6" customWidth="1"/>
    <col min="264" max="264" width="11.625" style="6" customWidth="1"/>
    <col min="265" max="266" width="3.5" style="6" customWidth="1"/>
    <col min="267" max="267" width="11.625" style="6" customWidth="1"/>
    <col min="268" max="269" width="3.5" style="6" customWidth="1"/>
    <col min="270" max="270" width="11.625" style="6" customWidth="1"/>
    <col min="271" max="272" width="3.5" style="6" customWidth="1"/>
    <col min="273" max="273" width="11.625" style="6" customWidth="1"/>
    <col min="274" max="274" width="3.5" style="6" customWidth="1"/>
    <col min="275" max="292" width="8.875" style="6" customWidth="1"/>
    <col min="293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3.5" style="6" customWidth="1"/>
    <col min="517" max="517" width="19.75" style="6" customWidth="1"/>
    <col min="518" max="519" width="3.5" style="6" customWidth="1"/>
    <col min="520" max="520" width="11.625" style="6" customWidth="1"/>
    <col min="521" max="522" width="3.5" style="6" customWidth="1"/>
    <col min="523" max="523" width="11.625" style="6" customWidth="1"/>
    <col min="524" max="525" width="3.5" style="6" customWidth="1"/>
    <col min="526" max="526" width="11.625" style="6" customWidth="1"/>
    <col min="527" max="528" width="3.5" style="6" customWidth="1"/>
    <col min="529" max="529" width="11.625" style="6" customWidth="1"/>
    <col min="530" max="530" width="3.5" style="6" customWidth="1"/>
    <col min="531" max="548" width="8.875" style="6" customWidth="1"/>
    <col min="549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3.5" style="6" customWidth="1"/>
    <col min="773" max="773" width="19.75" style="6" customWidth="1"/>
    <col min="774" max="775" width="3.5" style="6" customWidth="1"/>
    <col min="776" max="776" width="11.625" style="6" customWidth="1"/>
    <col min="777" max="778" width="3.5" style="6" customWidth="1"/>
    <col min="779" max="779" width="11.625" style="6" customWidth="1"/>
    <col min="780" max="781" width="3.5" style="6" customWidth="1"/>
    <col min="782" max="782" width="11.625" style="6" customWidth="1"/>
    <col min="783" max="784" width="3.5" style="6" customWidth="1"/>
    <col min="785" max="785" width="11.625" style="6" customWidth="1"/>
    <col min="786" max="786" width="3.5" style="6" customWidth="1"/>
    <col min="787" max="804" width="8.875" style="6" customWidth="1"/>
    <col min="805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3.5" style="6" customWidth="1"/>
    <col min="1029" max="1029" width="19.75" style="6" customWidth="1"/>
    <col min="1030" max="1031" width="3.5" style="6" customWidth="1"/>
    <col min="1032" max="1032" width="11.625" style="6" customWidth="1"/>
    <col min="1033" max="1034" width="3.5" style="6" customWidth="1"/>
    <col min="1035" max="1035" width="11.625" style="6" customWidth="1"/>
    <col min="1036" max="1037" width="3.5" style="6" customWidth="1"/>
    <col min="1038" max="1038" width="11.625" style="6" customWidth="1"/>
    <col min="1039" max="1040" width="3.5" style="6" customWidth="1"/>
    <col min="1041" max="1041" width="11.625" style="6" customWidth="1"/>
    <col min="1042" max="1042" width="3.5" style="6" customWidth="1"/>
    <col min="1043" max="1060" width="8.875" style="6" customWidth="1"/>
    <col min="1061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3.5" style="6" customWidth="1"/>
    <col min="1285" max="1285" width="19.75" style="6" customWidth="1"/>
    <col min="1286" max="1287" width="3.5" style="6" customWidth="1"/>
    <col min="1288" max="1288" width="11.625" style="6" customWidth="1"/>
    <col min="1289" max="1290" width="3.5" style="6" customWidth="1"/>
    <col min="1291" max="1291" width="11.625" style="6" customWidth="1"/>
    <col min="1292" max="1293" width="3.5" style="6" customWidth="1"/>
    <col min="1294" max="1294" width="11.625" style="6" customWidth="1"/>
    <col min="1295" max="1296" width="3.5" style="6" customWidth="1"/>
    <col min="1297" max="1297" width="11.625" style="6" customWidth="1"/>
    <col min="1298" max="1298" width="3.5" style="6" customWidth="1"/>
    <col min="1299" max="1316" width="8.875" style="6" customWidth="1"/>
    <col min="1317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3.5" style="6" customWidth="1"/>
    <col min="1541" max="1541" width="19.75" style="6" customWidth="1"/>
    <col min="1542" max="1543" width="3.5" style="6" customWidth="1"/>
    <col min="1544" max="1544" width="11.625" style="6" customWidth="1"/>
    <col min="1545" max="1546" width="3.5" style="6" customWidth="1"/>
    <col min="1547" max="1547" width="11.625" style="6" customWidth="1"/>
    <col min="1548" max="1549" width="3.5" style="6" customWidth="1"/>
    <col min="1550" max="1550" width="11.625" style="6" customWidth="1"/>
    <col min="1551" max="1552" width="3.5" style="6" customWidth="1"/>
    <col min="1553" max="1553" width="11.625" style="6" customWidth="1"/>
    <col min="1554" max="1554" width="3.5" style="6" customWidth="1"/>
    <col min="1555" max="1572" width="8.875" style="6" customWidth="1"/>
    <col min="1573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3.5" style="6" customWidth="1"/>
    <col min="1797" max="1797" width="19.75" style="6" customWidth="1"/>
    <col min="1798" max="1799" width="3.5" style="6" customWidth="1"/>
    <col min="1800" max="1800" width="11.625" style="6" customWidth="1"/>
    <col min="1801" max="1802" width="3.5" style="6" customWidth="1"/>
    <col min="1803" max="1803" width="11.625" style="6" customWidth="1"/>
    <col min="1804" max="1805" width="3.5" style="6" customWidth="1"/>
    <col min="1806" max="1806" width="11.625" style="6" customWidth="1"/>
    <col min="1807" max="1808" width="3.5" style="6" customWidth="1"/>
    <col min="1809" max="1809" width="11.625" style="6" customWidth="1"/>
    <col min="1810" max="1810" width="3.5" style="6" customWidth="1"/>
    <col min="1811" max="1828" width="8.875" style="6" customWidth="1"/>
    <col min="1829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3.5" style="6" customWidth="1"/>
    <col min="2053" max="2053" width="19.75" style="6" customWidth="1"/>
    <col min="2054" max="2055" width="3.5" style="6" customWidth="1"/>
    <col min="2056" max="2056" width="11.625" style="6" customWidth="1"/>
    <col min="2057" max="2058" width="3.5" style="6" customWidth="1"/>
    <col min="2059" max="2059" width="11.625" style="6" customWidth="1"/>
    <col min="2060" max="2061" width="3.5" style="6" customWidth="1"/>
    <col min="2062" max="2062" width="11.625" style="6" customWidth="1"/>
    <col min="2063" max="2064" width="3.5" style="6" customWidth="1"/>
    <col min="2065" max="2065" width="11.625" style="6" customWidth="1"/>
    <col min="2066" max="2066" width="3.5" style="6" customWidth="1"/>
    <col min="2067" max="2084" width="8.875" style="6" customWidth="1"/>
    <col min="2085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3.5" style="6" customWidth="1"/>
    <col min="2309" max="2309" width="19.75" style="6" customWidth="1"/>
    <col min="2310" max="2311" width="3.5" style="6" customWidth="1"/>
    <col min="2312" max="2312" width="11.625" style="6" customWidth="1"/>
    <col min="2313" max="2314" width="3.5" style="6" customWidth="1"/>
    <col min="2315" max="2315" width="11.625" style="6" customWidth="1"/>
    <col min="2316" max="2317" width="3.5" style="6" customWidth="1"/>
    <col min="2318" max="2318" width="11.625" style="6" customWidth="1"/>
    <col min="2319" max="2320" width="3.5" style="6" customWidth="1"/>
    <col min="2321" max="2321" width="11.625" style="6" customWidth="1"/>
    <col min="2322" max="2322" width="3.5" style="6" customWidth="1"/>
    <col min="2323" max="2340" width="8.875" style="6" customWidth="1"/>
    <col min="2341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3.5" style="6" customWidth="1"/>
    <col min="2565" max="2565" width="19.75" style="6" customWidth="1"/>
    <col min="2566" max="2567" width="3.5" style="6" customWidth="1"/>
    <col min="2568" max="2568" width="11.625" style="6" customWidth="1"/>
    <col min="2569" max="2570" width="3.5" style="6" customWidth="1"/>
    <col min="2571" max="2571" width="11.625" style="6" customWidth="1"/>
    <col min="2572" max="2573" width="3.5" style="6" customWidth="1"/>
    <col min="2574" max="2574" width="11.625" style="6" customWidth="1"/>
    <col min="2575" max="2576" width="3.5" style="6" customWidth="1"/>
    <col min="2577" max="2577" width="11.625" style="6" customWidth="1"/>
    <col min="2578" max="2578" width="3.5" style="6" customWidth="1"/>
    <col min="2579" max="2596" width="8.875" style="6" customWidth="1"/>
    <col min="2597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3.5" style="6" customWidth="1"/>
    <col min="2821" max="2821" width="19.75" style="6" customWidth="1"/>
    <col min="2822" max="2823" width="3.5" style="6" customWidth="1"/>
    <col min="2824" max="2824" width="11.625" style="6" customWidth="1"/>
    <col min="2825" max="2826" width="3.5" style="6" customWidth="1"/>
    <col min="2827" max="2827" width="11.625" style="6" customWidth="1"/>
    <col min="2828" max="2829" width="3.5" style="6" customWidth="1"/>
    <col min="2830" max="2830" width="11.625" style="6" customWidth="1"/>
    <col min="2831" max="2832" width="3.5" style="6" customWidth="1"/>
    <col min="2833" max="2833" width="11.625" style="6" customWidth="1"/>
    <col min="2834" max="2834" width="3.5" style="6" customWidth="1"/>
    <col min="2835" max="2852" width="8.875" style="6" customWidth="1"/>
    <col min="2853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3.5" style="6" customWidth="1"/>
    <col min="3077" max="3077" width="19.75" style="6" customWidth="1"/>
    <col min="3078" max="3079" width="3.5" style="6" customWidth="1"/>
    <col min="3080" max="3080" width="11.625" style="6" customWidth="1"/>
    <col min="3081" max="3082" width="3.5" style="6" customWidth="1"/>
    <col min="3083" max="3083" width="11.625" style="6" customWidth="1"/>
    <col min="3084" max="3085" width="3.5" style="6" customWidth="1"/>
    <col min="3086" max="3086" width="11.625" style="6" customWidth="1"/>
    <col min="3087" max="3088" width="3.5" style="6" customWidth="1"/>
    <col min="3089" max="3089" width="11.625" style="6" customWidth="1"/>
    <col min="3090" max="3090" width="3.5" style="6" customWidth="1"/>
    <col min="3091" max="3108" width="8.875" style="6" customWidth="1"/>
    <col min="3109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3.5" style="6" customWidth="1"/>
    <col min="3333" max="3333" width="19.75" style="6" customWidth="1"/>
    <col min="3334" max="3335" width="3.5" style="6" customWidth="1"/>
    <col min="3336" max="3336" width="11.625" style="6" customWidth="1"/>
    <col min="3337" max="3338" width="3.5" style="6" customWidth="1"/>
    <col min="3339" max="3339" width="11.625" style="6" customWidth="1"/>
    <col min="3340" max="3341" width="3.5" style="6" customWidth="1"/>
    <col min="3342" max="3342" width="11.625" style="6" customWidth="1"/>
    <col min="3343" max="3344" width="3.5" style="6" customWidth="1"/>
    <col min="3345" max="3345" width="11.625" style="6" customWidth="1"/>
    <col min="3346" max="3346" width="3.5" style="6" customWidth="1"/>
    <col min="3347" max="3364" width="8.875" style="6" customWidth="1"/>
    <col min="3365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3.5" style="6" customWidth="1"/>
    <col min="3589" max="3589" width="19.75" style="6" customWidth="1"/>
    <col min="3590" max="3591" width="3.5" style="6" customWidth="1"/>
    <col min="3592" max="3592" width="11.625" style="6" customWidth="1"/>
    <col min="3593" max="3594" width="3.5" style="6" customWidth="1"/>
    <col min="3595" max="3595" width="11.625" style="6" customWidth="1"/>
    <col min="3596" max="3597" width="3.5" style="6" customWidth="1"/>
    <col min="3598" max="3598" width="11.625" style="6" customWidth="1"/>
    <col min="3599" max="3600" width="3.5" style="6" customWidth="1"/>
    <col min="3601" max="3601" width="11.625" style="6" customWidth="1"/>
    <col min="3602" max="3602" width="3.5" style="6" customWidth="1"/>
    <col min="3603" max="3620" width="8.875" style="6" customWidth="1"/>
    <col min="3621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3.5" style="6" customWidth="1"/>
    <col min="3845" max="3845" width="19.75" style="6" customWidth="1"/>
    <col min="3846" max="3847" width="3.5" style="6" customWidth="1"/>
    <col min="3848" max="3848" width="11.625" style="6" customWidth="1"/>
    <col min="3849" max="3850" width="3.5" style="6" customWidth="1"/>
    <col min="3851" max="3851" width="11.625" style="6" customWidth="1"/>
    <col min="3852" max="3853" width="3.5" style="6" customWidth="1"/>
    <col min="3854" max="3854" width="11.625" style="6" customWidth="1"/>
    <col min="3855" max="3856" width="3.5" style="6" customWidth="1"/>
    <col min="3857" max="3857" width="11.625" style="6" customWidth="1"/>
    <col min="3858" max="3858" width="3.5" style="6" customWidth="1"/>
    <col min="3859" max="3876" width="8.875" style="6" customWidth="1"/>
    <col min="3877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3.5" style="6" customWidth="1"/>
    <col min="4101" max="4101" width="19.75" style="6" customWidth="1"/>
    <col min="4102" max="4103" width="3.5" style="6" customWidth="1"/>
    <col min="4104" max="4104" width="11.625" style="6" customWidth="1"/>
    <col min="4105" max="4106" width="3.5" style="6" customWidth="1"/>
    <col min="4107" max="4107" width="11.625" style="6" customWidth="1"/>
    <col min="4108" max="4109" width="3.5" style="6" customWidth="1"/>
    <col min="4110" max="4110" width="11.625" style="6" customWidth="1"/>
    <col min="4111" max="4112" width="3.5" style="6" customWidth="1"/>
    <col min="4113" max="4113" width="11.625" style="6" customWidth="1"/>
    <col min="4114" max="4114" width="3.5" style="6" customWidth="1"/>
    <col min="4115" max="4132" width="8.875" style="6" customWidth="1"/>
    <col min="4133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3.5" style="6" customWidth="1"/>
    <col min="4357" max="4357" width="19.75" style="6" customWidth="1"/>
    <col min="4358" max="4359" width="3.5" style="6" customWidth="1"/>
    <col min="4360" max="4360" width="11.625" style="6" customWidth="1"/>
    <col min="4361" max="4362" width="3.5" style="6" customWidth="1"/>
    <col min="4363" max="4363" width="11.625" style="6" customWidth="1"/>
    <col min="4364" max="4365" width="3.5" style="6" customWidth="1"/>
    <col min="4366" max="4366" width="11.625" style="6" customWidth="1"/>
    <col min="4367" max="4368" width="3.5" style="6" customWidth="1"/>
    <col min="4369" max="4369" width="11.625" style="6" customWidth="1"/>
    <col min="4370" max="4370" width="3.5" style="6" customWidth="1"/>
    <col min="4371" max="4388" width="8.875" style="6" customWidth="1"/>
    <col min="4389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3.5" style="6" customWidth="1"/>
    <col min="4613" max="4613" width="19.75" style="6" customWidth="1"/>
    <col min="4614" max="4615" width="3.5" style="6" customWidth="1"/>
    <col min="4616" max="4616" width="11.625" style="6" customWidth="1"/>
    <col min="4617" max="4618" width="3.5" style="6" customWidth="1"/>
    <col min="4619" max="4619" width="11.625" style="6" customWidth="1"/>
    <col min="4620" max="4621" width="3.5" style="6" customWidth="1"/>
    <col min="4622" max="4622" width="11.625" style="6" customWidth="1"/>
    <col min="4623" max="4624" width="3.5" style="6" customWidth="1"/>
    <col min="4625" max="4625" width="11.625" style="6" customWidth="1"/>
    <col min="4626" max="4626" width="3.5" style="6" customWidth="1"/>
    <col min="4627" max="4644" width="8.875" style="6" customWidth="1"/>
    <col min="4645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3.5" style="6" customWidth="1"/>
    <col min="4869" max="4869" width="19.75" style="6" customWidth="1"/>
    <col min="4870" max="4871" width="3.5" style="6" customWidth="1"/>
    <col min="4872" max="4872" width="11.625" style="6" customWidth="1"/>
    <col min="4873" max="4874" width="3.5" style="6" customWidth="1"/>
    <col min="4875" max="4875" width="11.625" style="6" customWidth="1"/>
    <col min="4876" max="4877" width="3.5" style="6" customWidth="1"/>
    <col min="4878" max="4878" width="11.625" style="6" customWidth="1"/>
    <col min="4879" max="4880" width="3.5" style="6" customWidth="1"/>
    <col min="4881" max="4881" width="11.625" style="6" customWidth="1"/>
    <col min="4882" max="4882" width="3.5" style="6" customWidth="1"/>
    <col min="4883" max="4900" width="8.875" style="6" customWidth="1"/>
    <col min="4901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3.5" style="6" customWidth="1"/>
    <col min="5125" max="5125" width="19.75" style="6" customWidth="1"/>
    <col min="5126" max="5127" width="3.5" style="6" customWidth="1"/>
    <col min="5128" max="5128" width="11.625" style="6" customWidth="1"/>
    <col min="5129" max="5130" width="3.5" style="6" customWidth="1"/>
    <col min="5131" max="5131" width="11.625" style="6" customWidth="1"/>
    <col min="5132" max="5133" width="3.5" style="6" customWidth="1"/>
    <col min="5134" max="5134" width="11.625" style="6" customWidth="1"/>
    <col min="5135" max="5136" width="3.5" style="6" customWidth="1"/>
    <col min="5137" max="5137" width="11.625" style="6" customWidth="1"/>
    <col min="5138" max="5138" width="3.5" style="6" customWidth="1"/>
    <col min="5139" max="5156" width="8.875" style="6" customWidth="1"/>
    <col min="5157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3.5" style="6" customWidth="1"/>
    <col min="5381" max="5381" width="19.75" style="6" customWidth="1"/>
    <col min="5382" max="5383" width="3.5" style="6" customWidth="1"/>
    <col min="5384" max="5384" width="11.625" style="6" customWidth="1"/>
    <col min="5385" max="5386" width="3.5" style="6" customWidth="1"/>
    <col min="5387" max="5387" width="11.625" style="6" customWidth="1"/>
    <col min="5388" max="5389" width="3.5" style="6" customWidth="1"/>
    <col min="5390" max="5390" width="11.625" style="6" customWidth="1"/>
    <col min="5391" max="5392" width="3.5" style="6" customWidth="1"/>
    <col min="5393" max="5393" width="11.625" style="6" customWidth="1"/>
    <col min="5394" max="5394" width="3.5" style="6" customWidth="1"/>
    <col min="5395" max="5412" width="8.875" style="6" customWidth="1"/>
    <col min="5413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3.5" style="6" customWidth="1"/>
    <col min="5637" max="5637" width="19.75" style="6" customWidth="1"/>
    <col min="5638" max="5639" width="3.5" style="6" customWidth="1"/>
    <col min="5640" max="5640" width="11.625" style="6" customWidth="1"/>
    <col min="5641" max="5642" width="3.5" style="6" customWidth="1"/>
    <col min="5643" max="5643" width="11.625" style="6" customWidth="1"/>
    <col min="5644" max="5645" width="3.5" style="6" customWidth="1"/>
    <col min="5646" max="5646" width="11.625" style="6" customWidth="1"/>
    <col min="5647" max="5648" width="3.5" style="6" customWidth="1"/>
    <col min="5649" max="5649" width="11.625" style="6" customWidth="1"/>
    <col min="5650" max="5650" width="3.5" style="6" customWidth="1"/>
    <col min="5651" max="5668" width="8.875" style="6" customWidth="1"/>
    <col min="5669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3.5" style="6" customWidth="1"/>
    <col min="5893" max="5893" width="19.75" style="6" customWidth="1"/>
    <col min="5894" max="5895" width="3.5" style="6" customWidth="1"/>
    <col min="5896" max="5896" width="11.625" style="6" customWidth="1"/>
    <col min="5897" max="5898" width="3.5" style="6" customWidth="1"/>
    <col min="5899" max="5899" width="11.625" style="6" customWidth="1"/>
    <col min="5900" max="5901" width="3.5" style="6" customWidth="1"/>
    <col min="5902" max="5902" width="11.625" style="6" customWidth="1"/>
    <col min="5903" max="5904" width="3.5" style="6" customWidth="1"/>
    <col min="5905" max="5905" width="11.625" style="6" customWidth="1"/>
    <col min="5906" max="5906" width="3.5" style="6" customWidth="1"/>
    <col min="5907" max="5924" width="8.875" style="6" customWidth="1"/>
    <col min="5925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3.5" style="6" customWidth="1"/>
    <col min="6149" max="6149" width="19.75" style="6" customWidth="1"/>
    <col min="6150" max="6151" width="3.5" style="6" customWidth="1"/>
    <col min="6152" max="6152" width="11.625" style="6" customWidth="1"/>
    <col min="6153" max="6154" width="3.5" style="6" customWidth="1"/>
    <col min="6155" max="6155" width="11.625" style="6" customWidth="1"/>
    <col min="6156" max="6157" width="3.5" style="6" customWidth="1"/>
    <col min="6158" max="6158" width="11.625" style="6" customWidth="1"/>
    <col min="6159" max="6160" width="3.5" style="6" customWidth="1"/>
    <col min="6161" max="6161" width="11.625" style="6" customWidth="1"/>
    <col min="6162" max="6162" width="3.5" style="6" customWidth="1"/>
    <col min="6163" max="6180" width="8.875" style="6" customWidth="1"/>
    <col min="6181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3.5" style="6" customWidth="1"/>
    <col min="6405" max="6405" width="19.75" style="6" customWidth="1"/>
    <col min="6406" max="6407" width="3.5" style="6" customWidth="1"/>
    <col min="6408" max="6408" width="11.625" style="6" customWidth="1"/>
    <col min="6409" max="6410" width="3.5" style="6" customWidth="1"/>
    <col min="6411" max="6411" width="11.625" style="6" customWidth="1"/>
    <col min="6412" max="6413" width="3.5" style="6" customWidth="1"/>
    <col min="6414" max="6414" width="11.625" style="6" customWidth="1"/>
    <col min="6415" max="6416" width="3.5" style="6" customWidth="1"/>
    <col min="6417" max="6417" width="11.625" style="6" customWidth="1"/>
    <col min="6418" max="6418" width="3.5" style="6" customWidth="1"/>
    <col min="6419" max="6436" width="8.875" style="6" customWidth="1"/>
    <col min="6437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3.5" style="6" customWidth="1"/>
    <col min="6661" max="6661" width="19.75" style="6" customWidth="1"/>
    <col min="6662" max="6663" width="3.5" style="6" customWidth="1"/>
    <col min="6664" max="6664" width="11.625" style="6" customWidth="1"/>
    <col min="6665" max="6666" width="3.5" style="6" customWidth="1"/>
    <col min="6667" max="6667" width="11.625" style="6" customWidth="1"/>
    <col min="6668" max="6669" width="3.5" style="6" customWidth="1"/>
    <col min="6670" max="6670" width="11.625" style="6" customWidth="1"/>
    <col min="6671" max="6672" width="3.5" style="6" customWidth="1"/>
    <col min="6673" max="6673" width="11.625" style="6" customWidth="1"/>
    <col min="6674" max="6674" width="3.5" style="6" customWidth="1"/>
    <col min="6675" max="6692" width="8.875" style="6" customWidth="1"/>
    <col min="6693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3.5" style="6" customWidth="1"/>
    <col min="6917" max="6917" width="19.75" style="6" customWidth="1"/>
    <col min="6918" max="6919" width="3.5" style="6" customWidth="1"/>
    <col min="6920" max="6920" width="11.625" style="6" customWidth="1"/>
    <col min="6921" max="6922" width="3.5" style="6" customWidth="1"/>
    <col min="6923" max="6923" width="11.625" style="6" customWidth="1"/>
    <col min="6924" max="6925" width="3.5" style="6" customWidth="1"/>
    <col min="6926" max="6926" width="11.625" style="6" customWidth="1"/>
    <col min="6927" max="6928" width="3.5" style="6" customWidth="1"/>
    <col min="6929" max="6929" width="11.625" style="6" customWidth="1"/>
    <col min="6930" max="6930" width="3.5" style="6" customWidth="1"/>
    <col min="6931" max="6948" width="8.875" style="6" customWidth="1"/>
    <col min="6949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3.5" style="6" customWidth="1"/>
    <col min="7173" max="7173" width="19.75" style="6" customWidth="1"/>
    <col min="7174" max="7175" width="3.5" style="6" customWidth="1"/>
    <col min="7176" max="7176" width="11.625" style="6" customWidth="1"/>
    <col min="7177" max="7178" width="3.5" style="6" customWidth="1"/>
    <col min="7179" max="7179" width="11.625" style="6" customWidth="1"/>
    <col min="7180" max="7181" width="3.5" style="6" customWidth="1"/>
    <col min="7182" max="7182" width="11.625" style="6" customWidth="1"/>
    <col min="7183" max="7184" width="3.5" style="6" customWidth="1"/>
    <col min="7185" max="7185" width="11.625" style="6" customWidth="1"/>
    <col min="7186" max="7186" width="3.5" style="6" customWidth="1"/>
    <col min="7187" max="7204" width="8.875" style="6" customWidth="1"/>
    <col min="7205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3.5" style="6" customWidth="1"/>
    <col min="7429" max="7429" width="19.75" style="6" customWidth="1"/>
    <col min="7430" max="7431" width="3.5" style="6" customWidth="1"/>
    <col min="7432" max="7432" width="11.625" style="6" customWidth="1"/>
    <col min="7433" max="7434" width="3.5" style="6" customWidth="1"/>
    <col min="7435" max="7435" width="11.625" style="6" customWidth="1"/>
    <col min="7436" max="7437" width="3.5" style="6" customWidth="1"/>
    <col min="7438" max="7438" width="11.625" style="6" customWidth="1"/>
    <col min="7439" max="7440" width="3.5" style="6" customWidth="1"/>
    <col min="7441" max="7441" width="11.625" style="6" customWidth="1"/>
    <col min="7442" max="7442" width="3.5" style="6" customWidth="1"/>
    <col min="7443" max="7460" width="8.875" style="6" customWidth="1"/>
    <col min="7461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3.5" style="6" customWidth="1"/>
    <col min="7685" max="7685" width="19.75" style="6" customWidth="1"/>
    <col min="7686" max="7687" width="3.5" style="6" customWidth="1"/>
    <col min="7688" max="7688" width="11.625" style="6" customWidth="1"/>
    <col min="7689" max="7690" width="3.5" style="6" customWidth="1"/>
    <col min="7691" max="7691" width="11.625" style="6" customWidth="1"/>
    <col min="7692" max="7693" width="3.5" style="6" customWidth="1"/>
    <col min="7694" max="7694" width="11.625" style="6" customWidth="1"/>
    <col min="7695" max="7696" width="3.5" style="6" customWidth="1"/>
    <col min="7697" max="7697" width="11.625" style="6" customWidth="1"/>
    <col min="7698" max="7698" width="3.5" style="6" customWidth="1"/>
    <col min="7699" max="7716" width="8.875" style="6" customWidth="1"/>
    <col min="7717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3.5" style="6" customWidth="1"/>
    <col min="7941" max="7941" width="19.75" style="6" customWidth="1"/>
    <col min="7942" max="7943" width="3.5" style="6" customWidth="1"/>
    <col min="7944" max="7944" width="11.625" style="6" customWidth="1"/>
    <col min="7945" max="7946" width="3.5" style="6" customWidth="1"/>
    <col min="7947" max="7947" width="11.625" style="6" customWidth="1"/>
    <col min="7948" max="7949" width="3.5" style="6" customWidth="1"/>
    <col min="7950" max="7950" width="11.625" style="6" customWidth="1"/>
    <col min="7951" max="7952" width="3.5" style="6" customWidth="1"/>
    <col min="7953" max="7953" width="11.625" style="6" customWidth="1"/>
    <col min="7954" max="7954" width="3.5" style="6" customWidth="1"/>
    <col min="7955" max="7972" width="8.875" style="6" customWidth="1"/>
    <col min="7973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3.5" style="6" customWidth="1"/>
    <col min="8197" max="8197" width="19.75" style="6" customWidth="1"/>
    <col min="8198" max="8199" width="3.5" style="6" customWidth="1"/>
    <col min="8200" max="8200" width="11.625" style="6" customWidth="1"/>
    <col min="8201" max="8202" width="3.5" style="6" customWidth="1"/>
    <col min="8203" max="8203" width="11.625" style="6" customWidth="1"/>
    <col min="8204" max="8205" width="3.5" style="6" customWidth="1"/>
    <col min="8206" max="8206" width="11.625" style="6" customWidth="1"/>
    <col min="8207" max="8208" width="3.5" style="6" customWidth="1"/>
    <col min="8209" max="8209" width="11.625" style="6" customWidth="1"/>
    <col min="8210" max="8210" width="3.5" style="6" customWidth="1"/>
    <col min="8211" max="8228" width="8.875" style="6" customWidth="1"/>
    <col min="8229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3.5" style="6" customWidth="1"/>
    <col min="8453" max="8453" width="19.75" style="6" customWidth="1"/>
    <col min="8454" max="8455" width="3.5" style="6" customWidth="1"/>
    <col min="8456" max="8456" width="11.625" style="6" customWidth="1"/>
    <col min="8457" max="8458" width="3.5" style="6" customWidth="1"/>
    <col min="8459" max="8459" width="11.625" style="6" customWidth="1"/>
    <col min="8460" max="8461" width="3.5" style="6" customWidth="1"/>
    <col min="8462" max="8462" width="11.625" style="6" customWidth="1"/>
    <col min="8463" max="8464" width="3.5" style="6" customWidth="1"/>
    <col min="8465" max="8465" width="11.625" style="6" customWidth="1"/>
    <col min="8466" max="8466" width="3.5" style="6" customWidth="1"/>
    <col min="8467" max="8484" width="8.875" style="6" customWidth="1"/>
    <col min="8485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3.5" style="6" customWidth="1"/>
    <col min="8709" max="8709" width="19.75" style="6" customWidth="1"/>
    <col min="8710" max="8711" width="3.5" style="6" customWidth="1"/>
    <col min="8712" max="8712" width="11.625" style="6" customWidth="1"/>
    <col min="8713" max="8714" width="3.5" style="6" customWidth="1"/>
    <col min="8715" max="8715" width="11.625" style="6" customWidth="1"/>
    <col min="8716" max="8717" width="3.5" style="6" customWidth="1"/>
    <col min="8718" max="8718" width="11.625" style="6" customWidth="1"/>
    <col min="8719" max="8720" width="3.5" style="6" customWidth="1"/>
    <col min="8721" max="8721" width="11.625" style="6" customWidth="1"/>
    <col min="8722" max="8722" width="3.5" style="6" customWidth="1"/>
    <col min="8723" max="8740" width="8.875" style="6" customWidth="1"/>
    <col min="8741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3.5" style="6" customWidth="1"/>
    <col min="8965" max="8965" width="19.75" style="6" customWidth="1"/>
    <col min="8966" max="8967" width="3.5" style="6" customWidth="1"/>
    <col min="8968" max="8968" width="11.625" style="6" customWidth="1"/>
    <col min="8969" max="8970" width="3.5" style="6" customWidth="1"/>
    <col min="8971" max="8971" width="11.625" style="6" customWidth="1"/>
    <col min="8972" max="8973" width="3.5" style="6" customWidth="1"/>
    <col min="8974" max="8974" width="11.625" style="6" customWidth="1"/>
    <col min="8975" max="8976" width="3.5" style="6" customWidth="1"/>
    <col min="8977" max="8977" width="11.625" style="6" customWidth="1"/>
    <col min="8978" max="8978" width="3.5" style="6" customWidth="1"/>
    <col min="8979" max="8996" width="8.875" style="6" customWidth="1"/>
    <col min="8997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3.5" style="6" customWidth="1"/>
    <col min="9221" max="9221" width="19.75" style="6" customWidth="1"/>
    <col min="9222" max="9223" width="3.5" style="6" customWidth="1"/>
    <col min="9224" max="9224" width="11.625" style="6" customWidth="1"/>
    <col min="9225" max="9226" width="3.5" style="6" customWidth="1"/>
    <col min="9227" max="9227" width="11.625" style="6" customWidth="1"/>
    <col min="9228" max="9229" width="3.5" style="6" customWidth="1"/>
    <col min="9230" max="9230" width="11.625" style="6" customWidth="1"/>
    <col min="9231" max="9232" width="3.5" style="6" customWidth="1"/>
    <col min="9233" max="9233" width="11.625" style="6" customWidth="1"/>
    <col min="9234" max="9234" width="3.5" style="6" customWidth="1"/>
    <col min="9235" max="9252" width="8.875" style="6" customWidth="1"/>
    <col min="9253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3.5" style="6" customWidth="1"/>
    <col min="9477" max="9477" width="19.75" style="6" customWidth="1"/>
    <col min="9478" max="9479" width="3.5" style="6" customWidth="1"/>
    <col min="9480" max="9480" width="11.625" style="6" customWidth="1"/>
    <col min="9481" max="9482" width="3.5" style="6" customWidth="1"/>
    <col min="9483" max="9483" width="11.625" style="6" customWidth="1"/>
    <col min="9484" max="9485" width="3.5" style="6" customWidth="1"/>
    <col min="9486" max="9486" width="11.625" style="6" customWidth="1"/>
    <col min="9487" max="9488" width="3.5" style="6" customWidth="1"/>
    <col min="9489" max="9489" width="11.625" style="6" customWidth="1"/>
    <col min="9490" max="9490" width="3.5" style="6" customWidth="1"/>
    <col min="9491" max="9508" width="8.875" style="6" customWidth="1"/>
    <col min="9509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3.5" style="6" customWidth="1"/>
    <col min="9733" max="9733" width="19.75" style="6" customWidth="1"/>
    <col min="9734" max="9735" width="3.5" style="6" customWidth="1"/>
    <col min="9736" max="9736" width="11.625" style="6" customWidth="1"/>
    <col min="9737" max="9738" width="3.5" style="6" customWidth="1"/>
    <col min="9739" max="9739" width="11.625" style="6" customWidth="1"/>
    <col min="9740" max="9741" width="3.5" style="6" customWidth="1"/>
    <col min="9742" max="9742" width="11.625" style="6" customWidth="1"/>
    <col min="9743" max="9744" width="3.5" style="6" customWidth="1"/>
    <col min="9745" max="9745" width="11.625" style="6" customWidth="1"/>
    <col min="9746" max="9746" width="3.5" style="6" customWidth="1"/>
    <col min="9747" max="9764" width="8.875" style="6" customWidth="1"/>
    <col min="9765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3.5" style="6" customWidth="1"/>
    <col min="9989" max="9989" width="19.75" style="6" customWidth="1"/>
    <col min="9990" max="9991" width="3.5" style="6" customWidth="1"/>
    <col min="9992" max="9992" width="11.625" style="6" customWidth="1"/>
    <col min="9993" max="9994" width="3.5" style="6" customWidth="1"/>
    <col min="9995" max="9995" width="11.625" style="6" customWidth="1"/>
    <col min="9996" max="9997" width="3.5" style="6" customWidth="1"/>
    <col min="9998" max="9998" width="11.625" style="6" customWidth="1"/>
    <col min="9999" max="10000" width="3.5" style="6" customWidth="1"/>
    <col min="10001" max="10001" width="11.625" style="6" customWidth="1"/>
    <col min="10002" max="10002" width="3.5" style="6" customWidth="1"/>
    <col min="10003" max="10020" width="8.875" style="6" customWidth="1"/>
    <col min="10021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3.5" style="6" customWidth="1"/>
    <col min="10245" max="10245" width="19.75" style="6" customWidth="1"/>
    <col min="10246" max="10247" width="3.5" style="6" customWidth="1"/>
    <col min="10248" max="10248" width="11.625" style="6" customWidth="1"/>
    <col min="10249" max="10250" width="3.5" style="6" customWidth="1"/>
    <col min="10251" max="10251" width="11.625" style="6" customWidth="1"/>
    <col min="10252" max="10253" width="3.5" style="6" customWidth="1"/>
    <col min="10254" max="10254" width="11.625" style="6" customWidth="1"/>
    <col min="10255" max="10256" width="3.5" style="6" customWidth="1"/>
    <col min="10257" max="10257" width="11.625" style="6" customWidth="1"/>
    <col min="10258" max="10258" width="3.5" style="6" customWidth="1"/>
    <col min="10259" max="10276" width="8.875" style="6" customWidth="1"/>
    <col min="10277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3.5" style="6" customWidth="1"/>
    <col min="10501" max="10501" width="19.75" style="6" customWidth="1"/>
    <col min="10502" max="10503" width="3.5" style="6" customWidth="1"/>
    <col min="10504" max="10504" width="11.625" style="6" customWidth="1"/>
    <col min="10505" max="10506" width="3.5" style="6" customWidth="1"/>
    <col min="10507" max="10507" width="11.625" style="6" customWidth="1"/>
    <col min="10508" max="10509" width="3.5" style="6" customWidth="1"/>
    <col min="10510" max="10510" width="11.625" style="6" customWidth="1"/>
    <col min="10511" max="10512" width="3.5" style="6" customWidth="1"/>
    <col min="10513" max="10513" width="11.625" style="6" customWidth="1"/>
    <col min="10514" max="10514" width="3.5" style="6" customWidth="1"/>
    <col min="10515" max="10532" width="8.875" style="6" customWidth="1"/>
    <col min="10533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3.5" style="6" customWidth="1"/>
    <col min="10757" max="10757" width="19.75" style="6" customWidth="1"/>
    <col min="10758" max="10759" width="3.5" style="6" customWidth="1"/>
    <col min="10760" max="10760" width="11.625" style="6" customWidth="1"/>
    <col min="10761" max="10762" width="3.5" style="6" customWidth="1"/>
    <col min="10763" max="10763" width="11.625" style="6" customWidth="1"/>
    <col min="10764" max="10765" width="3.5" style="6" customWidth="1"/>
    <col min="10766" max="10766" width="11.625" style="6" customWidth="1"/>
    <col min="10767" max="10768" width="3.5" style="6" customWidth="1"/>
    <col min="10769" max="10769" width="11.625" style="6" customWidth="1"/>
    <col min="10770" max="10770" width="3.5" style="6" customWidth="1"/>
    <col min="10771" max="10788" width="8.875" style="6" customWidth="1"/>
    <col min="10789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3.5" style="6" customWidth="1"/>
    <col min="11013" max="11013" width="19.75" style="6" customWidth="1"/>
    <col min="11014" max="11015" width="3.5" style="6" customWidth="1"/>
    <col min="11016" max="11016" width="11.625" style="6" customWidth="1"/>
    <col min="11017" max="11018" width="3.5" style="6" customWidth="1"/>
    <col min="11019" max="11019" width="11.625" style="6" customWidth="1"/>
    <col min="11020" max="11021" width="3.5" style="6" customWidth="1"/>
    <col min="11022" max="11022" width="11.625" style="6" customWidth="1"/>
    <col min="11023" max="11024" width="3.5" style="6" customWidth="1"/>
    <col min="11025" max="11025" width="11.625" style="6" customWidth="1"/>
    <col min="11026" max="11026" width="3.5" style="6" customWidth="1"/>
    <col min="11027" max="11044" width="8.875" style="6" customWidth="1"/>
    <col min="11045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3.5" style="6" customWidth="1"/>
    <col min="11269" max="11269" width="19.75" style="6" customWidth="1"/>
    <col min="11270" max="11271" width="3.5" style="6" customWidth="1"/>
    <col min="11272" max="11272" width="11.625" style="6" customWidth="1"/>
    <col min="11273" max="11274" width="3.5" style="6" customWidth="1"/>
    <col min="11275" max="11275" width="11.625" style="6" customWidth="1"/>
    <col min="11276" max="11277" width="3.5" style="6" customWidth="1"/>
    <col min="11278" max="11278" width="11.625" style="6" customWidth="1"/>
    <col min="11279" max="11280" width="3.5" style="6" customWidth="1"/>
    <col min="11281" max="11281" width="11.625" style="6" customWidth="1"/>
    <col min="11282" max="11282" width="3.5" style="6" customWidth="1"/>
    <col min="11283" max="11300" width="8.875" style="6" customWidth="1"/>
    <col min="11301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3.5" style="6" customWidth="1"/>
    <col min="11525" max="11525" width="19.75" style="6" customWidth="1"/>
    <col min="11526" max="11527" width="3.5" style="6" customWidth="1"/>
    <col min="11528" max="11528" width="11.625" style="6" customWidth="1"/>
    <col min="11529" max="11530" width="3.5" style="6" customWidth="1"/>
    <col min="11531" max="11531" width="11.625" style="6" customWidth="1"/>
    <col min="11532" max="11533" width="3.5" style="6" customWidth="1"/>
    <col min="11534" max="11534" width="11.625" style="6" customWidth="1"/>
    <col min="11535" max="11536" width="3.5" style="6" customWidth="1"/>
    <col min="11537" max="11537" width="11.625" style="6" customWidth="1"/>
    <col min="11538" max="11538" width="3.5" style="6" customWidth="1"/>
    <col min="11539" max="11556" width="8.875" style="6" customWidth="1"/>
    <col min="11557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3.5" style="6" customWidth="1"/>
    <col min="11781" max="11781" width="19.75" style="6" customWidth="1"/>
    <col min="11782" max="11783" width="3.5" style="6" customWidth="1"/>
    <col min="11784" max="11784" width="11.625" style="6" customWidth="1"/>
    <col min="11785" max="11786" width="3.5" style="6" customWidth="1"/>
    <col min="11787" max="11787" width="11.625" style="6" customWidth="1"/>
    <col min="11788" max="11789" width="3.5" style="6" customWidth="1"/>
    <col min="11790" max="11790" width="11.625" style="6" customWidth="1"/>
    <col min="11791" max="11792" width="3.5" style="6" customWidth="1"/>
    <col min="11793" max="11793" width="11.625" style="6" customWidth="1"/>
    <col min="11794" max="11794" width="3.5" style="6" customWidth="1"/>
    <col min="11795" max="11812" width="8.875" style="6" customWidth="1"/>
    <col min="11813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3.5" style="6" customWidth="1"/>
    <col min="12037" max="12037" width="19.75" style="6" customWidth="1"/>
    <col min="12038" max="12039" width="3.5" style="6" customWidth="1"/>
    <col min="12040" max="12040" width="11.625" style="6" customWidth="1"/>
    <col min="12041" max="12042" width="3.5" style="6" customWidth="1"/>
    <col min="12043" max="12043" width="11.625" style="6" customWidth="1"/>
    <col min="12044" max="12045" width="3.5" style="6" customWidth="1"/>
    <col min="12046" max="12046" width="11.625" style="6" customWidth="1"/>
    <col min="12047" max="12048" width="3.5" style="6" customWidth="1"/>
    <col min="12049" max="12049" width="11.625" style="6" customWidth="1"/>
    <col min="12050" max="12050" width="3.5" style="6" customWidth="1"/>
    <col min="12051" max="12068" width="8.875" style="6" customWidth="1"/>
    <col min="12069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3.5" style="6" customWidth="1"/>
    <col min="12293" max="12293" width="19.75" style="6" customWidth="1"/>
    <col min="12294" max="12295" width="3.5" style="6" customWidth="1"/>
    <col min="12296" max="12296" width="11.625" style="6" customWidth="1"/>
    <col min="12297" max="12298" width="3.5" style="6" customWidth="1"/>
    <col min="12299" max="12299" width="11.625" style="6" customWidth="1"/>
    <col min="12300" max="12301" width="3.5" style="6" customWidth="1"/>
    <col min="12302" max="12302" width="11.625" style="6" customWidth="1"/>
    <col min="12303" max="12304" width="3.5" style="6" customWidth="1"/>
    <col min="12305" max="12305" width="11.625" style="6" customWidth="1"/>
    <col min="12306" max="12306" width="3.5" style="6" customWidth="1"/>
    <col min="12307" max="12324" width="8.875" style="6" customWidth="1"/>
    <col min="12325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3.5" style="6" customWidth="1"/>
    <col min="12549" max="12549" width="19.75" style="6" customWidth="1"/>
    <col min="12550" max="12551" width="3.5" style="6" customWidth="1"/>
    <col min="12552" max="12552" width="11.625" style="6" customWidth="1"/>
    <col min="12553" max="12554" width="3.5" style="6" customWidth="1"/>
    <col min="12555" max="12555" width="11.625" style="6" customWidth="1"/>
    <col min="12556" max="12557" width="3.5" style="6" customWidth="1"/>
    <col min="12558" max="12558" width="11.625" style="6" customWidth="1"/>
    <col min="12559" max="12560" width="3.5" style="6" customWidth="1"/>
    <col min="12561" max="12561" width="11.625" style="6" customWidth="1"/>
    <col min="12562" max="12562" width="3.5" style="6" customWidth="1"/>
    <col min="12563" max="12580" width="8.875" style="6" customWidth="1"/>
    <col min="12581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3.5" style="6" customWidth="1"/>
    <col min="12805" max="12805" width="19.75" style="6" customWidth="1"/>
    <col min="12806" max="12807" width="3.5" style="6" customWidth="1"/>
    <col min="12808" max="12808" width="11.625" style="6" customWidth="1"/>
    <col min="12809" max="12810" width="3.5" style="6" customWidth="1"/>
    <col min="12811" max="12811" width="11.625" style="6" customWidth="1"/>
    <col min="12812" max="12813" width="3.5" style="6" customWidth="1"/>
    <col min="12814" max="12814" width="11.625" style="6" customWidth="1"/>
    <col min="12815" max="12816" width="3.5" style="6" customWidth="1"/>
    <col min="12817" max="12817" width="11.625" style="6" customWidth="1"/>
    <col min="12818" max="12818" width="3.5" style="6" customWidth="1"/>
    <col min="12819" max="12836" width="8.875" style="6" customWidth="1"/>
    <col min="12837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3.5" style="6" customWidth="1"/>
    <col min="13061" max="13061" width="19.75" style="6" customWidth="1"/>
    <col min="13062" max="13063" width="3.5" style="6" customWidth="1"/>
    <col min="13064" max="13064" width="11.625" style="6" customWidth="1"/>
    <col min="13065" max="13066" width="3.5" style="6" customWidth="1"/>
    <col min="13067" max="13067" width="11.625" style="6" customWidth="1"/>
    <col min="13068" max="13069" width="3.5" style="6" customWidth="1"/>
    <col min="13070" max="13070" width="11.625" style="6" customWidth="1"/>
    <col min="13071" max="13072" width="3.5" style="6" customWidth="1"/>
    <col min="13073" max="13073" width="11.625" style="6" customWidth="1"/>
    <col min="13074" max="13074" width="3.5" style="6" customWidth="1"/>
    <col min="13075" max="13092" width="8.875" style="6" customWidth="1"/>
    <col min="13093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3.5" style="6" customWidth="1"/>
    <col min="13317" max="13317" width="19.75" style="6" customWidth="1"/>
    <col min="13318" max="13319" width="3.5" style="6" customWidth="1"/>
    <col min="13320" max="13320" width="11.625" style="6" customWidth="1"/>
    <col min="13321" max="13322" width="3.5" style="6" customWidth="1"/>
    <col min="13323" max="13323" width="11.625" style="6" customWidth="1"/>
    <col min="13324" max="13325" width="3.5" style="6" customWidth="1"/>
    <col min="13326" max="13326" width="11.625" style="6" customWidth="1"/>
    <col min="13327" max="13328" width="3.5" style="6" customWidth="1"/>
    <col min="13329" max="13329" width="11.625" style="6" customWidth="1"/>
    <col min="13330" max="13330" width="3.5" style="6" customWidth="1"/>
    <col min="13331" max="13348" width="8.875" style="6" customWidth="1"/>
    <col min="13349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3.5" style="6" customWidth="1"/>
    <col min="13573" max="13573" width="19.75" style="6" customWidth="1"/>
    <col min="13574" max="13575" width="3.5" style="6" customWidth="1"/>
    <col min="13576" max="13576" width="11.625" style="6" customWidth="1"/>
    <col min="13577" max="13578" width="3.5" style="6" customWidth="1"/>
    <col min="13579" max="13579" width="11.625" style="6" customWidth="1"/>
    <col min="13580" max="13581" width="3.5" style="6" customWidth="1"/>
    <col min="13582" max="13582" width="11.625" style="6" customWidth="1"/>
    <col min="13583" max="13584" width="3.5" style="6" customWidth="1"/>
    <col min="13585" max="13585" width="11.625" style="6" customWidth="1"/>
    <col min="13586" max="13586" width="3.5" style="6" customWidth="1"/>
    <col min="13587" max="13604" width="8.875" style="6" customWidth="1"/>
    <col min="13605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3.5" style="6" customWidth="1"/>
    <col min="13829" max="13829" width="19.75" style="6" customWidth="1"/>
    <col min="13830" max="13831" width="3.5" style="6" customWidth="1"/>
    <col min="13832" max="13832" width="11.625" style="6" customWidth="1"/>
    <col min="13833" max="13834" width="3.5" style="6" customWidth="1"/>
    <col min="13835" max="13835" width="11.625" style="6" customWidth="1"/>
    <col min="13836" max="13837" width="3.5" style="6" customWidth="1"/>
    <col min="13838" max="13838" width="11.625" style="6" customWidth="1"/>
    <col min="13839" max="13840" width="3.5" style="6" customWidth="1"/>
    <col min="13841" max="13841" width="11.625" style="6" customWidth="1"/>
    <col min="13842" max="13842" width="3.5" style="6" customWidth="1"/>
    <col min="13843" max="13860" width="8.875" style="6" customWidth="1"/>
    <col min="13861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3.5" style="6" customWidth="1"/>
    <col min="14085" max="14085" width="19.75" style="6" customWidth="1"/>
    <col min="14086" max="14087" width="3.5" style="6" customWidth="1"/>
    <col min="14088" max="14088" width="11.625" style="6" customWidth="1"/>
    <col min="14089" max="14090" width="3.5" style="6" customWidth="1"/>
    <col min="14091" max="14091" width="11.625" style="6" customWidth="1"/>
    <col min="14092" max="14093" width="3.5" style="6" customWidth="1"/>
    <col min="14094" max="14094" width="11.625" style="6" customWidth="1"/>
    <col min="14095" max="14096" width="3.5" style="6" customWidth="1"/>
    <col min="14097" max="14097" width="11.625" style="6" customWidth="1"/>
    <col min="14098" max="14098" width="3.5" style="6" customWidth="1"/>
    <col min="14099" max="14116" width="8.875" style="6" customWidth="1"/>
    <col min="14117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3.5" style="6" customWidth="1"/>
    <col min="14341" max="14341" width="19.75" style="6" customWidth="1"/>
    <col min="14342" max="14343" width="3.5" style="6" customWidth="1"/>
    <col min="14344" max="14344" width="11.625" style="6" customWidth="1"/>
    <col min="14345" max="14346" width="3.5" style="6" customWidth="1"/>
    <col min="14347" max="14347" width="11.625" style="6" customWidth="1"/>
    <col min="14348" max="14349" width="3.5" style="6" customWidth="1"/>
    <col min="14350" max="14350" width="11.625" style="6" customWidth="1"/>
    <col min="14351" max="14352" width="3.5" style="6" customWidth="1"/>
    <col min="14353" max="14353" width="11.625" style="6" customWidth="1"/>
    <col min="14354" max="14354" width="3.5" style="6" customWidth="1"/>
    <col min="14355" max="14372" width="8.875" style="6" customWidth="1"/>
    <col min="14373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3.5" style="6" customWidth="1"/>
    <col min="14597" max="14597" width="19.75" style="6" customWidth="1"/>
    <col min="14598" max="14599" width="3.5" style="6" customWidth="1"/>
    <col min="14600" max="14600" width="11.625" style="6" customWidth="1"/>
    <col min="14601" max="14602" width="3.5" style="6" customWidth="1"/>
    <col min="14603" max="14603" width="11.625" style="6" customWidth="1"/>
    <col min="14604" max="14605" width="3.5" style="6" customWidth="1"/>
    <col min="14606" max="14606" width="11.625" style="6" customWidth="1"/>
    <col min="14607" max="14608" width="3.5" style="6" customWidth="1"/>
    <col min="14609" max="14609" width="11.625" style="6" customWidth="1"/>
    <col min="14610" max="14610" width="3.5" style="6" customWidth="1"/>
    <col min="14611" max="14628" width="8.875" style="6" customWidth="1"/>
    <col min="14629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3.5" style="6" customWidth="1"/>
    <col min="14853" max="14853" width="19.75" style="6" customWidth="1"/>
    <col min="14854" max="14855" width="3.5" style="6" customWidth="1"/>
    <col min="14856" max="14856" width="11.625" style="6" customWidth="1"/>
    <col min="14857" max="14858" width="3.5" style="6" customWidth="1"/>
    <col min="14859" max="14859" width="11.625" style="6" customWidth="1"/>
    <col min="14860" max="14861" width="3.5" style="6" customWidth="1"/>
    <col min="14862" max="14862" width="11.625" style="6" customWidth="1"/>
    <col min="14863" max="14864" width="3.5" style="6" customWidth="1"/>
    <col min="14865" max="14865" width="11.625" style="6" customWidth="1"/>
    <col min="14866" max="14866" width="3.5" style="6" customWidth="1"/>
    <col min="14867" max="14884" width="8.875" style="6" customWidth="1"/>
    <col min="14885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3.5" style="6" customWidth="1"/>
    <col min="15109" max="15109" width="19.75" style="6" customWidth="1"/>
    <col min="15110" max="15111" width="3.5" style="6" customWidth="1"/>
    <col min="15112" max="15112" width="11.625" style="6" customWidth="1"/>
    <col min="15113" max="15114" width="3.5" style="6" customWidth="1"/>
    <col min="15115" max="15115" width="11.625" style="6" customWidth="1"/>
    <col min="15116" max="15117" width="3.5" style="6" customWidth="1"/>
    <col min="15118" max="15118" width="11.625" style="6" customWidth="1"/>
    <col min="15119" max="15120" width="3.5" style="6" customWidth="1"/>
    <col min="15121" max="15121" width="11.625" style="6" customWidth="1"/>
    <col min="15122" max="15122" width="3.5" style="6" customWidth="1"/>
    <col min="15123" max="15140" width="8.875" style="6" customWidth="1"/>
    <col min="15141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3.5" style="6" customWidth="1"/>
    <col min="15365" max="15365" width="19.75" style="6" customWidth="1"/>
    <col min="15366" max="15367" width="3.5" style="6" customWidth="1"/>
    <col min="15368" max="15368" width="11.625" style="6" customWidth="1"/>
    <col min="15369" max="15370" width="3.5" style="6" customWidth="1"/>
    <col min="15371" max="15371" width="11.625" style="6" customWidth="1"/>
    <col min="15372" max="15373" width="3.5" style="6" customWidth="1"/>
    <col min="15374" max="15374" width="11.625" style="6" customWidth="1"/>
    <col min="15375" max="15376" width="3.5" style="6" customWidth="1"/>
    <col min="15377" max="15377" width="11.625" style="6" customWidth="1"/>
    <col min="15378" max="15378" width="3.5" style="6" customWidth="1"/>
    <col min="15379" max="15396" width="8.875" style="6" customWidth="1"/>
    <col min="15397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3.5" style="6" customWidth="1"/>
    <col min="15621" max="15621" width="19.75" style="6" customWidth="1"/>
    <col min="15622" max="15623" width="3.5" style="6" customWidth="1"/>
    <col min="15624" max="15624" width="11.625" style="6" customWidth="1"/>
    <col min="15625" max="15626" width="3.5" style="6" customWidth="1"/>
    <col min="15627" max="15627" width="11.625" style="6" customWidth="1"/>
    <col min="15628" max="15629" width="3.5" style="6" customWidth="1"/>
    <col min="15630" max="15630" width="11.625" style="6" customWidth="1"/>
    <col min="15631" max="15632" width="3.5" style="6" customWidth="1"/>
    <col min="15633" max="15633" width="11.625" style="6" customWidth="1"/>
    <col min="15634" max="15634" width="3.5" style="6" customWidth="1"/>
    <col min="15635" max="15652" width="8.875" style="6" customWidth="1"/>
    <col min="15653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3.5" style="6" customWidth="1"/>
    <col min="15877" max="15877" width="19.75" style="6" customWidth="1"/>
    <col min="15878" max="15879" width="3.5" style="6" customWidth="1"/>
    <col min="15880" max="15880" width="11.625" style="6" customWidth="1"/>
    <col min="15881" max="15882" width="3.5" style="6" customWidth="1"/>
    <col min="15883" max="15883" width="11.625" style="6" customWidth="1"/>
    <col min="15884" max="15885" width="3.5" style="6" customWidth="1"/>
    <col min="15886" max="15886" width="11.625" style="6" customWidth="1"/>
    <col min="15887" max="15888" width="3.5" style="6" customWidth="1"/>
    <col min="15889" max="15889" width="11.625" style="6" customWidth="1"/>
    <col min="15890" max="15890" width="3.5" style="6" customWidth="1"/>
    <col min="15891" max="15908" width="8.875" style="6" customWidth="1"/>
    <col min="15909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3.5" style="6" customWidth="1"/>
    <col min="16133" max="16133" width="19.75" style="6" customWidth="1"/>
    <col min="16134" max="16135" width="3.5" style="6" customWidth="1"/>
    <col min="16136" max="16136" width="11.625" style="6" customWidth="1"/>
    <col min="16137" max="16138" width="3.5" style="6" customWidth="1"/>
    <col min="16139" max="16139" width="11.625" style="6" customWidth="1"/>
    <col min="16140" max="16141" width="3.5" style="6" customWidth="1"/>
    <col min="16142" max="16142" width="11.625" style="6" customWidth="1"/>
    <col min="16143" max="16144" width="3.5" style="6" customWidth="1"/>
    <col min="16145" max="16145" width="11.625" style="6" customWidth="1"/>
    <col min="16146" max="16146" width="3.5" style="6" customWidth="1"/>
    <col min="16147" max="16164" width="8.875" style="6" customWidth="1"/>
    <col min="16165" max="16384" width="8.875" style="6"/>
  </cols>
  <sheetData>
    <row r="3" spans="1:36" ht="17.25" x14ac:dyDescent="0.15">
      <c r="A3" s="2" t="s">
        <v>22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6" ht="21" customHeight="1" x14ac:dyDescent="0.15">
      <c r="A4" s="7" t="s">
        <v>21</v>
      </c>
      <c r="B4" s="8"/>
      <c r="C4" s="9"/>
      <c r="D4" s="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 t="s">
        <v>42</v>
      </c>
    </row>
    <row r="5" spans="1:36" s="11" customFormat="1" ht="10.15" customHeight="1" x14ac:dyDescent="0.15">
      <c r="C5" s="12"/>
      <c r="D5" s="12"/>
      <c r="E5" s="12"/>
      <c r="F5" s="12"/>
      <c r="G5" s="12"/>
      <c r="H5" s="12"/>
      <c r="I5" s="13"/>
      <c r="J5" s="13"/>
      <c r="K5" s="13"/>
      <c r="L5" s="13"/>
      <c r="M5" s="13"/>
      <c r="N5" s="13"/>
      <c r="O5" s="13"/>
      <c r="P5" s="13"/>
      <c r="Q5" s="12"/>
      <c r="R5" s="12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11" customFormat="1" ht="12.6" customHeight="1" x14ac:dyDescent="0.15">
      <c r="A6" s="14"/>
      <c r="B6" s="15" t="s">
        <v>2</v>
      </c>
      <c r="C6" s="16"/>
      <c r="D6" s="85"/>
      <c r="E6" s="106" t="s">
        <v>20</v>
      </c>
      <c r="F6" s="84"/>
      <c r="G6" s="17" t="s">
        <v>19</v>
      </c>
      <c r="H6" s="18"/>
      <c r="I6" s="19"/>
      <c r="J6" s="19"/>
      <c r="K6" s="19"/>
      <c r="L6" s="83"/>
      <c r="M6" s="82"/>
      <c r="N6" s="106" t="s">
        <v>18</v>
      </c>
      <c r="O6" s="82"/>
      <c r="P6" s="82"/>
      <c r="Q6" s="16"/>
      <c r="R6" s="81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s="11" customFormat="1" x14ac:dyDescent="0.15">
      <c r="A7" s="21"/>
      <c r="D7" s="21"/>
      <c r="E7" s="107"/>
      <c r="F7" s="80"/>
      <c r="G7" s="79"/>
      <c r="H7" s="78"/>
      <c r="I7" s="26"/>
      <c r="J7" s="77"/>
      <c r="K7" s="76" t="s">
        <v>17</v>
      </c>
      <c r="L7" s="75"/>
      <c r="M7" s="23"/>
      <c r="N7" s="107"/>
      <c r="O7" s="23"/>
      <c r="P7" s="27"/>
      <c r="Q7" s="22"/>
      <c r="R7" s="28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11" customFormat="1" x14ac:dyDescent="0.15">
      <c r="A8" s="21"/>
      <c r="B8" s="29" t="s">
        <v>4</v>
      </c>
      <c r="D8" s="21"/>
      <c r="E8" s="107"/>
      <c r="G8" s="21"/>
      <c r="H8" s="74" t="s">
        <v>16</v>
      </c>
      <c r="I8" s="32"/>
      <c r="J8" s="73"/>
      <c r="K8" s="72" t="s">
        <v>15</v>
      </c>
      <c r="L8" s="71"/>
      <c r="M8" s="27"/>
      <c r="N8" s="107"/>
      <c r="O8" s="27"/>
      <c r="P8" s="70"/>
      <c r="Q8" s="109" t="s">
        <v>14</v>
      </c>
      <c r="R8" s="69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11" customFormat="1" ht="15" customHeight="1" x14ac:dyDescent="0.15">
      <c r="A9" s="34"/>
      <c r="B9" s="35" t="s">
        <v>8</v>
      </c>
      <c r="C9" s="36"/>
      <c r="D9" s="34"/>
      <c r="E9" s="108"/>
      <c r="F9" s="36"/>
      <c r="G9" s="34"/>
      <c r="H9" s="36"/>
      <c r="I9" s="37"/>
      <c r="J9" s="34"/>
      <c r="K9" s="36"/>
      <c r="L9" s="37"/>
      <c r="M9" s="36"/>
      <c r="N9" s="108"/>
      <c r="O9" s="36"/>
      <c r="P9" s="34"/>
      <c r="Q9" s="110"/>
      <c r="R9" s="37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39" customFormat="1" ht="21.6" customHeight="1" x14ac:dyDescent="0.15">
      <c r="A10" s="38"/>
      <c r="D10" s="38"/>
      <c r="E10" s="40" t="s">
        <v>13</v>
      </c>
      <c r="H10" s="40" t="s">
        <v>13</v>
      </c>
      <c r="K10" s="40" t="s">
        <v>13</v>
      </c>
      <c r="N10" s="40" t="s">
        <v>13</v>
      </c>
      <c r="Q10" s="40" t="s">
        <v>13</v>
      </c>
      <c r="R10" s="41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48" customFormat="1" x14ac:dyDescent="0.15">
      <c r="A11" s="43"/>
      <c r="B11" s="44" t="s">
        <v>10</v>
      </c>
      <c r="C11" s="45"/>
      <c r="D11" s="46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7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48" customFormat="1" ht="12.75" customHeight="1" x14ac:dyDescent="0.15">
      <c r="A12" s="43"/>
      <c r="B12" s="102">
        <v>22</v>
      </c>
      <c r="C12" s="45"/>
      <c r="D12" s="46"/>
      <c r="E12" s="45">
        <v>7380361</v>
      </c>
      <c r="F12" s="45"/>
      <c r="G12" s="45"/>
      <c r="H12" s="45">
        <v>6637611</v>
      </c>
      <c r="I12" s="45"/>
      <c r="J12" s="45"/>
      <c r="K12" s="45">
        <v>771711</v>
      </c>
      <c r="L12" s="45"/>
      <c r="M12" s="45"/>
      <c r="N12" s="68" t="s">
        <v>12</v>
      </c>
      <c r="O12" s="45"/>
      <c r="P12" s="45"/>
      <c r="Q12" s="68" t="s">
        <v>12</v>
      </c>
      <c r="R12" s="47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48" customFormat="1" ht="12.75" customHeight="1" x14ac:dyDescent="0.15">
      <c r="A13" s="43"/>
      <c r="B13" s="49">
        <v>23</v>
      </c>
      <c r="C13" s="45"/>
      <c r="D13" s="46"/>
      <c r="E13" s="45">
        <v>7393523</v>
      </c>
      <c r="F13" s="45"/>
      <c r="G13" s="45"/>
      <c r="H13" s="45">
        <v>7047517</v>
      </c>
      <c r="I13" s="45"/>
      <c r="J13" s="45"/>
      <c r="K13" s="45">
        <v>691340</v>
      </c>
      <c r="L13" s="45"/>
      <c r="M13" s="45"/>
      <c r="N13" s="68" t="s">
        <v>12</v>
      </c>
      <c r="O13" s="45"/>
      <c r="P13" s="45"/>
      <c r="Q13" s="68" t="s">
        <v>12</v>
      </c>
      <c r="R13" s="47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48" customFormat="1" ht="12.75" customHeight="1" x14ac:dyDescent="0.15">
      <c r="A14" s="43"/>
      <c r="B14" s="49">
        <v>24</v>
      </c>
      <c r="C14" s="45"/>
      <c r="D14" s="46"/>
      <c r="E14" s="45">
        <v>7518246</v>
      </c>
      <c r="F14" s="45"/>
      <c r="G14" s="45"/>
      <c r="H14" s="45">
        <v>7171725</v>
      </c>
      <c r="I14" s="45"/>
      <c r="J14" s="45"/>
      <c r="K14" s="45">
        <v>638239</v>
      </c>
      <c r="L14" s="45"/>
      <c r="M14" s="45"/>
      <c r="N14" s="68" t="s">
        <v>12</v>
      </c>
      <c r="O14" s="45"/>
      <c r="P14" s="45"/>
      <c r="Q14" s="68" t="s">
        <v>12</v>
      </c>
      <c r="R14" s="47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48" customFormat="1" ht="13.35" customHeight="1" x14ac:dyDescent="0.15">
      <c r="A15" s="43"/>
      <c r="B15" s="49">
        <v>25</v>
      </c>
      <c r="C15" s="45"/>
      <c r="D15" s="46"/>
      <c r="E15" s="45">
        <v>7708110</v>
      </c>
      <c r="F15" s="45"/>
      <c r="G15" s="45"/>
      <c r="H15" s="45">
        <v>7117471</v>
      </c>
      <c r="I15" s="45"/>
      <c r="J15" s="45"/>
      <c r="K15" s="45">
        <v>538738</v>
      </c>
      <c r="L15" s="45"/>
      <c r="M15" s="45"/>
      <c r="N15" s="68" t="s">
        <v>12</v>
      </c>
      <c r="O15" s="45"/>
      <c r="P15" s="45"/>
      <c r="Q15" s="68" t="s">
        <v>12</v>
      </c>
      <c r="R15" s="47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48" customFormat="1" ht="26.25" customHeight="1" x14ac:dyDescent="0.15">
      <c r="A16" s="43"/>
      <c r="B16" s="49">
        <v>26</v>
      </c>
      <c r="C16" s="45"/>
      <c r="D16" s="46"/>
      <c r="E16" s="45">
        <v>7896355</v>
      </c>
      <c r="F16" s="45"/>
      <c r="G16" s="45"/>
      <c r="H16" s="45">
        <v>7229400</v>
      </c>
      <c r="I16" s="45"/>
      <c r="J16" s="45"/>
      <c r="K16" s="45">
        <v>505139</v>
      </c>
      <c r="L16" s="45"/>
      <c r="M16" s="45"/>
      <c r="N16" s="68" t="s">
        <v>12</v>
      </c>
      <c r="O16" s="45"/>
      <c r="P16" s="45"/>
      <c r="Q16" s="68" t="s">
        <v>12</v>
      </c>
      <c r="R16" s="4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48" customFormat="1" ht="13.15" customHeight="1" x14ac:dyDescent="0.15">
      <c r="A17" s="43"/>
      <c r="B17" s="49">
        <v>27</v>
      </c>
      <c r="C17" s="45"/>
      <c r="D17" s="46"/>
      <c r="E17" s="45">
        <v>7958668</v>
      </c>
      <c r="F17" s="45"/>
      <c r="G17" s="45"/>
      <c r="H17" s="45">
        <v>7238637</v>
      </c>
      <c r="I17" s="45"/>
      <c r="J17" s="45"/>
      <c r="K17" s="45">
        <v>451882</v>
      </c>
      <c r="L17" s="45"/>
      <c r="M17" s="45"/>
      <c r="N17" s="68" t="s">
        <v>12</v>
      </c>
      <c r="O17" s="45"/>
      <c r="P17" s="45"/>
      <c r="Q17" s="68" t="s">
        <v>12</v>
      </c>
      <c r="R17" s="47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48" customFormat="1" ht="13.15" customHeight="1" x14ac:dyDescent="0.15">
      <c r="A18" s="43"/>
      <c r="B18" s="49">
        <v>28</v>
      </c>
      <c r="C18" s="45"/>
      <c r="D18" s="46"/>
      <c r="E18" s="45">
        <v>8379439</v>
      </c>
      <c r="F18" s="45"/>
      <c r="G18" s="45"/>
      <c r="H18" s="45">
        <v>7277952</v>
      </c>
      <c r="I18" s="45"/>
      <c r="J18" s="45"/>
      <c r="K18" s="45">
        <v>414507</v>
      </c>
      <c r="L18" s="45"/>
      <c r="M18" s="45"/>
      <c r="N18" s="68" t="s">
        <v>12</v>
      </c>
      <c r="O18" s="45"/>
      <c r="P18" s="45"/>
      <c r="Q18" s="68" t="s">
        <v>12</v>
      </c>
      <c r="R18" s="47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48" customFormat="1" ht="13.15" customHeight="1" x14ac:dyDescent="0.15">
      <c r="A19" s="43"/>
      <c r="B19" s="49">
        <v>29</v>
      </c>
      <c r="C19" s="45"/>
      <c r="D19" s="46"/>
      <c r="E19" s="45">
        <v>8435631</v>
      </c>
      <c r="F19" s="45"/>
      <c r="G19" s="45"/>
      <c r="H19" s="48">
        <v>7479500</v>
      </c>
      <c r="I19" s="45"/>
      <c r="J19" s="45"/>
      <c r="K19" s="48">
        <v>389974</v>
      </c>
      <c r="L19" s="45"/>
      <c r="M19" s="45"/>
      <c r="N19" s="68" t="s">
        <v>12</v>
      </c>
      <c r="O19" s="45"/>
      <c r="P19" s="45"/>
      <c r="Q19" s="68" t="s">
        <v>12</v>
      </c>
      <c r="R19" s="47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48" customFormat="1" ht="13.15" customHeight="1" x14ac:dyDescent="0.15">
      <c r="A20" s="43"/>
      <c r="B20" s="49">
        <v>30</v>
      </c>
      <c r="C20" s="45"/>
      <c r="D20" s="46"/>
      <c r="E20" s="48">
        <v>8366931</v>
      </c>
      <c r="F20" s="45"/>
      <c r="G20" s="45"/>
      <c r="H20" s="45">
        <v>7703388</v>
      </c>
      <c r="I20" s="45"/>
      <c r="J20" s="45"/>
      <c r="K20" s="45">
        <v>398210</v>
      </c>
      <c r="L20" s="45"/>
      <c r="M20" s="45"/>
      <c r="N20" s="68" t="s">
        <v>12</v>
      </c>
      <c r="O20" s="45"/>
      <c r="P20" s="45"/>
      <c r="Q20" s="68" t="s">
        <v>12</v>
      </c>
      <c r="R20" s="47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48" customFormat="1" ht="26.25" customHeight="1" x14ac:dyDescent="0.15">
      <c r="A21" s="43"/>
      <c r="B21" s="102" t="s">
        <v>43</v>
      </c>
      <c r="C21" s="45"/>
      <c r="D21" s="46"/>
      <c r="E21" s="45">
        <f>SUM(E54:E65)</f>
        <v>8275019</v>
      </c>
      <c r="H21" s="45">
        <f>SUM(H54:H65)</f>
        <v>7686949</v>
      </c>
      <c r="I21" s="45"/>
      <c r="J21" s="45"/>
      <c r="K21" s="45">
        <f>SUM(K54:K65)</f>
        <v>419293</v>
      </c>
      <c r="L21" s="45"/>
      <c r="M21" s="45"/>
      <c r="N21" s="68" t="s">
        <v>12</v>
      </c>
      <c r="O21" s="45"/>
      <c r="P21" s="45"/>
      <c r="Q21" s="68" t="s">
        <v>12</v>
      </c>
      <c r="R21" s="47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48" customFormat="1" ht="13.15" customHeight="1" x14ac:dyDescent="0.15">
      <c r="A22" s="43"/>
      <c r="B22" s="49"/>
      <c r="C22" s="45"/>
      <c r="D22" s="46"/>
      <c r="E22" s="45"/>
      <c r="F22" s="45"/>
      <c r="G22" s="45"/>
      <c r="H22" s="45"/>
      <c r="I22" s="45"/>
      <c r="J22" s="45"/>
      <c r="K22" s="45"/>
      <c r="L22" s="45"/>
      <c r="M22" s="45"/>
      <c r="N22" s="68"/>
      <c r="O22" s="45"/>
      <c r="P22" s="45"/>
      <c r="Q22" s="68"/>
      <c r="R22" s="47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48" customFormat="1" ht="12" customHeight="1" x14ac:dyDescent="0.15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7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48" customFormat="1" x14ac:dyDescent="0.15">
      <c r="A24" s="43"/>
      <c r="B24" s="44" t="s">
        <v>11</v>
      </c>
      <c r="C24" s="45"/>
      <c r="D24" s="46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7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48" customFormat="1" ht="12.75" customHeight="1" x14ac:dyDescent="0.15">
      <c r="A25" s="43"/>
      <c r="B25" s="102">
        <f>B12</f>
        <v>22</v>
      </c>
      <c r="C25" s="45"/>
      <c r="D25" s="46"/>
      <c r="E25" s="45">
        <f>E12/12</f>
        <v>615030.08333333337</v>
      </c>
      <c r="F25" s="45"/>
      <c r="G25" s="45"/>
      <c r="H25" s="45">
        <f>H12/12</f>
        <v>553134.25</v>
      </c>
      <c r="I25" s="45"/>
      <c r="J25" s="45"/>
      <c r="K25" s="45">
        <f>K12/12</f>
        <v>64309.25</v>
      </c>
      <c r="L25" s="45"/>
      <c r="M25" s="45"/>
      <c r="N25" s="45">
        <v>38243252</v>
      </c>
      <c r="O25" s="45"/>
      <c r="P25" s="45"/>
      <c r="Q25" s="45">
        <v>15339047</v>
      </c>
      <c r="R25" s="47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48" customFormat="1" ht="12.75" customHeight="1" x14ac:dyDescent="0.15">
      <c r="A26" s="43"/>
      <c r="B26" s="49">
        <f t="shared" ref="B26:B34" si="0">B13</f>
        <v>23</v>
      </c>
      <c r="C26" s="45"/>
      <c r="D26" s="46"/>
      <c r="E26" s="45">
        <f t="shared" ref="E26:E34" si="1">E13/12</f>
        <v>616126.91666666663</v>
      </c>
      <c r="F26" s="45"/>
      <c r="G26" s="45"/>
      <c r="H26" s="45">
        <f t="shared" ref="H26:H34" si="2">H13/12</f>
        <v>587293.08333333337</v>
      </c>
      <c r="I26" s="45"/>
      <c r="J26" s="45"/>
      <c r="K26" s="45">
        <f t="shared" ref="K26:K34" si="3">K13/12</f>
        <v>57611.666666666664</v>
      </c>
      <c r="L26" s="45"/>
      <c r="M26" s="45"/>
      <c r="N26" s="45">
        <v>38629679</v>
      </c>
      <c r="O26" s="45"/>
      <c r="P26" s="45"/>
      <c r="Q26" s="45">
        <v>15627957</v>
      </c>
      <c r="R26" s="47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48" customFormat="1" ht="12.75" customHeight="1" x14ac:dyDescent="0.15">
      <c r="A27" s="43"/>
      <c r="B27" s="49">
        <f t="shared" si="0"/>
        <v>24</v>
      </c>
      <c r="C27" s="45"/>
      <c r="D27" s="46"/>
      <c r="E27" s="45">
        <f t="shared" si="1"/>
        <v>626520.5</v>
      </c>
      <c r="F27" s="45"/>
      <c r="G27" s="45"/>
      <c r="H27" s="45">
        <f t="shared" si="2"/>
        <v>597643.75</v>
      </c>
      <c r="I27" s="45"/>
      <c r="J27" s="45"/>
      <c r="K27" s="45">
        <f t="shared" si="3"/>
        <v>53186.583333333336</v>
      </c>
      <c r="L27" s="45"/>
      <c r="M27" s="45"/>
      <c r="N27" s="45">
        <v>39013863</v>
      </c>
      <c r="O27" s="45"/>
      <c r="P27" s="45"/>
      <c r="Q27" s="45">
        <v>15932367</v>
      </c>
      <c r="R27" s="47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48" customFormat="1" ht="13.35" customHeight="1" x14ac:dyDescent="0.15">
      <c r="A28" s="43"/>
      <c r="B28" s="49">
        <f t="shared" si="0"/>
        <v>25</v>
      </c>
      <c r="C28" s="45"/>
      <c r="D28" s="46"/>
      <c r="E28" s="45">
        <f t="shared" si="1"/>
        <v>642342.5</v>
      </c>
      <c r="F28" s="45"/>
      <c r="G28" s="45"/>
      <c r="H28" s="45">
        <f t="shared" si="2"/>
        <v>593122.58333333337</v>
      </c>
      <c r="I28" s="45"/>
      <c r="J28" s="45"/>
      <c r="K28" s="45">
        <f t="shared" si="3"/>
        <v>44894.833333333336</v>
      </c>
      <c r="L28" s="45"/>
      <c r="M28" s="45"/>
      <c r="N28" s="45">
        <v>39493865</v>
      </c>
      <c r="O28" s="45"/>
      <c r="P28" s="45"/>
      <c r="Q28" s="45">
        <v>16252745</v>
      </c>
      <c r="R28" s="47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48" customFormat="1" ht="26.25" customHeight="1" x14ac:dyDescent="0.15">
      <c r="A29" s="43"/>
      <c r="B29" s="49">
        <f t="shared" si="0"/>
        <v>26</v>
      </c>
      <c r="C29" s="45"/>
      <c r="D29" s="46"/>
      <c r="E29" s="45">
        <f t="shared" si="1"/>
        <v>658029.58333333337</v>
      </c>
      <c r="F29" s="45"/>
      <c r="G29" s="45"/>
      <c r="H29" s="45">
        <f t="shared" si="2"/>
        <v>602450</v>
      </c>
      <c r="I29" s="45"/>
      <c r="J29" s="45"/>
      <c r="K29" s="45">
        <f t="shared" si="3"/>
        <v>42094.916666666664</v>
      </c>
      <c r="L29" s="45"/>
      <c r="M29" s="45"/>
      <c r="N29" s="45">
        <v>40136401</v>
      </c>
      <c r="O29" s="45"/>
      <c r="P29" s="45"/>
      <c r="Q29" s="45">
        <v>16640182</v>
      </c>
      <c r="R29" s="47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s="48" customFormat="1" ht="12" customHeight="1" x14ac:dyDescent="0.15">
      <c r="A30" s="43"/>
      <c r="B30" s="49">
        <f t="shared" si="0"/>
        <v>27</v>
      </c>
      <c r="C30" s="45"/>
      <c r="D30" s="46"/>
      <c r="E30" s="45">
        <f t="shared" si="1"/>
        <v>663222.33333333337</v>
      </c>
      <c r="F30" s="45"/>
      <c r="G30" s="45"/>
      <c r="H30" s="45">
        <f t="shared" si="2"/>
        <v>603219.75</v>
      </c>
      <c r="I30" s="45"/>
      <c r="J30" s="45"/>
      <c r="K30" s="45">
        <f t="shared" si="3"/>
        <v>37656.833333333336</v>
      </c>
      <c r="L30" s="45"/>
      <c r="M30" s="45"/>
      <c r="N30" s="45">
        <v>40854296</v>
      </c>
      <c r="O30" s="45"/>
      <c r="P30" s="45"/>
      <c r="Q30" s="45">
        <v>17095281</v>
      </c>
      <c r="R30" s="47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s="48" customFormat="1" ht="12" customHeight="1" x14ac:dyDescent="0.15">
      <c r="A31" s="43"/>
      <c r="B31" s="49">
        <f t="shared" si="0"/>
        <v>28</v>
      </c>
      <c r="C31" s="45"/>
      <c r="D31" s="46"/>
      <c r="E31" s="45">
        <f t="shared" si="1"/>
        <v>698286.58333333337</v>
      </c>
      <c r="F31" s="45"/>
      <c r="G31" s="45"/>
      <c r="H31" s="45">
        <f t="shared" si="2"/>
        <v>606496</v>
      </c>
      <c r="I31" s="45"/>
      <c r="J31" s="45"/>
      <c r="K31" s="45">
        <f t="shared" si="3"/>
        <v>34542.25</v>
      </c>
      <c r="L31" s="45"/>
      <c r="M31" s="45"/>
      <c r="N31" s="48">
        <v>41552335.25</v>
      </c>
      <c r="O31" s="45"/>
      <c r="P31" s="45"/>
      <c r="Q31" s="48">
        <v>17490384.333333332</v>
      </c>
      <c r="R31" s="4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s="48" customFormat="1" ht="12" customHeight="1" x14ac:dyDescent="0.15">
      <c r="A32" s="43"/>
      <c r="B32" s="49">
        <f t="shared" si="0"/>
        <v>29</v>
      </c>
      <c r="C32" s="45"/>
      <c r="D32" s="46"/>
      <c r="E32" s="45">
        <f t="shared" si="1"/>
        <v>702969.25</v>
      </c>
      <c r="F32" s="45"/>
      <c r="G32" s="45"/>
      <c r="H32" s="45">
        <f t="shared" si="2"/>
        <v>623291.66666666663</v>
      </c>
      <c r="I32" s="45"/>
      <c r="J32" s="45"/>
      <c r="K32" s="45">
        <f t="shared" si="3"/>
        <v>32497.833333333332</v>
      </c>
      <c r="L32" s="45"/>
      <c r="M32" s="45"/>
      <c r="N32" s="45">
        <v>42831945.583333336</v>
      </c>
      <c r="O32" s="45"/>
      <c r="P32" s="45"/>
      <c r="Q32" s="45">
        <v>18050446.833333332</v>
      </c>
      <c r="R32" s="47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s="48" customFormat="1" ht="13.5" customHeight="1" x14ac:dyDescent="0.15">
      <c r="A33" s="43"/>
      <c r="B33" s="49">
        <f t="shared" si="0"/>
        <v>30</v>
      </c>
      <c r="C33" s="45"/>
      <c r="D33" s="46"/>
      <c r="E33" s="45">
        <f t="shared" si="1"/>
        <v>697244.25</v>
      </c>
      <c r="F33" s="45"/>
      <c r="G33" s="45"/>
      <c r="H33" s="45">
        <f t="shared" si="2"/>
        <v>641949</v>
      </c>
      <c r="I33" s="45"/>
      <c r="J33" s="45"/>
      <c r="K33" s="45">
        <f t="shared" si="3"/>
        <v>33184.166666666664</v>
      </c>
      <c r="L33" s="45"/>
      <c r="M33" s="45"/>
      <c r="N33" s="45">
        <v>43502920.583333336</v>
      </c>
      <c r="O33" s="45"/>
      <c r="P33" s="45"/>
      <c r="Q33" s="45">
        <v>18446528.333333332</v>
      </c>
      <c r="R33" s="47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s="48" customFormat="1" ht="26.25" customHeight="1" x14ac:dyDescent="0.15">
      <c r="A34" s="43"/>
      <c r="B34" s="102" t="str">
        <f t="shared" si="0"/>
        <v>令和元年度</v>
      </c>
      <c r="C34" s="45"/>
      <c r="D34" s="46"/>
      <c r="E34" s="45">
        <f t="shared" si="1"/>
        <v>689584.91666666663</v>
      </c>
      <c r="F34" s="45"/>
      <c r="G34" s="45"/>
      <c r="H34" s="45">
        <f t="shared" si="2"/>
        <v>640579.08333333337</v>
      </c>
      <c r="I34" s="45"/>
      <c r="J34" s="45"/>
      <c r="K34" s="45">
        <f t="shared" si="3"/>
        <v>34941.083333333336</v>
      </c>
      <c r="L34" s="45"/>
      <c r="M34" s="45"/>
      <c r="N34" s="45">
        <f>AVERAGE(N54:N65)</f>
        <v>44131438.083333336</v>
      </c>
      <c r="O34" s="45"/>
      <c r="P34" s="45"/>
      <c r="Q34" s="45">
        <f>AVERAGE(Q54:Q65)</f>
        <v>18831496.166666668</v>
      </c>
      <c r="R34" s="47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s="48" customFormat="1" ht="12" customHeight="1" x14ac:dyDescent="0.15">
      <c r="A35" s="43"/>
      <c r="B35" s="49"/>
      <c r="C35" s="45"/>
      <c r="D35" s="46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7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s="48" customFormat="1" ht="12.6" customHeight="1" x14ac:dyDescent="0.15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7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s="48" customFormat="1" x14ac:dyDescent="0.15">
      <c r="A37" s="43"/>
      <c r="B37" s="102">
        <v>30</v>
      </c>
      <c r="C37" s="45"/>
      <c r="D37" s="46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7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s="48" customFormat="1" ht="13.15" customHeight="1" x14ac:dyDescent="0.15">
      <c r="A38" s="43"/>
      <c r="B38" s="50" t="s">
        <v>34</v>
      </c>
      <c r="C38" s="45"/>
      <c r="D38" s="46"/>
      <c r="E38" s="45">
        <v>1226575</v>
      </c>
      <c r="F38" s="45"/>
      <c r="G38" s="45"/>
      <c r="H38" s="45">
        <v>1264628</v>
      </c>
      <c r="I38" s="45"/>
      <c r="J38" s="45"/>
      <c r="K38" s="45">
        <v>68826</v>
      </c>
      <c r="L38" s="45"/>
      <c r="M38" s="45"/>
      <c r="N38" s="45">
        <v>42850775</v>
      </c>
      <c r="O38" s="45"/>
      <c r="P38" s="45"/>
      <c r="Q38" s="50">
        <v>18057453</v>
      </c>
      <c r="R38" s="47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s="48" customFormat="1" ht="13.15" customHeight="1" x14ac:dyDescent="0.15">
      <c r="A39" s="43"/>
      <c r="B39" s="50" t="s">
        <v>33</v>
      </c>
      <c r="C39" s="45"/>
      <c r="D39" s="46"/>
      <c r="E39" s="45">
        <v>1130606</v>
      </c>
      <c r="F39" s="45"/>
      <c r="G39" s="45"/>
      <c r="H39" s="45">
        <v>638402</v>
      </c>
      <c r="I39" s="45"/>
      <c r="J39" s="45"/>
      <c r="K39" s="45">
        <v>31422</v>
      </c>
      <c r="L39" s="45"/>
      <c r="M39" s="45"/>
      <c r="N39" s="45">
        <v>43341546</v>
      </c>
      <c r="O39" s="45"/>
      <c r="P39" s="45"/>
      <c r="Q39" s="45">
        <v>18322803</v>
      </c>
      <c r="R39" s="47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s="48" customFormat="1" ht="13.15" customHeight="1" x14ac:dyDescent="0.15">
      <c r="A40" s="43"/>
      <c r="B40" s="50" t="s">
        <v>32</v>
      </c>
      <c r="C40" s="45"/>
      <c r="D40" s="46"/>
      <c r="E40" s="45">
        <v>785900</v>
      </c>
      <c r="F40" s="45"/>
      <c r="G40" s="45"/>
      <c r="H40" s="45">
        <v>561766</v>
      </c>
      <c r="I40" s="45"/>
      <c r="J40" s="45"/>
      <c r="K40" s="45">
        <v>27616</v>
      </c>
      <c r="L40" s="45"/>
      <c r="M40" s="45"/>
      <c r="N40" s="45">
        <v>43563918</v>
      </c>
      <c r="O40" s="45"/>
      <c r="P40" s="45"/>
      <c r="Q40" s="45">
        <v>18452295</v>
      </c>
      <c r="R40" s="47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s="48" customFormat="1" ht="26.45" customHeight="1" x14ac:dyDescent="0.15">
      <c r="A41" s="43"/>
      <c r="B41" s="50" t="s">
        <v>31</v>
      </c>
      <c r="C41" s="45"/>
      <c r="D41" s="46"/>
      <c r="E41" s="45">
        <v>640085</v>
      </c>
      <c r="F41" s="45"/>
      <c r="G41" s="45"/>
      <c r="H41" s="45">
        <v>617900</v>
      </c>
      <c r="I41" s="45"/>
      <c r="J41" s="45"/>
      <c r="K41" s="45">
        <v>31302</v>
      </c>
      <c r="L41" s="45"/>
      <c r="M41" s="45"/>
      <c r="N41" s="45">
        <v>43584672</v>
      </c>
      <c r="O41" s="45"/>
      <c r="P41" s="45"/>
      <c r="Q41" s="45">
        <v>18476471</v>
      </c>
      <c r="R41" s="47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s="48" customFormat="1" ht="13.15" customHeight="1" x14ac:dyDescent="0.15">
      <c r="A42" s="43"/>
      <c r="B42" s="50" t="s">
        <v>30</v>
      </c>
      <c r="C42" s="45"/>
      <c r="D42" s="46"/>
      <c r="E42" s="45">
        <v>599608</v>
      </c>
      <c r="F42" s="45"/>
      <c r="G42" s="45"/>
      <c r="H42" s="45">
        <v>588188</v>
      </c>
      <c r="I42" s="45"/>
      <c r="J42" s="45"/>
      <c r="K42" s="45">
        <v>27487</v>
      </c>
      <c r="L42" s="45"/>
      <c r="M42" s="45"/>
      <c r="N42" s="45">
        <v>43594751</v>
      </c>
      <c r="O42" s="45"/>
      <c r="P42" s="45"/>
      <c r="Q42" s="45">
        <v>18481556</v>
      </c>
      <c r="R42" s="47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s="48" customFormat="1" ht="13.15" customHeight="1" x14ac:dyDescent="0.15">
      <c r="A43" s="43"/>
      <c r="B43" s="50" t="s">
        <v>29</v>
      </c>
      <c r="C43" s="45"/>
      <c r="D43" s="46"/>
      <c r="E43" s="45">
        <v>520277</v>
      </c>
      <c r="F43" s="45"/>
      <c r="G43" s="45"/>
      <c r="H43" s="45">
        <v>544169</v>
      </c>
      <c r="I43" s="45"/>
      <c r="J43" s="45"/>
      <c r="K43" s="45">
        <v>27789</v>
      </c>
      <c r="L43" s="45"/>
      <c r="M43" s="45"/>
      <c r="N43" s="45">
        <v>43569811</v>
      </c>
      <c r="O43" s="45"/>
      <c r="P43" s="45"/>
      <c r="Q43" s="45">
        <v>18472297</v>
      </c>
      <c r="R43" s="47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s="48" customFormat="1" ht="26.45" customHeight="1" x14ac:dyDescent="0.15">
      <c r="A44" s="43"/>
      <c r="B44" s="50" t="s">
        <v>28</v>
      </c>
      <c r="C44" s="45"/>
      <c r="D44" s="46"/>
      <c r="E44" s="45">
        <v>680683</v>
      </c>
      <c r="F44" s="45"/>
      <c r="G44" s="45"/>
      <c r="H44" s="45">
        <v>692360</v>
      </c>
      <c r="I44" s="45"/>
      <c r="J44" s="45"/>
      <c r="K44" s="45">
        <v>36628</v>
      </c>
      <c r="L44" s="45"/>
      <c r="M44" s="45"/>
      <c r="N44" s="45">
        <v>43557029</v>
      </c>
      <c r="O44" s="45"/>
      <c r="P44" s="45"/>
      <c r="Q44" s="45">
        <v>18477353</v>
      </c>
      <c r="R44" s="47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s="48" customFormat="1" ht="13.15" customHeight="1" x14ac:dyDescent="0.15">
      <c r="A45" s="43"/>
      <c r="B45" s="50" t="s">
        <v>27</v>
      </c>
      <c r="C45" s="45"/>
      <c r="D45" s="46"/>
      <c r="E45" s="45">
        <v>625453</v>
      </c>
      <c r="F45" s="45"/>
      <c r="G45" s="45"/>
      <c r="H45" s="45">
        <v>536098</v>
      </c>
      <c r="I45" s="45"/>
      <c r="J45" s="45"/>
      <c r="K45" s="45">
        <v>26537</v>
      </c>
      <c r="L45" s="45"/>
      <c r="M45" s="45"/>
      <c r="N45" s="45">
        <v>43645213</v>
      </c>
      <c r="O45" s="45"/>
      <c r="P45" s="45"/>
      <c r="Q45" s="45">
        <v>18532093</v>
      </c>
      <c r="R45" s="47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s="48" customFormat="1" ht="13.15" customHeight="1" x14ac:dyDescent="0.15">
      <c r="A46" s="43"/>
      <c r="B46" s="50" t="s">
        <v>26</v>
      </c>
      <c r="C46" s="45"/>
      <c r="D46" s="46"/>
      <c r="E46" s="45">
        <v>527351</v>
      </c>
      <c r="F46" s="45"/>
      <c r="G46" s="45"/>
      <c r="H46" s="45">
        <v>491043</v>
      </c>
      <c r="I46" s="45"/>
      <c r="J46" s="45"/>
      <c r="K46" s="45">
        <v>26509</v>
      </c>
      <c r="L46" s="45"/>
      <c r="M46" s="45"/>
      <c r="N46" s="45">
        <v>43680419</v>
      </c>
      <c r="O46" s="45"/>
      <c r="P46" s="45"/>
      <c r="Q46" s="45">
        <v>18566642</v>
      </c>
      <c r="R46" s="47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s="48" customFormat="1" ht="26.45" customHeight="1" x14ac:dyDescent="0.15">
      <c r="A47" s="43"/>
      <c r="B47" s="50" t="s">
        <v>25</v>
      </c>
      <c r="C47" s="45"/>
      <c r="D47" s="46"/>
      <c r="E47" s="45">
        <v>515120</v>
      </c>
      <c r="F47" s="45"/>
      <c r="G47" s="45"/>
      <c r="H47" s="45">
        <v>649050</v>
      </c>
      <c r="I47" s="45"/>
      <c r="J47" s="45"/>
      <c r="K47" s="45">
        <v>35377</v>
      </c>
      <c r="L47" s="45"/>
      <c r="M47" s="45"/>
      <c r="N47" s="45">
        <v>43545518</v>
      </c>
      <c r="O47" s="45"/>
      <c r="P47" s="45"/>
      <c r="Q47" s="45">
        <v>18497016</v>
      </c>
      <c r="R47" s="47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s="48" customFormat="1" ht="13.15" customHeight="1" x14ac:dyDescent="0.15">
      <c r="A48" s="43"/>
      <c r="B48" s="50" t="s">
        <v>24</v>
      </c>
      <c r="C48" s="45"/>
      <c r="D48" s="46"/>
      <c r="E48" s="45">
        <v>548290</v>
      </c>
      <c r="F48" s="45"/>
      <c r="G48" s="45"/>
      <c r="H48" s="45">
        <v>531179</v>
      </c>
      <c r="I48" s="45"/>
      <c r="J48" s="45"/>
      <c r="K48" s="45">
        <v>26858</v>
      </c>
      <c r="L48" s="45"/>
      <c r="M48" s="45"/>
      <c r="N48" s="45">
        <v>43562080</v>
      </c>
      <c r="O48" s="45"/>
      <c r="P48" s="45"/>
      <c r="Q48" s="45">
        <v>18512649</v>
      </c>
      <c r="R48" s="47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s="48" customFormat="1" ht="13.15" customHeight="1" x14ac:dyDescent="0.15">
      <c r="A49" s="43"/>
      <c r="B49" s="50" t="s">
        <v>23</v>
      </c>
      <c r="C49" s="45"/>
      <c r="D49" s="46"/>
      <c r="E49" s="45">
        <v>566983</v>
      </c>
      <c r="F49" s="45"/>
      <c r="G49" s="45"/>
      <c r="H49" s="45">
        <v>588605</v>
      </c>
      <c r="I49" s="45"/>
      <c r="J49" s="45"/>
      <c r="K49" s="45">
        <v>31859</v>
      </c>
      <c r="L49" s="45"/>
      <c r="M49" s="45"/>
      <c r="N49" s="45">
        <v>43539315</v>
      </c>
      <c r="O49" s="45"/>
      <c r="P49" s="45"/>
      <c r="Q49" s="45">
        <v>18509712</v>
      </c>
      <c r="R49" s="47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s="48" customFormat="1" ht="12" customHeight="1" x14ac:dyDescent="0.15">
      <c r="A50" s="43"/>
      <c r="B50" s="51"/>
      <c r="C50" s="51"/>
      <c r="D50" s="43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2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ht="12" customHeight="1" x14ac:dyDescent="0.15">
      <c r="A51" s="53"/>
      <c r="B51" s="54"/>
      <c r="C51" s="54"/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5"/>
    </row>
    <row r="52" spans="1:36" s="5" customFormat="1" ht="12.6" customHeight="1" x14ac:dyDescent="0.15">
      <c r="A52" s="56"/>
      <c r="B52" s="44"/>
      <c r="C52" s="57"/>
      <c r="D52" s="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8"/>
    </row>
    <row r="53" spans="1:36" s="48" customFormat="1" x14ac:dyDescent="0.15">
      <c r="A53" s="43"/>
      <c r="B53" s="102" t="s">
        <v>43</v>
      </c>
      <c r="C53" s="45"/>
      <c r="D53" s="46"/>
      <c r="R53" s="47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48" customFormat="1" ht="13.15" customHeight="1" x14ac:dyDescent="0.15">
      <c r="A54" s="43"/>
      <c r="B54" s="50" t="s">
        <v>34</v>
      </c>
      <c r="C54" s="45"/>
      <c r="D54" s="46"/>
      <c r="E54" s="45">
        <v>1183042</v>
      </c>
      <c r="F54" s="45"/>
      <c r="G54" s="45"/>
      <c r="H54" s="45">
        <v>1256833</v>
      </c>
      <c r="I54" s="45"/>
      <c r="J54" s="45"/>
      <c r="K54" s="45">
        <v>73200</v>
      </c>
      <c r="L54" s="45"/>
      <c r="M54" s="45"/>
      <c r="N54" s="45">
        <v>43464436</v>
      </c>
      <c r="O54" s="45"/>
      <c r="P54" s="45"/>
      <c r="Q54" s="45">
        <v>18440653</v>
      </c>
      <c r="R54" s="47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s="48" customFormat="1" ht="13.15" customHeight="1" x14ac:dyDescent="0.15">
      <c r="A55" s="43"/>
      <c r="B55" s="50" t="s">
        <v>33</v>
      </c>
      <c r="C55" s="45"/>
      <c r="D55" s="46"/>
      <c r="E55" s="45">
        <v>1142512</v>
      </c>
      <c r="F55" s="45"/>
      <c r="G55" s="45"/>
      <c r="H55" s="45">
        <v>644932</v>
      </c>
      <c r="I55" s="45"/>
      <c r="J55" s="45"/>
      <c r="K55" s="45">
        <v>31030</v>
      </c>
      <c r="L55" s="45"/>
      <c r="M55" s="45"/>
      <c r="N55" s="45">
        <v>43960554</v>
      </c>
      <c r="O55" s="45"/>
      <c r="P55" s="45"/>
      <c r="Q55" s="45">
        <v>18699932</v>
      </c>
      <c r="R55" s="47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s="48" customFormat="1" ht="13.15" customHeight="1" x14ac:dyDescent="0.15">
      <c r="A56" s="43"/>
      <c r="B56" s="50" t="s">
        <v>32</v>
      </c>
      <c r="C56" s="45"/>
      <c r="D56" s="46"/>
      <c r="E56" s="45">
        <v>774050</v>
      </c>
      <c r="F56" s="45"/>
      <c r="G56" s="45"/>
      <c r="H56" s="45">
        <v>562789</v>
      </c>
      <c r="I56" s="45"/>
      <c r="J56" s="45"/>
      <c r="K56" s="45">
        <v>28496</v>
      </c>
      <c r="L56" s="45"/>
      <c r="M56" s="45"/>
      <c r="N56" s="45">
        <v>44170344</v>
      </c>
      <c r="O56" s="45"/>
      <c r="P56" s="45"/>
      <c r="Q56" s="45">
        <v>18820103</v>
      </c>
      <c r="R56" s="47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s="48" customFormat="1" ht="26.45" customHeight="1" x14ac:dyDescent="0.15">
      <c r="A57" s="43"/>
      <c r="B57" s="50" t="s">
        <v>31</v>
      </c>
      <c r="C57" s="45"/>
      <c r="D57" s="46"/>
      <c r="E57" s="45">
        <v>704716</v>
      </c>
      <c r="F57" s="45"/>
      <c r="G57" s="45"/>
      <c r="H57" s="45">
        <v>646876</v>
      </c>
      <c r="I57" s="45"/>
      <c r="J57" s="45"/>
      <c r="K57" s="45">
        <v>35359</v>
      </c>
      <c r="L57" s="45"/>
      <c r="M57" s="45"/>
      <c r="N57" s="45">
        <v>44226796</v>
      </c>
      <c r="O57" s="45"/>
      <c r="P57" s="45"/>
      <c r="Q57" s="45">
        <v>18865169</v>
      </c>
      <c r="R57" s="47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s="48" customFormat="1" ht="13.15" customHeight="1" x14ac:dyDescent="0.15">
      <c r="A58" s="43"/>
      <c r="B58" s="50" t="s">
        <v>30</v>
      </c>
      <c r="C58" s="45"/>
      <c r="D58" s="46"/>
      <c r="E58" s="45">
        <v>596433</v>
      </c>
      <c r="F58" s="45"/>
      <c r="G58" s="45"/>
      <c r="H58" s="45">
        <v>565783</v>
      </c>
      <c r="I58" s="45"/>
      <c r="J58" s="45"/>
      <c r="K58" s="45">
        <v>26495</v>
      </c>
      <c r="L58" s="45"/>
      <c r="M58" s="45"/>
      <c r="N58" s="45">
        <v>44256439</v>
      </c>
      <c r="O58" s="45"/>
      <c r="P58" s="45"/>
      <c r="Q58" s="45">
        <v>18880994</v>
      </c>
      <c r="R58" s="47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s="48" customFormat="1" ht="13.15" customHeight="1" x14ac:dyDescent="0.15">
      <c r="A59" s="43"/>
      <c r="B59" s="50" t="s">
        <v>29</v>
      </c>
      <c r="C59" s="45"/>
      <c r="D59" s="46"/>
      <c r="E59" s="45">
        <v>550503</v>
      </c>
      <c r="F59" s="45"/>
      <c r="G59" s="45"/>
      <c r="H59" s="45">
        <v>563634</v>
      </c>
      <c r="I59" s="45"/>
      <c r="J59" s="45"/>
      <c r="K59" s="45">
        <v>29255</v>
      </c>
      <c r="L59" s="45"/>
      <c r="M59" s="45"/>
      <c r="N59" s="45">
        <v>44242239</v>
      </c>
      <c r="O59" s="45"/>
      <c r="P59" s="45"/>
      <c r="Q59" s="45">
        <v>18879844</v>
      </c>
      <c r="R59" s="47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s="48" customFormat="1" ht="26.45" customHeight="1" x14ac:dyDescent="0.15">
      <c r="A60" s="43"/>
      <c r="B60" s="50" t="s">
        <v>28</v>
      </c>
      <c r="C60" s="45"/>
      <c r="D60" s="46"/>
      <c r="E60" s="45">
        <v>648219</v>
      </c>
      <c r="F60" s="45"/>
      <c r="G60" s="45"/>
      <c r="H60" s="45">
        <v>669773</v>
      </c>
      <c r="I60" s="45"/>
      <c r="J60" s="45"/>
      <c r="K60" s="45">
        <v>38329</v>
      </c>
      <c r="L60" s="45"/>
      <c r="M60" s="45"/>
      <c r="N60" s="45">
        <v>44219416</v>
      </c>
      <c r="O60" s="45"/>
      <c r="P60" s="45"/>
      <c r="Q60" s="45">
        <v>18878572</v>
      </c>
      <c r="R60" s="47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s="48" customFormat="1" ht="13.15" customHeight="1" x14ac:dyDescent="0.15">
      <c r="A61" s="43"/>
      <c r="B61" s="50" t="s">
        <v>27</v>
      </c>
      <c r="C61" s="45"/>
      <c r="D61" s="46"/>
      <c r="E61" s="45">
        <v>584358</v>
      </c>
      <c r="F61" s="45"/>
      <c r="G61" s="45"/>
      <c r="H61" s="45">
        <v>518947</v>
      </c>
      <c r="I61" s="45"/>
      <c r="J61" s="45"/>
      <c r="K61" s="45">
        <v>27036</v>
      </c>
      <c r="L61" s="45"/>
      <c r="M61" s="45"/>
      <c r="N61" s="45">
        <v>44283156</v>
      </c>
      <c r="O61" s="45"/>
      <c r="P61" s="45"/>
      <c r="Q61" s="45">
        <v>18921760</v>
      </c>
      <c r="R61" s="47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s="48" customFormat="1" ht="13.15" customHeight="1" x14ac:dyDescent="0.15">
      <c r="A62" s="43"/>
      <c r="B62" s="50" t="s">
        <v>26</v>
      </c>
      <c r="C62" s="45"/>
      <c r="D62" s="46"/>
      <c r="E62" s="45">
        <v>513493</v>
      </c>
      <c r="F62" s="45"/>
      <c r="G62" s="45"/>
      <c r="H62" s="45">
        <v>483749</v>
      </c>
      <c r="I62" s="45"/>
      <c r="J62" s="45"/>
      <c r="K62" s="45">
        <v>27442</v>
      </c>
      <c r="L62" s="45"/>
      <c r="M62" s="45"/>
      <c r="N62" s="45">
        <v>44311499</v>
      </c>
      <c r="O62" s="45"/>
      <c r="P62" s="45"/>
      <c r="Q62" s="45">
        <v>18953527</v>
      </c>
      <c r="R62" s="47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s="48" customFormat="1" ht="26.45" customHeight="1" x14ac:dyDescent="0.15">
      <c r="A63" s="43"/>
      <c r="B63" s="50" t="s">
        <v>25</v>
      </c>
      <c r="C63" s="45"/>
      <c r="D63" s="46"/>
      <c r="E63" s="45">
        <v>499670</v>
      </c>
      <c r="F63" s="45"/>
      <c r="G63" s="45"/>
      <c r="H63" s="45">
        <v>643060</v>
      </c>
      <c r="I63" s="45"/>
      <c r="J63" s="45"/>
      <c r="K63" s="45">
        <v>34902</v>
      </c>
      <c r="L63" s="45"/>
      <c r="M63" s="45"/>
      <c r="N63" s="45">
        <v>44167029</v>
      </c>
      <c r="O63" s="45"/>
      <c r="P63" s="45"/>
      <c r="Q63" s="45">
        <v>18882020</v>
      </c>
      <c r="R63" s="47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s="48" customFormat="1" ht="13.15" customHeight="1" x14ac:dyDescent="0.15">
      <c r="A64" s="43"/>
      <c r="B64" s="50" t="s">
        <v>24</v>
      </c>
      <c r="C64" s="45"/>
      <c r="D64" s="46"/>
      <c r="E64" s="45">
        <v>511116</v>
      </c>
      <c r="F64" s="45"/>
      <c r="G64" s="45"/>
      <c r="H64" s="45">
        <v>513571</v>
      </c>
      <c r="I64" s="45"/>
      <c r="J64" s="45"/>
      <c r="K64" s="45">
        <v>29003</v>
      </c>
      <c r="L64" s="45"/>
      <c r="M64" s="45"/>
      <c r="N64" s="45">
        <v>44163468</v>
      </c>
      <c r="O64" s="45"/>
      <c r="P64" s="45"/>
      <c r="Q64" s="45">
        <v>18886219</v>
      </c>
      <c r="R64" s="47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s="48" customFormat="1" ht="13.15" customHeight="1" x14ac:dyDescent="0.15">
      <c r="A65" s="43"/>
      <c r="B65" s="50" t="s">
        <v>23</v>
      </c>
      <c r="C65" s="45"/>
      <c r="D65" s="46"/>
      <c r="E65" s="45">
        <v>566907</v>
      </c>
      <c r="F65" s="45"/>
      <c r="G65" s="45"/>
      <c r="H65" s="45">
        <v>617002</v>
      </c>
      <c r="I65" s="45"/>
      <c r="J65" s="45"/>
      <c r="K65" s="45">
        <v>38746</v>
      </c>
      <c r="L65" s="45"/>
      <c r="M65" s="45"/>
      <c r="N65" s="45">
        <v>44111881</v>
      </c>
      <c r="O65" s="45"/>
      <c r="P65" s="45"/>
      <c r="Q65" s="45">
        <v>18869161</v>
      </c>
      <c r="R65" s="47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1"/>
    </row>
    <row r="67" spans="1:36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</row>
    <row r="68" spans="1:36" x14ac:dyDescent="0.1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</row>
    <row r="69" spans="1:36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</row>
    <row r="74" spans="1:36" x14ac:dyDescent="0.15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</row>
    <row r="75" spans="1:36" x14ac:dyDescent="0.15">
      <c r="B75" s="51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</row>
    <row r="76" spans="1:36" x14ac:dyDescent="0.15">
      <c r="B76" s="51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</row>
    <row r="77" spans="1:36" x14ac:dyDescent="0.15"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</row>
    <row r="78" spans="1:36" x14ac:dyDescent="0.15"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</row>
  </sheetData>
  <mergeCells count="3">
    <mergeCell ref="E6:E9"/>
    <mergeCell ref="N6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E21:Q24 B25:B34 F34:G34 E25:E34 I34:J34 H25:H34 L34:Q34 K25:K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3:AD79"/>
  <sheetViews>
    <sheetView view="pageBreakPreview" zoomScale="78" zoomScaleNormal="80" zoomScaleSheetLayoutView="78" workbookViewId="0">
      <selection activeCell="K21" sqref="K21"/>
    </sheetView>
  </sheetViews>
  <sheetFormatPr defaultColWidth="8.875" defaultRowHeight="13.5" x14ac:dyDescent="0.15"/>
  <cols>
    <col min="1" max="1" width="0.875" style="6" customWidth="1"/>
    <col min="2" max="2" width="10.5" style="6" customWidth="1"/>
    <col min="3" max="3" width="0.875" style="6" customWidth="1"/>
    <col min="4" max="4" width="5.875" style="6" customWidth="1"/>
    <col min="5" max="5" width="20.875" style="6" customWidth="1"/>
    <col min="6" max="7" width="5.75" style="6" customWidth="1"/>
    <col min="8" max="8" width="20.875" style="6" customWidth="1"/>
    <col min="9" max="10" width="5.75" style="6" customWidth="1"/>
    <col min="11" max="11" width="20.875" style="6" customWidth="1"/>
    <col min="12" max="12" width="5.75" style="6" customWidth="1"/>
    <col min="13" max="30" width="8.875" style="5" customWidth="1"/>
    <col min="31" max="256" width="8.875" style="6"/>
    <col min="257" max="257" width="0.875" style="6" customWidth="1"/>
    <col min="258" max="258" width="10.5" style="6" customWidth="1"/>
    <col min="259" max="259" width="0.875" style="6" customWidth="1"/>
    <col min="260" max="260" width="5.875" style="6" customWidth="1"/>
    <col min="261" max="261" width="20.875" style="6" customWidth="1"/>
    <col min="262" max="263" width="5.75" style="6" customWidth="1"/>
    <col min="264" max="264" width="20.875" style="6" customWidth="1"/>
    <col min="265" max="266" width="5.75" style="6" customWidth="1"/>
    <col min="267" max="267" width="20.875" style="6" customWidth="1"/>
    <col min="268" max="268" width="5.75" style="6" customWidth="1"/>
    <col min="269" max="286" width="8.875" style="6" customWidth="1"/>
    <col min="287" max="512" width="8.875" style="6"/>
    <col min="513" max="513" width="0.875" style="6" customWidth="1"/>
    <col min="514" max="514" width="10.5" style="6" customWidth="1"/>
    <col min="515" max="515" width="0.875" style="6" customWidth="1"/>
    <col min="516" max="516" width="5.875" style="6" customWidth="1"/>
    <col min="517" max="517" width="20.875" style="6" customWidth="1"/>
    <col min="518" max="519" width="5.75" style="6" customWidth="1"/>
    <col min="520" max="520" width="20.875" style="6" customWidth="1"/>
    <col min="521" max="522" width="5.75" style="6" customWidth="1"/>
    <col min="523" max="523" width="20.875" style="6" customWidth="1"/>
    <col min="524" max="524" width="5.75" style="6" customWidth="1"/>
    <col min="525" max="542" width="8.875" style="6" customWidth="1"/>
    <col min="543" max="768" width="8.875" style="6"/>
    <col min="769" max="769" width="0.875" style="6" customWidth="1"/>
    <col min="770" max="770" width="10.5" style="6" customWidth="1"/>
    <col min="771" max="771" width="0.875" style="6" customWidth="1"/>
    <col min="772" max="772" width="5.875" style="6" customWidth="1"/>
    <col min="773" max="773" width="20.875" style="6" customWidth="1"/>
    <col min="774" max="775" width="5.75" style="6" customWidth="1"/>
    <col min="776" max="776" width="20.875" style="6" customWidth="1"/>
    <col min="777" max="778" width="5.75" style="6" customWidth="1"/>
    <col min="779" max="779" width="20.875" style="6" customWidth="1"/>
    <col min="780" max="780" width="5.75" style="6" customWidth="1"/>
    <col min="781" max="798" width="8.875" style="6" customWidth="1"/>
    <col min="799" max="1024" width="8.875" style="6"/>
    <col min="1025" max="1025" width="0.875" style="6" customWidth="1"/>
    <col min="1026" max="1026" width="10.5" style="6" customWidth="1"/>
    <col min="1027" max="1027" width="0.875" style="6" customWidth="1"/>
    <col min="1028" max="1028" width="5.875" style="6" customWidth="1"/>
    <col min="1029" max="1029" width="20.875" style="6" customWidth="1"/>
    <col min="1030" max="1031" width="5.75" style="6" customWidth="1"/>
    <col min="1032" max="1032" width="20.875" style="6" customWidth="1"/>
    <col min="1033" max="1034" width="5.75" style="6" customWidth="1"/>
    <col min="1035" max="1035" width="20.875" style="6" customWidth="1"/>
    <col min="1036" max="1036" width="5.75" style="6" customWidth="1"/>
    <col min="1037" max="1054" width="8.875" style="6" customWidth="1"/>
    <col min="1055" max="1280" width="8.875" style="6"/>
    <col min="1281" max="1281" width="0.875" style="6" customWidth="1"/>
    <col min="1282" max="1282" width="10.5" style="6" customWidth="1"/>
    <col min="1283" max="1283" width="0.875" style="6" customWidth="1"/>
    <col min="1284" max="1284" width="5.875" style="6" customWidth="1"/>
    <col min="1285" max="1285" width="20.875" style="6" customWidth="1"/>
    <col min="1286" max="1287" width="5.75" style="6" customWidth="1"/>
    <col min="1288" max="1288" width="20.875" style="6" customWidth="1"/>
    <col min="1289" max="1290" width="5.75" style="6" customWidth="1"/>
    <col min="1291" max="1291" width="20.875" style="6" customWidth="1"/>
    <col min="1292" max="1292" width="5.75" style="6" customWidth="1"/>
    <col min="1293" max="1310" width="8.875" style="6" customWidth="1"/>
    <col min="1311" max="1536" width="8.875" style="6"/>
    <col min="1537" max="1537" width="0.875" style="6" customWidth="1"/>
    <col min="1538" max="1538" width="10.5" style="6" customWidth="1"/>
    <col min="1539" max="1539" width="0.875" style="6" customWidth="1"/>
    <col min="1540" max="1540" width="5.875" style="6" customWidth="1"/>
    <col min="1541" max="1541" width="20.875" style="6" customWidth="1"/>
    <col min="1542" max="1543" width="5.75" style="6" customWidth="1"/>
    <col min="1544" max="1544" width="20.875" style="6" customWidth="1"/>
    <col min="1545" max="1546" width="5.75" style="6" customWidth="1"/>
    <col min="1547" max="1547" width="20.875" style="6" customWidth="1"/>
    <col min="1548" max="1548" width="5.75" style="6" customWidth="1"/>
    <col min="1549" max="1566" width="8.875" style="6" customWidth="1"/>
    <col min="1567" max="1792" width="8.875" style="6"/>
    <col min="1793" max="1793" width="0.875" style="6" customWidth="1"/>
    <col min="1794" max="1794" width="10.5" style="6" customWidth="1"/>
    <col min="1795" max="1795" width="0.875" style="6" customWidth="1"/>
    <col min="1796" max="1796" width="5.875" style="6" customWidth="1"/>
    <col min="1797" max="1797" width="20.875" style="6" customWidth="1"/>
    <col min="1798" max="1799" width="5.75" style="6" customWidth="1"/>
    <col min="1800" max="1800" width="20.875" style="6" customWidth="1"/>
    <col min="1801" max="1802" width="5.75" style="6" customWidth="1"/>
    <col min="1803" max="1803" width="20.875" style="6" customWidth="1"/>
    <col min="1804" max="1804" width="5.75" style="6" customWidth="1"/>
    <col min="1805" max="1822" width="8.875" style="6" customWidth="1"/>
    <col min="1823" max="2048" width="8.875" style="6"/>
    <col min="2049" max="2049" width="0.875" style="6" customWidth="1"/>
    <col min="2050" max="2050" width="10.5" style="6" customWidth="1"/>
    <col min="2051" max="2051" width="0.875" style="6" customWidth="1"/>
    <col min="2052" max="2052" width="5.875" style="6" customWidth="1"/>
    <col min="2053" max="2053" width="20.875" style="6" customWidth="1"/>
    <col min="2054" max="2055" width="5.75" style="6" customWidth="1"/>
    <col min="2056" max="2056" width="20.875" style="6" customWidth="1"/>
    <col min="2057" max="2058" width="5.75" style="6" customWidth="1"/>
    <col min="2059" max="2059" width="20.875" style="6" customWidth="1"/>
    <col min="2060" max="2060" width="5.75" style="6" customWidth="1"/>
    <col min="2061" max="2078" width="8.875" style="6" customWidth="1"/>
    <col min="2079" max="2304" width="8.875" style="6"/>
    <col min="2305" max="2305" width="0.875" style="6" customWidth="1"/>
    <col min="2306" max="2306" width="10.5" style="6" customWidth="1"/>
    <col min="2307" max="2307" width="0.875" style="6" customWidth="1"/>
    <col min="2308" max="2308" width="5.875" style="6" customWidth="1"/>
    <col min="2309" max="2309" width="20.875" style="6" customWidth="1"/>
    <col min="2310" max="2311" width="5.75" style="6" customWidth="1"/>
    <col min="2312" max="2312" width="20.875" style="6" customWidth="1"/>
    <col min="2313" max="2314" width="5.75" style="6" customWidth="1"/>
    <col min="2315" max="2315" width="20.875" style="6" customWidth="1"/>
    <col min="2316" max="2316" width="5.75" style="6" customWidth="1"/>
    <col min="2317" max="2334" width="8.875" style="6" customWidth="1"/>
    <col min="2335" max="2560" width="8.875" style="6"/>
    <col min="2561" max="2561" width="0.875" style="6" customWidth="1"/>
    <col min="2562" max="2562" width="10.5" style="6" customWidth="1"/>
    <col min="2563" max="2563" width="0.875" style="6" customWidth="1"/>
    <col min="2564" max="2564" width="5.875" style="6" customWidth="1"/>
    <col min="2565" max="2565" width="20.875" style="6" customWidth="1"/>
    <col min="2566" max="2567" width="5.75" style="6" customWidth="1"/>
    <col min="2568" max="2568" width="20.875" style="6" customWidth="1"/>
    <col min="2569" max="2570" width="5.75" style="6" customWidth="1"/>
    <col min="2571" max="2571" width="20.875" style="6" customWidth="1"/>
    <col min="2572" max="2572" width="5.75" style="6" customWidth="1"/>
    <col min="2573" max="2590" width="8.875" style="6" customWidth="1"/>
    <col min="2591" max="2816" width="8.875" style="6"/>
    <col min="2817" max="2817" width="0.875" style="6" customWidth="1"/>
    <col min="2818" max="2818" width="10.5" style="6" customWidth="1"/>
    <col min="2819" max="2819" width="0.875" style="6" customWidth="1"/>
    <col min="2820" max="2820" width="5.875" style="6" customWidth="1"/>
    <col min="2821" max="2821" width="20.875" style="6" customWidth="1"/>
    <col min="2822" max="2823" width="5.75" style="6" customWidth="1"/>
    <col min="2824" max="2824" width="20.875" style="6" customWidth="1"/>
    <col min="2825" max="2826" width="5.75" style="6" customWidth="1"/>
    <col min="2827" max="2827" width="20.875" style="6" customWidth="1"/>
    <col min="2828" max="2828" width="5.75" style="6" customWidth="1"/>
    <col min="2829" max="2846" width="8.875" style="6" customWidth="1"/>
    <col min="2847" max="3072" width="8.875" style="6"/>
    <col min="3073" max="3073" width="0.875" style="6" customWidth="1"/>
    <col min="3074" max="3074" width="10.5" style="6" customWidth="1"/>
    <col min="3075" max="3075" width="0.875" style="6" customWidth="1"/>
    <col min="3076" max="3076" width="5.875" style="6" customWidth="1"/>
    <col min="3077" max="3077" width="20.875" style="6" customWidth="1"/>
    <col min="3078" max="3079" width="5.75" style="6" customWidth="1"/>
    <col min="3080" max="3080" width="20.875" style="6" customWidth="1"/>
    <col min="3081" max="3082" width="5.75" style="6" customWidth="1"/>
    <col min="3083" max="3083" width="20.875" style="6" customWidth="1"/>
    <col min="3084" max="3084" width="5.75" style="6" customWidth="1"/>
    <col min="3085" max="3102" width="8.875" style="6" customWidth="1"/>
    <col min="3103" max="3328" width="8.875" style="6"/>
    <col min="3329" max="3329" width="0.875" style="6" customWidth="1"/>
    <col min="3330" max="3330" width="10.5" style="6" customWidth="1"/>
    <col min="3331" max="3331" width="0.875" style="6" customWidth="1"/>
    <col min="3332" max="3332" width="5.875" style="6" customWidth="1"/>
    <col min="3333" max="3333" width="20.875" style="6" customWidth="1"/>
    <col min="3334" max="3335" width="5.75" style="6" customWidth="1"/>
    <col min="3336" max="3336" width="20.875" style="6" customWidth="1"/>
    <col min="3337" max="3338" width="5.75" style="6" customWidth="1"/>
    <col min="3339" max="3339" width="20.875" style="6" customWidth="1"/>
    <col min="3340" max="3340" width="5.75" style="6" customWidth="1"/>
    <col min="3341" max="3358" width="8.875" style="6" customWidth="1"/>
    <col min="3359" max="3584" width="8.875" style="6"/>
    <col min="3585" max="3585" width="0.875" style="6" customWidth="1"/>
    <col min="3586" max="3586" width="10.5" style="6" customWidth="1"/>
    <col min="3587" max="3587" width="0.875" style="6" customWidth="1"/>
    <col min="3588" max="3588" width="5.875" style="6" customWidth="1"/>
    <col min="3589" max="3589" width="20.875" style="6" customWidth="1"/>
    <col min="3590" max="3591" width="5.75" style="6" customWidth="1"/>
    <col min="3592" max="3592" width="20.875" style="6" customWidth="1"/>
    <col min="3593" max="3594" width="5.75" style="6" customWidth="1"/>
    <col min="3595" max="3595" width="20.875" style="6" customWidth="1"/>
    <col min="3596" max="3596" width="5.75" style="6" customWidth="1"/>
    <col min="3597" max="3614" width="8.875" style="6" customWidth="1"/>
    <col min="3615" max="3840" width="8.875" style="6"/>
    <col min="3841" max="3841" width="0.875" style="6" customWidth="1"/>
    <col min="3842" max="3842" width="10.5" style="6" customWidth="1"/>
    <col min="3843" max="3843" width="0.875" style="6" customWidth="1"/>
    <col min="3844" max="3844" width="5.875" style="6" customWidth="1"/>
    <col min="3845" max="3845" width="20.875" style="6" customWidth="1"/>
    <col min="3846" max="3847" width="5.75" style="6" customWidth="1"/>
    <col min="3848" max="3848" width="20.875" style="6" customWidth="1"/>
    <col min="3849" max="3850" width="5.75" style="6" customWidth="1"/>
    <col min="3851" max="3851" width="20.875" style="6" customWidth="1"/>
    <col min="3852" max="3852" width="5.75" style="6" customWidth="1"/>
    <col min="3853" max="3870" width="8.875" style="6" customWidth="1"/>
    <col min="3871" max="4096" width="8.875" style="6"/>
    <col min="4097" max="4097" width="0.875" style="6" customWidth="1"/>
    <col min="4098" max="4098" width="10.5" style="6" customWidth="1"/>
    <col min="4099" max="4099" width="0.875" style="6" customWidth="1"/>
    <col min="4100" max="4100" width="5.875" style="6" customWidth="1"/>
    <col min="4101" max="4101" width="20.875" style="6" customWidth="1"/>
    <col min="4102" max="4103" width="5.75" style="6" customWidth="1"/>
    <col min="4104" max="4104" width="20.875" style="6" customWidth="1"/>
    <col min="4105" max="4106" width="5.75" style="6" customWidth="1"/>
    <col min="4107" max="4107" width="20.875" style="6" customWidth="1"/>
    <col min="4108" max="4108" width="5.75" style="6" customWidth="1"/>
    <col min="4109" max="4126" width="8.875" style="6" customWidth="1"/>
    <col min="4127" max="4352" width="8.875" style="6"/>
    <col min="4353" max="4353" width="0.875" style="6" customWidth="1"/>
    <col min="4354" max="4354" width="10.5" style="6" customWidth="1"/>
    <col min="4355" max="4355" width="0.875" style="6" customWidth="1"/>
    <col min="4356" max="4356" width="5.875" style="6" customWidth="1"/>
    <col min="4357" max="4357" width="20.875" style="6" customWidth="1"/>
    <col min="4358" max="4359" width="5.75" style="6" customWidth="1"/>
    <col min="4360" max="4360" width="20.875" style="6" customWidth="1"/>
    <col min="4361" max="4362" width="5.75" style="6" customWidth="1"/>
    <col min="4363" max="4363" width="20.875" style="6" customWidth="1"/>
    <col min="4364" max="4364" width="5.75" style="6" customWidth="1"/>
    <col min="4365" max="4382" width="8.875" style="6" customWidth="1"/>
    <col min="4383" max="4608" width="8.875" style="6"/>
    <col min="4609" max="4609" width="0.875" style="6" customWidth="1"/>
    <col min="4610" max="4610" width="10.5" style="6" customWidth="1"/>
    <col min="4611" max="4611" width="0.875" style="6" customWidth="1"/>
    <col min="4612" max="4612" width="5.875" style="6" customWidth="1"/>
    <col min="4613" max="4613" width="20.875" style="6" customWidth="1"/>
    <col min="4614" max="4615" width="5.75" style="6" customWidth="1"/>
    <col min="4616" max="4616" width="20.875" style="6" customWidth="1"/>
    <col min="4617" max="4618" width="5.75" style="6" customWidth="1"/>
    <col min="4619" max="4619" width="20.875" style="6" customWidth="1"/>
    <col min="4620" max="4620" width="5.75" style="6" customWidth="1"/>
    <col min="4621" max="4638" width="8.875" style="6" customWidth="1"/>
    <col min="4639" max="4864" width="8.875" style="6"/>
    <col min="4865" max="4865" width="0.875" style="6" customWidth="1"/>
    <col min="4866" max="4866" width="10.5" style="6" customWidth="1"/>
    <col min="4867" max="4867" width="0.875" style="6" customWidth="1"/>
    <col min="4868" max="4868" width="5.875" style="6" customWidth="1"/>
    <col min="4869" max="4869" width="20.875" style="6" customWidth="1"/>
    <col min="4870" max="4871" width="5.75" style="6" customWidth="1"/>
    <col min="4872" max="4872" width="20.875" style="6" customWidth="1"/>
    <col min="4873" max="4874" width="5.75" style="6" customWidth="1"/>
    <col min="4875" max="4875" width="20.875" style="6" customWidth="1"/>
    <col min="4876" max="4876" width="5.75" style="6" customWidth="1"/>
    <col min="4877" max="4894" width="8.875" style="6" customWidth="1"/>
    <col min="4895" max="5120" width="8.875" style="6"/>
    <col min="5121" max="5121" width="0.875" style="6" customWidth="1"/>
    <col min="5122" max="5122" width="10.5" style="6" customWidth="1"/>
    <col min="5123" max="5123" width="0.875" style="6" customWidth="1"/>
    <col min="5124" max="5124" width="5.875" style="6" customWidth="1"/>
    <col min="5125" max="5125" width="20.875" style="6" customWidth="1"/>
    <col min="5126" max="5127" width="5.75" style="6" customWidth="1"/>
    <col min="5128" max="5128" width="20.875" style="6" customWidth="1"/>
    <col min="5129" max="5130" width="5.75" style="6" customWidth="1"/>
    <col min="5131" max="5131" width="20.875" style="6" customWidth="1"/>
    <col min="5132" max="5132" width="5.75" style="6" customWidth="1"/>
    <col min="5133" max="5150" width="8.875" style="6" customWidth="1"/>
    <col min="5151" max="5376" width="8.875" style="6"/>
    <col min="5377" max="5377" width="0.875" style="6" customWidth="1"/>
    <col min="5378" max="5378" width="10.5" style="6" customWidth="1"/>
    <col min="5379" max="5379" width="0.875" style="6" customWidth="1"/>
    <col min="5380" max="5380" width="5.875" style="6" customWidth="1"/>
    <col min="5381" max="5381" width="20.875" style="6" customWidth="1"/>
    <col min="5382" max="5383" width="5.75" style="6" customWidth="1"/>
    <col min="5384" max="5384" width="20.875" style="6" customWidth="1"/>
    <col min="5385" max="5386" width="5.75" style="6" customWidth="1"/>
    <col min="5387" max="5387" width="20.875" style="6" customWidth="1"/>
    <col min="5388" max="5388" width="5.75" style="6" customWidth="1"/>
    <col min="5389" max="5406" width="8.875" style="6" customWidth="1"/>
    <col min="5407" max="5632" width="8.875" style="6"/>
    <col min="5633" max="5633" width="0.875" style="6" customWidth="1"/>
    <col min="5634" max="5634" width="10.5" style="6" customWidth="1"/>
    <col min="5635" max="5635" width="0.875" style="6" customWidth="1"/>
    <col min="5636" max="5636" width="5.875" style="6" customWidth="1"/>
    <col min="5637" max="5637" width="20.875" style="6" customWidth="1"/>
    <col min="5638" max="5639" width="5.75" style="6" customWidth="1"/>
    <col min="5640" max="5640" width="20.875" style="6" customWidth="1"/>
    <col min="5641" max="5642" width="5.75" style="6" customWidth="1"/>
    <col min="5643" max="5643" width="20.875" style="6" customWidth="1"/>
    <col min="5644" max="5644" width="5.75" style="6" customWidth="1"/>
    <col min="5645" max="5662" width="8.875" style="6" customWidth="1"/>
    <col min="5663" max="5888" width="8.875" style="6"/>
    <col min="5889" max="5889" width="0.875" style="6" customWidth="1"/>
    <col min="5890" max="5890" width="10.5" style="6" customWidth="1"/>
    <col min="5891" max="5891" width="0.875" style="6" customWidth="1"/>
    <col min="5892" max="5892" width="5.875" style="6" customWidth="1"/>
    <col min="5893" max="5893" width="20.875" style="6" customWidth="1"/>
    <col min="5894" max="5895" width="5.75" style="6" customWidth="1"/>
    <col min="5896" max="5896" width="20.875" style="6" customWidth="1"/>
    <col min="5897" max="5898" width="5.75" style="6" customWidth="1"/>
    <col min="5899" max="5899" width="20.875" style="6" customWidth="1"/>
    <col min="5900" max="5900" width="5.75" style="6" customWidth="1"/>
    <col min="5901" max="5918" width="8.875" style="6" customWidth="1"/>
    <col min="5919" max="6144" width="8.875" style="6"/>
    <col min="6145" max="6145" width="0.875" style="6" customWidth="1"/>
    <col min="6146" max="6146" width="10.5" style="6" customWidth="1"/>
    <col min="6147" max="6147" width="0.875" style="6" customWidth="1"/>
    <col min="6148" max="6148" width="5.875" style="6" customWidth="1"/>
    <col min="6149" max="6149" width="20.875" style="6" customWidth="1"/>
    <col min="6150" max="6151" width="5.75" style="6" customWidth="1"/>
    <col min="6152" max="6152" width="20.875" style="6" customWidth="1"/>
    <col min="6153" max="6154" width="5.75" style="6" customWidth="1"/>
    <col min="6155" max="6155" width="20.875" style="6" customWidth="1"/>
    <col min="6156" max="6156" width="5.75" style="6" customWidth="1"/>
    <col min="6157" max="6174" width="8.875" style="6" customWidth="1"/>
    <col min="6175" max="6400" width="8.875" style="6"/>
    <col min="6401" max="6401" width="0.875" style="6" customWidth="1"/>
    <col min="6402" max="6402" width="10.5" style="6" customWidth="1"/>
    <col min="6403" max="6403" width="0.875" style="6" customWidth="1"/>
    <col min="6404" max="6404" width="5.875" style="6" customWidth="1"/>
    <col min="6405" max="6405" width="20.875" style="6" customWidth="1"/>
    <col min="6406" max="6407" width="5.75" style="6" customWidth="1"/>
    <col min="6408" max="6408" width="20.875" style="6" customWidth="1"/>
    <col min="6409" max="6410" width="5.75" style="6" customWidth="1"/>
    <col min="6411" max="6411" width="20.875" style="6" customWidth="1"/>
    <col min="6412" max="6412" width="5.75" style="6" customWidth="1"/>
    <col min="6413" max="6430" width="8.875" style="6" customWidth="1"/>
    <col min="6431" max="6656" width="8.875" style="6"/>
    <col min="6657" max="6657" width="0.875" style="6" customWidth="1"/>
    <col min="6658" max="6658" width="10.5" style="6" customWidth="1"/>
    <col min="6659" max="6659" width="0.875" style="6" customWidth="1"/>
    <col min="6660" max="6660" width="5.875" style="6" customWidth="1"/>
    <col min="6661" max="6661" width="20.875" style="6" customWidth="1"/>
    <col min="6662" max="6663" width="5.75" style="6" customWidth="1"/>
    <col min="6664" max="6664" width="20.875" style="6" customWidth="1"/>
    <col min="6665" max="6666" width="5.75" style="6" customWidth="1"/>
    <col min="6667" max="6667" width="20.875" style="6" customWidth="1"/>
    <col min="6668" max="6668" width="5.75" style="6" customWidth="1"/>
    <col min="6669" max="6686" width="8.875" style="6" customWidth="1"/>
    <col min="6687" max="6912" width="8.875" style="6"/>
    <col min="6913" max="6913" width="0.875" style="6" customWidth="1"/>
    <col min="6914" max="6914" width="10.5" style="6" customWidth="1"/>
    <col min="6915" max="6915" width="0.875" style="6" customWidth="1"/>
    <col min="6916" max="6916" width="5.875" style="6" customWidth="1"/>
    <col min="6917" max="6917" width="20.875" style="6" customWidth="1"/>
    <col min="6918" max="6919" width="5.75" style="6" customWidth="1"/>
    <col min="6920" max="6920" width="20.875" style="6" customWidth="1"/>
    <col min="6921" max="6922" width="5.75" style="6" customWidth="1"/>
    <col min="6923" max="6923" width="20.875" style="6" customWidth="1"/>
    <col min="6924" max="6924" width="5.75" style="6" customWidth="1"/>
    <col min="6925" max="6942" width="8.875" style="6" customWidth="1"/>
    <col min="6943" max="7168" width="8.875" style="6"/>
    <col min="7169" max="7169" width="0.875" style="6" customWidth="1"/>
    <col min="7170" max="7170" width="10.5" style="6" customWidth="1"/>
    <col min="7171" max="7171" width="0.875" style="6" customWidth="1"/>
    <col min="7172" max="7172" width="5.875" style="6" customWidth="1"/>
    <col min="7173" max="7173" width="20.875" style="6" customWidth="1"/>
    <col min="7174" max="7175" width="5.75" style="6" customWidth="1"/>
    <col min="7176" max="7176" width="20.875" style="6" customWidth="1"/>
    <col min="7177" max="7178" width="5.75" style="6" customWidth="1"/>
    <col min="7179" max="7179" width="20.875" style="6" customWidth="1"/>
    <col min="7180" max="7180" width="5.75" style="6" customWidth="1"/>
    <col min="7181" max="7198" width="8.875" style="6" customWidth="1"/>
    <col min="7199" max="7424" width="8.875" style="6"/>
    <col min="7425" max="7425" width="0.875" style="6" customWidth="1"/>
    <col min="7426" max="7426" width="10.5" style="6" customWidth="1"/>
    <col min="7427" max="7427" width="0.875" style="6" customWidth="1"/>
    <col min="7428" max="7428" width="5.875" style="6" customWidth="1"/>
    <col min="7429" max="7429" width="20.875" style="6" customWidth="1"/>
    <col min="7430" max="7431" width="5.75" style="6" customWidth="1"/>
    <col min="7432" max="7432" width="20.875" style="6" customWidth="1"/>
    <col min="7433" max="7434" width="5.75" style="6" customWidth="1"/>
    <col min="7435" max="7435" width="20.875" style="6" customWidth="1"/>
    <col min="7436" max="7436" width="5.75" style="6" customWidth="1"/>
    <col min="7437" max="7454" width="8.875" style="6" customWidth="1"/>
    <col min="7455" max="7680" width="8.875" style="6"/>
    <col min="7681" max="7681" width="0.875" style="6" customWidth="1"/>
    <col min="7682" max="7682" width="10.5" style="6" customWidth="1"/>
    <col min="7683" max="7683" width="0.875" style="6" customWidth="1"/>
    <col min="7684" max="7684" width="5.875" style="6" customWidth="1"/>
    <col min="7685" max="7685" width="20.875" style="6" customWidth="1"/>
    <col min="7686" max="7687" width="5.75" style="6" customWidth="1"/>
    <col min="7688" max="7688" width="20.875" style="6" customWidth="1"/>
    <col min="7689" max="7690" width="5.75" style="6" customWidth="1"/>
    <col min="7691" max="7691" width="20.875" style="6" customWidth="1"/>
    <col min="7692" max="7692" width="5.75" style="6" customWidth="1"/>
    <col min="7693" max="7710" width="8.875" style="6" customWidth="1"/>
    <col min="7711" max="7936" width="8.875" style="6"/>
    <col min="7937" max="7937" width="0.875" style="6" customWidth="1"/>
    <col min="7938" max="7938" width="10.5" style="6" customWidth="1"/>
    <col min="7939" max="7939" width="0.875" style="6" customWidth="1"/>
    <col min="7940" max="7940" width="5.875" style="6" customWidth="1"/>
    <col min="7941" max="7941" width="20.875" style="6" customWidth="1"/>
    <col min="7942" max="7943" width="5.75" style="6" customWidth="1"/>
    <col min="7944" max="7944" width="20.875" style="6" customWidth="1"/>
    <col min="7945" max="7946" width="5.75" style="6" customWidth="1"/>
    <col min="7947" max="7947" width="20.875" style="6" customWidth="1"/>
    <col min="7948" max="7948" width="5.75" style="6" customWidth="1"/>
    <col min="7949" max="7966" width="8.875" style="6" customWidth="1"/>
    <col min="7967" max="8192" width="8.875" style="6"/>
    <col min="8193" max="8193" width="0.875" style="6" customWidth="1"/>
    <col min="8194" max="8194" width="10.5" style="6" customWidth="1"/>
    <col min="8195" max="8195" width="0.875" style="6" customWidth="1"/>
    <col min="8196" max="8196" width="5.875" style="6" customWidth="1"/>
    <col min="8197" max="8197" width="20.875" style="6" customWidth="1"/>
    <col min="8198" max="8199" width="5.75" style="6" customWidth="1"/>
    <col min="8200" max="8200" width="20.875" style="6" customWidth="1"/>
    <col min="8201" max="8202" width="5.75" style="6" customWidth="1"/>
    <col min="8203" max="8203" width="20.875" style="6" customWidth="1"/>
    <col min="8204" max="8204" width="5.75" style="6" customWidth="1"/>
    <col min="8205" max="8222" width="8.875" style="6" customWidth="1"/>
    <col min="8223" max="8448" width="8.875" style="6"/>
    <col min="8449" max="8449" width="0.875" style="6" customWidth="1"/>
    <col min="8450" max="8450" width="10.5" style="6" customWidth="1"/>
    <col min="8451" max="8451" width="0.875" style="6" customWidth="1"/>
    <col min="8452" max="8452" width="5.875" style="6" customWidth="1"/>
    <col min="8453" max="8453" width="20.875" style="6" customWidth="1"/>
    <col min="8454" max="8455" width="5.75" style="6" customWidth="1"/>
    <col min="8456" max="8456" width="20.875" style="6" customWidth="1"/>
    <col min="8457" max="8458" width="5.75" style="6" customWidth="1"/>
    <col min="8459" max="8459" width="20.875" style="6" customWidth="1"/>
    <col min="8460" max="8460" width="5.75" style="6" customWidth="1"/>
    <col min="8461" max="8478" width="8.875" style="6" customWidth="1"/>
    <col min="8479" max="8704" width="8.875" style="6"/>
    <col min="8705" max="8705" width="0.875" style="6" customWidth="1"/>
    <col min="8706" max="8706" width="10.5" style="6" customWidth="1"/>
    <col min="8707" max="8707" width="0.875" style="6" customWidth="1"/>
    <col min="8708" max="8708" width="5.875" style="6" customWidth="1"/>
    <col min="8709" max="8709" width="20.875" style="6" customWidth="1"/>
    <col min="8710" max="8711" width="5.75" style="6" customWidth="1"/>
    <col min="8712" max="8712" width="20.875" style="6" customWidth="1"/>
    <col min="8713" max="8714" width="5.75" style="6" customWidth="1"/>
    <col min="8715" max="8715" width="20.875" style="6" customWidth="1"/>
    <col min="8716" max="8716" width="5.75" style="6" customWidth="1"/>
    <col min="8717" max="8734" width="8.875" style="6" customWidth="1"/>
    <col min="8735" max="8960" width="8.875" style="6"/>
    <col min="8961" max="8961" width="0.875" style="6" customWidth="1"/>
    <col min="8962" max="8962" width="10.5" style="6" customWidth="1"/>
    <col min="8963" max="8963" width="0.875" style="6" customWidth="1"/>
    <col min="8964" max="8964" width="5.875" style="6" customWidth="1"/>
    <col min="8965" max="8965" width="20.875" style="6" customWidth="1"/>
    <col min="8966" max="8967" width="5.75" style="6" customWidth="1"/>
    <col min="8968" max="8968" width="20.875" style="6" customWidth="1"/>
    <col min="8969" max="8970" width="5.75" style="6" customWidth="1"/>
    <col min="8971" max="8971" width="20.875" style="6" customWidth="1"/>
    <col min="8972" max="8972" width="5.75" style="6" customWidth="1"/>
    <col min="8973" max="8990" width="8.875" style="6" customWidth="1"/>
    <col min="8991" max="9216" width="8.875" style="6"/>
    <col min="9217" max="9217" width="0.875" style="6" customWidth="1"/>
    <col min="9218" max="9218" width="10.5" style="6" customWidth="1"/>
    <col min="9219" max="9219" width="0.875" style="6" customWidth="1"/>
    <col min="9220" max="9220" width="5.875" style="6" customWidth="1"/>
    <col min="9221" max="9221" width="20.875" style="6" customWidth="1"/>
    <col min="9222" max="9223" width="5.75" style="6" customWidth="1"/>
    <col min="9224" max="9224" width="20.875" style="6" customWidth="1"/>
    <col min="9225" max="9226" width="5.75" style="6" customWidth="1"/>
    <col min="9227" max="9227" width="20.875" style="6" customWidth="1"/>
    <col min="9228" max="9228" width="5.75" style="6" customWidth="1"/>
    <col min="9229" max="9246" width="8.875" style="6" customWidth="1"/>
    <col min="9247" max="9472" width="8.875" style="6"/>
    <col min="9473" max="9473" width="0.875" style="6" customWidth="1"/>
    <col min="9474" max="9474" width="10.5" style="6" customWidth="1"/>
    <col min="9475" max="9475" width="0.875" style="6" customWidth="1"/>
    <col min="9476" max="9476" width="5.875" style="6" customWidth="1"/>
    <col min="9477" max="9477" width="20.875" style="6" customWidth="1"/>
    <col min="9478" max="9479" width="5.75" style="6" customWidth="1"/>
    <col min="9480" max="9480" width="20.875" style="6" customWidth="1"/>
    <col min="9481" max="9482" width="5.75" style="6" customWidth="1"/>
    <col min="9483" max="9483" width="20.875" style="6" customWidth="1"/>
    <col min="9484" max="9484" width="5.75" style="6" customWidth="1"/>
    <col min="9485" max="9502" width="8.875" style="6" customWidth="1"/>
    <col min="9503" max="9728" width="8.875" style="6"/>
    <col min="9729" max="9729" width="0.875" style="6" customWidth="1"/>
    <col min="9730" max="9730" width="10.5" style="6" customWidth="1"/>
    <col min="9731" max="9731" width="0.875" style="6" customWidth="1"/>
    <col min="9732" max="9732" width="5.875" style="6" customWidth="1"/>
    <col min="9733" max="9733" width="20.875" style="6" customWidth="1"/>
    <col min="9734" max="9735" width="5.75" style="6" customWidth="1"/>
    <col min="9736" max="9736" width="20.875" style="6" customWidth="1"/>
    <col min="9737" max="9738" width="5.75" style="6" customWidth="1"/>
    <col min="9739" max="9739" width="20.875" style="6" customWidth="1"/>
    <col min="9740" max="9740" width="5.75" style="6" customWidth="1"/>
    <col min="9741" max="9758" width="8.875" style="6" customWidth="1"/>
    <col min="9759" max="9984" width="8.875" style="6"/>
    <col min="9985" max="9985" width="0.875" style="6" customWidth="1"/>
    <col min="9986" max="9986" width="10.5" style="6" customWidth="1"/>
    <col min="9987" max="9987" width="0.875" style="6" customWidth="1"/>
    <col min="9988" max="9988" width="5.875" style="6" customWidth="1"/>
    <col min="9989" max="9989" width="20.875" style="6" customWidth="1"/>
    <col min="9990" max="9991" width="5.75" style="6" customWidth="1"/>
    <col min="9992" max="9992" width="20.875" style="6" customWidth="1"/>
    <col min="9993" max="9994" width="5.75" style="6" customWidth="1"/>
    <col min="9995" max="9995" width="20.875" style="6" customWidth="1"/>
    <col min="9996" max="9996" width="5.75" style="6" customWidth="1"/>
    <col min="9997" max="10014" width="8.875" style="6" customWidth="1"/>
    <col min="10015" max="10240" width="8.875" style="6"/>
    <col min="10241" max="10241" width="0.875" style="6" customWidth="1"/>
    <col min="10242" max="10242" width="10.5" style="6" customWidth="1"/>
    <col min="10243" max="10243" width="0.875" style="6" customWidth="1"/>
    <col min="10244" max="10244" width="5.875" style="6" customWidth="1"/>
    <col min="10245" max="10245" width="20.875" style="6" customWidth="1"/>
    <col min="10246" max="10247" width="5.75" style="6" customWidth="1"/>
    <col min="10248" max="10248" width="20.875" style="6" customWidth="1"/>
    <col min="10249" max="10250" width="5.75" style="6" customWidth="1"/>
    <col min="10251" max="10251" width="20.875" style="6" customWidth="1"/>
    <col min="10252" max="10252" width="5.75" style="6" customWidth="1"/>
    <col min="10253" max="10270" width="8.875" style="6" customWidth="1"/>
    <col min="10271" max="10496" width="8.875" style="6"/>
    <col min="10497" max="10497" width="0.875" style="6" customWidth="1"/>
    <col min="10498" max="10498" width="10.5" style="6" customWidth="1"/>
    <col min="10499" max="10499" width="0.875" style="6" customWidth="1"/>
    <col min="10500" max="10500" width="5.875" style="6" customWidth="1"/>
    <col min="10501" max="10501" width="20.875" style="6" customWidth="1"/>
    <col min="10502" max="10503" width="5.75" style="6" customWidth="1"/>
    <col min="10504" max="10504" width="20.875" style="6" customWidth="1"/>
    <col min="10505" max="10506" width="5.75" style="6" customWidth="1"/>
    <col min="10507" max="10507" width="20.875" style="6" customWidth="1"/>
    <col min="10508" max="10508" width="5.75" style="6" customWidth="1"/>
    <col min="10509" max="10526" width="8.875" style="6" customWidth="1"/>
    <col min="10527" max="10752" width="8.875" style="6"/>
    <col min="10753" max="10753" width="0.875" style="6" customWidth="1"/>
    <col min="10754" max="10754" width="10.5" style="6" customWidth="1"/>
    <col min="10755" max="10755" width="0.875" style="6" customWidth="1"/>
    <col min="10756" max="10756" width="5.875" style="6" customWidth="1"/>
    <col min="10757" max="10757" width="20.875" style="6" customWidth="1"/>
    <col min="10758" max="10759" width="5.75" style="6" customWidth="1"/>
    <col min="10760" max="10760" width="20.875" style="6" customWidth="1"/>
    <col min="10761" max="10762" width="5.75" style="6" customWidth="1"/>
    <col min="10763" max="10763" width="20.875" style="6" customWidth="1"/>
    <col min="10764" max="10764" width="5.75" style="6" customWidth="1"/>
    <col min="10765" max="10782" width="8.875" style="6" customWidth="1"/>
    <col min="10783" max="11008" width="8.875" style="6"/>
    <col min="11009" max="11009" width="0.875" style="6" customWidth="1"/>
    <col min="11010" max="11010" width="10.5" style="6" customWidth="1"/>
    <col min="11011" max="11011" width="0.875" style="6" customWidth="1"/>
    <col min="11012" max="11012" width="5.875" style="6" customWidth="1"/>
    <col min="11013" max="11013" width="20.875" style="6" customWidth="1"/>
    <col min="11014" max="11015" width="5.75" style="6" customWidth="1"/>
    <col min="11016" max="11016" width="20.875" style="6" customWidth="1"/>
    <col min="11017" max="11018" width="5.75" style="6" customWidth="1"/>
    <col min="11019" max="11019" width="20.875" style="6" customWidth="1"/>
    <col min="11020" max="11020" width="5.75" style="6" customWidth="1"/>
    <col min="11021" max="11038" width="8.875" style="6" customWidth="1"/>
    <col min="11039" max="11264" width="8.875" style="6"/>
    <col min="11265" max="11265" width="0.875" style="6" customWidth="1"/>
    <col min="11266" max="11266" width="10.5" style="6" customWidth="1"/>
    <col min="11267" max="11267" width="0.875" style="6" customWidth="1"/>
    <col min="11268" max="11268" width="5.875" style="6" customWidth="1"/>
    <col min="11269" max="11269" width="20.875" style="6" customWidth="1"/>
    <col min="11270" max="11271" width="5.75" style="6" customWidth="1"/>
    <col min="11272" max="11272" width="20.875" style="6" customWidth="1"/>
    <col min="11273" max="11274" width="5.75" style="6" customWidth="1"/>
    <col min="11275" max="11275" width="20.875" style="6" customWidth="1"/>
    <col min="11276" max="11276" width="5.75" style="6" customWidth="1"/>
    <col min="11277" max="11294" width="8.875" style="6" customWidth="1"/>
    <col min="11295" max="11520" width="8.875" style="6"/>
    <col min="11521" max="11521" width="0.875" style="6" customWidth="1"/>
    <col min="11522" max="11522" width="10.5" style="6" customWidth="1"/>
    <col min="11523" max="11523" width="0.875" style="6" customWidth="1"/>
    <col min="11524" max="11524" width="5.875" style="6" customWidth="1"/>
    <col min="11525" max="11525" width="20.875" style="6" customWidth="1"/>
    <col min="11526" max="11527" width="5.75" style="6" customWidth="1"/>
    <col min="11528" max="11528" width="20.875" style="6" customWidth="1"/>
    <col min="11529" max="11530" width="5.75" style="6" customWidth="1"/>
    <col min="11531" max="11531" width="20.875" style="6" customWidth="1"/>
    <col min="11532" max="11532" width="5.75" style="6" customWidth="1"/>
    <col min="11533" max="11550" width="8.875" style="6" customWidth="1"/>
    <col min="11551" max="11776" width="8.875" style="6"/>
    <col min="11777" max="11777" width="0.875" style="6" customWidth="1"/>
    <col min="11778" max="11778" width="10.5" style="6" customWidth="1"/>
    <col min="11779" max="11779" width="0.875" style="6" customWidth="1"/>
    <col min="11780" max="11780" width="5.875" style="6" customWidth="1"/>
    <col min="11781" max="11781" width="20.875" style="6" customWidth="1"/>
    <col min="11782" max="11783" width="5.75" style="6" customWidth="1"/>
    <col min="11784" max="11784" width="20.875" style="6" customWidth="1"/>
    <col min="11785" max="11786" width="5.75" style="6" customWidth="1"/>
    <col min="11787" max="11787" width="20.875" style="6" customWidth="1"/>
    <col min="11788" max="11788" width="5.75" style="6" customWidth="1"/>
    <col min="11789" max="11806" width="8.875" style="6" customWidth="1"/>
    <col min="11807" max="12032" width="8.875" style="6"/>
    <col min="12033" max="12033" width="0.875" style="6" customWidth="1"/>
    <col min="12034" max="12034" width="10.5" style="6" customWidth="1"/>
    <col min="12035" max="12035" width="0.875" style="6" customWidth="1"/>
    <col min="12036" max="12036" width="5.875" style="6" customWidth="1"/>
    <col min="12037" max="12037" width="20.875" style="6" customWidth="1"/>
    <col min="12038" max="12039" width="5.75" style="6" customWidth="1"/>
    <col min="12040" max="12040" width="20.875" style="6" customWidth="1"/>
    <col min="12041" max="12042" width="5.75" style="6" customWidth="1"/>
    <col min="12043" max="12043" width="20.875" style="6" customWidth="1"/>
    <col min="12044" max="12044" width="5.75" style="6" customWidth="1"/>
    <col min="12045" max="12062" width="8.875" style="6" customWidth="1"/>
    <col min="12063" max="12288" width="8.875" style="6"/>
    <col min="12289" max="12289" width="0.875" style="6" customWidth="1"/>
    <col min="12290" max="12290" width="10.5" style="6" customWidth="1"/>
    <col min="12291" max="12291" width="0.875" style="6" customWidth="1"/>
    <col min="12292" max="12292" width="5.875" style="6" customWidth="1"/>
    <col min="12293" max="12293" width="20.875" style="6" customWidth="1"/>
    <col min="12294" max="12295" width="5.75" style="6" customWidth="1"/>
    <col min="12296" max="12296" width="20.875" style="6" customWidth="1"/>
    <col min="12297" max="12298" width="5.75" style="6" customWidth="1"/>
    <col min="12299" max="12299" width="20.875" style="6" customWidth="1"/>
    <col min="12300" max="12300" width="5.75" style="6" customWidth="1"/>
    <col min="12301" max="12318" width="8.875" style="6" customWidth="1"/>
    <col min="12319" max="12544" width="8.875" style="6"/>
    <col min="12545" max="12545" width="0.875" style="6" customWidth="1"/>
    <col min="12546" max="12546" width="10.5" style="6" customWidth="1"/>
    <col min="12547" max="12547" width="0.875" style="6" customWidth="1"/>
    <col min="12548" max="12548" width="5.875" style="6" customWidth="1"/>
    <col min="12549" max="12549" width="20.875" style="6" customWidth="1"/>
    <col min="12550" max="12551" width="5.75" style="6" customWidth="1"/>
    <col min="12552" max="12552" width="20.875" style="6" customWidth="1"/>
    <col min="12553" max="12554" width="5.75" style="6" customWidth="1"/>
    <col min="12555" max="12555" width="20.875" style="6" customWidth="1"/>
    <col min="12556" max="12556" width="5.75" style="6" customWidth="1"/>
    <col min="12557" max="12574" width="8.875" style="6" customWidth="1"/>
    <col min="12575" max="12800" width="8.875" style="6"/>
    <col min="12801" max="12801" width="0.875" style="6" customWidth="1"/>
    <col min="12802" max="12802" width="10.5" style="6" customWidth="1"/>
    <col min="12803" max="12803" width="0.875" style="6" customWidth="1"/>
    <col min="12804" max="12804" width="5.875" style="6" customWidth="1"/>
    <col min="12805" max="12805" width="20.875" style="6" customWidth="1"/>
    <col min="12806" max="12807" width="5.75" style="6" customWidth="1"/>
    <col min="12808" max="12808" width="20.875" style="6" customWidth="1"/>
    <col min="12809" max="12810" width="5.75" style="6" customWidth="1"/>
    <col min="12811" max="12811" width="20.875" style="6" customWidth="1"/>
    <col min="12812" max="12812" width="5.75" style="6" customWidth="1"/>
    <col min="12813" max="12830" width="8.875" style="6" customWidth="1"/>
    <col min="12831" max="13056" width="8.875" style="6"/>
    <col min="13057" max="13057" width="0.875" style="6" customWidth="1"/>
    <col min="13058" max="13058" width="10.5" style="6" customWidth="1"/>
    <col min="13059" max="13059" width="0.875" style="6" customWidth="1"/>
    <col min="13060" max="13060" width="5.875" style="6" customWidth="1"/>
    <col min="13061" max="13061" width="20.875" style="6" customWidth="1"/>
    <col min="13062" max="13063" width="5.75" style="6" customWidth="1"/>
    <col min="13064" max="13064" width="20.875" style="6" customWidth="1"/>
    <col min="13065" max="13066" width="5.75" style="6" customWidth="1"/>
    <col min="13067" max="13067" width="20.875" style="6" customWidth="1"/>
    <col min="13068" max="13068" width="5.75" style="6" customWidth="1"/>
    <col min="13069" max="13086" width="8.875" style="6" customWidth="1"/>
    <col min="13087" max="13312" width="8.875" style="6"/>
    <col min="13313" max="13313" width="0.875" style="6" customWidth="1"/>
    <col min="13314" max="13314" width="10.5" style="6" customWidth="1"/>
    <col min="13315" max="13315" width="0.875" style="6" customWidth="1"/>
    <col min="13316" max="13316" width="5.875" style="6" customWidth="1"/>
    <col min="13317" max="13317" width="20.875" style="6" customWidth="1"/>
    <col min="13318" max="13319" width="5.75" style="6" customWidth="1"/>
    <col min="13320" max="13320" width="20.875" style="6" customWidth="1"/>
    <col min="13321" max="13322" width="5.75" style="6" customWidth="1"/>
    <col min="13323" max="13323" width="20.875" style="6" customWidth="1"/>
    <col min="13324" max="13324" width="5.75" style="6" customWidth="1"/>
    <col min="13325" max="13342" width="8.875" style="6" customWidth="1"/>
    <col min="13343" max="13568" width="8.875" style="6"/>
    <col min="13569" max="13569" width="0.875" style="6" customWidth="1"/>
    <col min="13570" max="13570" width="10.5" style="6" customWidth="1"/>
    <col min="13571" max="13571" width="0.875" style="6" customWidth="1"/>
    <col min="13572" max="13572" width="5.875" style="6" customWidth="1"/>
    <col min="13573" max="13573" width="20.875" style="6" customWidth="1"/>
    <col min="13574" max="13575" width="5.75" style="6" customWidth="1"/>
    <col min="13576" max="13576" width="20.875" style="6" customWidth="1"/>
    <col min="13577" max="13578" width="5.75" style="6" customWidth="1"/>
    <col min="13579" max="13579" width="20.875" style="6" customWidth="1"/>
    <col min="13580" max="13580" width="5.75" style="6" customWidth="1"/>
    <col min="13581" max="13598" width="8.875" style="6" customWidth="1"/>
    <col min="13599" max="13824" width="8.875" style="6"/>
    <col min="13825" max="13825" width="0.875" style="6" customWidth="1"/>
    <col min="13826" max="13826" width="10.5" style="6" customWidth="1"/>
    <col min="13827" max="13827" width="0.875" style="6" customWidth="1"/>
    <col min="13828" max="13828" width="5.875" style="6" customWidth="1"/>
    <col min="13829" max="13829" width="20.875" style="6" customWidth="1"/>
    <col min="13830" max="13831" width="5.75" style="6" customWidth="1"/>
    <col min="13832" max="13832" width="20.875" style="6" customWidth="1"/>
    <col min="13833" max="13834" width="5.75" style="6" customWidth="1"/>
    <col min="13835" max="13835" width="20.875" style="6" customWidth="1"/>
    <col min="13836" max="13836" width="5.75" style="6" customWidth="1"/>
    <col min="13837" max="13854" width="8.875" style="6" customWidth="1"/>
    <col min="13855" max="14080" width="8.875" style="6"/>
    <col min="14081" max="14081" width="0.875" style="6" customWidth="1"/>
    <col min="14082" max="14082" width="10.5" style="6" customWidth="1"/>
    <col min="14083" max="14083" width="0.875" style="6" customWidth="1"/>
    <col min="14084" max="14084" width="5.875" style="6" customWidth="1"/>
    <col min="14085" max="14085" width="20.875" style="6" customWidth="1"/>
    <col min="14086" max="14087" width="5.75" style="6" customWidth="1"/>
    <col min="14088" max="14088" width="20.875" style="6" customWidth="1"/>
    <col min="14089" max="14090" width="5.75" style="6" customWidth="1"/>
    <col min="14091" max="14091" width="20.875" style="6" customWidth="1"/>
    <col min="14092" max="14092" width="5.75" style="6" customWidth="1"/>
    <col min="14093" max="14110" width="8.875" style="6" customWidth="1"/>
    <col min="14111" max="14336" width="8.875" style="6"/>
    <col min="14337" max="14337" width="0.875" style="6" customWidth="1"/>
    <col min="14338" max="14338" width="10.5" style="6" customWidth="1"/>
    <col min="14339" max="14339" width="0.875" style="6" customWidth="1"/>
    <col min="14340" max="14340" width="5.875" style="6" customWidth="1"/>
    <col min="14341" max="14341" width="20.875" style="6" customWidth="1"/>
    <col min="14342" max="14343" width="5.75" style="6" customWidth="1"/>
    <col min="14344" max="14344" width="20.875" style="6" customWidth="1"/>
    <col min="14345" max="14346" width="5.75" style="6" customWidth="1"/>
    <col min="14347" max="14347" width="20.875" style="6" customWidth="1"/>
    <col min="14348" max="14348" width="5.75" style="6" customWidth="1"/>
    <col min="14349" max="14366" width="8.875" style="6" customWidth="1"/>
    <col min="14367" max="14592" width="8.875" style="6"/>
    <col min="14593" max="14593" width="0.875" style="6" customWidth="1"/>
    <col min="14594" max="14594" width="10.5" style="6" customWidth="1"/>
    <col min="14595" max="14595" width="0.875" style="6" customWidth="1"/>
    <col min="14596" max="14596" width="5.875" style="6" customWidth="1"/>
    <col min="14597" max="14597" width="20.875" style="6" customWidth="1"/>
    <col min="14598" max="14599" width="5.75" style="6" customWidth="1"/>
    <col min="14600" max="14600" width="20.875" style="6" customWidth="1"/>
    <col min="14601" max="14602" width="5.75" style="6" customWidth="1"/>
    <col min="14603" max="14603" width="20.875" style="6" customWidth="1"/>
    <col min="14604" max="14604" width="5.75" style="6" customWidth="1"/>
    <col min="14605" max="14622" width="8.875" style="6" customWidth="1"/>
    <col min="14623" max="14848" width="8.875" style="6"/>
    <col min="14849" max="14849" width="0.875" style="6" customWidth="1"/>
    <col min="14850" max="14850" width="10.5" style="6" customWidth="1"/>
    <col min="14851" max="14851" width="0.875" style="6" customWidth="1"/>
    <col min="14852" max="14852" width="5.875" style="6" customWidth="1"/>
    <col min="14853" max="14853" width="20.875" style="6" customWidth="1"/>
    <col min="14854" max="14855" width="5.75" style="6" customWidth="1"/>
    <col min="14856" max="14856" width="20.875" style="6" customWidth="1"/>
    <col min="14857" max="14858" width="5.75" style="6" customWidth="1"/>
    <col min="14859" max="14859" width="20.875" style="6" customWidth="1"/>
    <col min="14860" max="14860" width="5.75" style="6" customWidth="1"/>
    <col min="14861" max="14878" width="8.875" style="6" customWidth="1"/>
    <col min="14879" max="15104" width="8.875" style="6"/>
    <col min="15105" max="15105" width="0.875" style="6" customWidth="1"/>
    <col min="15106" max="15106" width="10.5" style="6" customWidth="1"/>
    <col min="15107" max="15107" width="0.875" style="6" customWidth="1"/>
    <col min="15108" max="15108" width="5.875" style="6" customWidth="1"/>
    <col min="15109" max="15109" width="20.875" style="6" customWidth="1"/>
    <col min="15110" max="15111" width="5.75" style="6" customWidth="1"/>
    <col min="15112" max="15112" width="20.875" style="6" customWidth="1"/>
    <col min="15113" max="15114" width="5.75" style="6" customWidth="1"/>
    <col min="15115" max="15115" width="20.875" style="6" customWidth="1"/>
    <col min="15116" max="15116" width="5.75" style="6" customWidth="1"/>
    <col min="15117" max="15134" width="8.875" style="6" customWidth="1"/>
    <col min="15135" max="15360" width="8.875" style="6"/>
    <col min="15361" max="15361" width="0.875" style="6" customWidth="1"/>
    <col min="15362" max="15362" width="10.5" style="6" customWidth="1"/>
    <col min="15363" max="15363" width="0.875" style="6" customWidth="1"/>
    <col min="15364" max="15364" width="5.875" style="6" customWidth="1"/>
    <col min="15365" max="15365" width="20.875" style="6" customWidth="1"/>
    <col min="15366" max="15367" width="5.75" style="6" customWidth="1"/>
    <col min="15368" max="15368" width="20.875" style="6" customWidth="1"/>
    <col min="15369" max="15370" width="5.75" style="6" customWidth="1"/>
    <col min="15371" max="15371" width="20.875" style="6" customWidth="1"/>
    <col min="15372" max="15372" width="5.75" style="6" customWidth="1"/>
    <col min="15373" max="15390" width="8.875" style="6" customWidth="1"/>
    <col min="15391" max="15616" width="8.875" style="6"/>
    <col min="15617" max="15617" width="0.875" style="6" customWidth="1"/>
    <col min="15618" max="15618" width="10.5" style="6" customWidth="1"/>
    <col min="15619" max="15619" width="0.875" style="6" customWidth="1"/>
    <col min="15620" max="15620" width="5.875" style="6" customWidth="1"/>
    <col min="15621" max="15621" width="20.875" style="6" customWidth="1"/>
    <col min="15622" max="15623" width="5.75" style="6" customWidth="1"/>
    <col min="15624" max="15624" width="20.875" style="6" customWidth="1"/>
    <col min="15625" max="15626" width="5.75" style="6" customWidth="1"/>
    <col min="15627" max="15627" width="20.875" style="6" customWidth="1"/>
    <col min="15628" max="15628" width="5.75" style="6" customWidth="1"/>
    <col min="15629" max="15646" width="8.875" style="6" customWidth="1"/>
    <col min="15647" max="15872" width="8.875" style="6"/>
    <col min="15873" max="15873" width="0.875" style="6" customWidth="1"/>
    <col min="15874" max="15874" width="10.5" style="6" customWidth="1"/>
    <col min="15875" max="15875" width="0.875" style="6" customWidth="1"/>
    <col min="15876" max="15876" width="5.875" style="6" customWidth="1"/>
    <col min="15877" max="15877" width="20.875" style="6" customWidth="1"/>
    <col min="15878" max="15879" width="5.75" style="6" customWidth="1"/>
    <col min="15880" max="15880" width="20.875" style="6" customWidth="1"/>
    <col min="15881" max="15882" width="5.75" style="6" customWidth="1"/>
    <col min="15883" max="15883" width="20.875" style="6" customWidth="1"/>
    <col min="15884" max="15884" width="5.75" style="6" customWidth="1"/>
    <col min="15885" max="15902" width="8.875" style="6" customWidth="1"/>
    <col min="15903" max="16128" width="8.875" style="6"/>
    <col min="16129" max="16129" width="0.875" style="6" customWidth="1"/>
    <col min="16130" max="16130" width="10.5" style="6" customWidth="1"/>
    <col min="16131" max="16131" width="0.875" style="6" customWidth="1"/>
    <col min="16132" max="16132" width="5.875" style="6" customWidth="1"/>
    <col min="16133" max="16133" width="20.875" style="6" customWidth="1"/>
    <col min="16134" max="16135" width="5.75" style="6" customWidth="1"/>
    <col min="16136" max="16136" width="20.875" style="6" customWidth="1"/>
    <col min="16137" max="16138" width="5.75" style="6" customWidth="1"/>
    <col min="16139" max="16139" width="20.875" style="6" customWidth="1"/>
    <col min="16140" max="16140" width="5.75" style="6" customWidth="1"/>
    <col min="16141" max="16158" width="8.875" style="6" customWidth="1"/>
    <col min="16159" max="16384" width="8.875" style="6"/>
  </cols>
  <sheetData>
    <row r="3" spans="1:30" ht="17.25" x14ac:dyDescent="0.15">
      <c r="A3" s="1" t="s">
        <v>0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</row>
    <row r="4" spans="1:30" ht="21" customHeight="1" x14ac:dyDescent="0.15">
      <c r="A4" s="7" t="s">
        <v>1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42</v>
      </c>
    </row>
    <row r="5" spans="1:30" s="11" customFormat="1" ht="10.15" customHeight="1" x14ac:dyDescent="0.15">
      <c r="C5" s="12"/>
      <c r="D5" s="12"/>
      <c r="E5" s="12"/>
      <c r="F5" s="13"/>
      <c r="G5" s="13"/>
      <c r="H5" s="13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" customHeight="1" x14ac:dyDescent="0.15">
      <c r="A6" s="14"/>
      <c r="B6" s="15" t="s">
        <v>2</v>
      </c>
      <c r="C6" s="16"/>
      <c r="D6" s="17" t="s">
        <v>3</v>
      </c>
      <c r="E6" s="18"/>
      <c r="F6" s="19"/>
      <c r="G6" s="19"/>
      <c r="H6" s="19"/>
      <c r="I6" s="19"/>
      <c r="J6" s="19"/>
      <c r="K6" s="18"/>
      <c r="L6" s="2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 x14ac:dyDescent="0.15">
      <c r="A7" s="21"/>
      <c r="D7" s="14"/>
      <c r="E7" s="22"/>
      <c r="F7" s="23"/>
      <c r="G7" s="24"/>
      <c r="H7" s="25"/>
      <c r="I7" s="26"/>
      <c r="J7" s="27"/>
      <c r="K7" s="22"/>
      <c r="L7" s="2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 x14ac:dyDescent="0.15">
      <c r="A8" s="21"/>
      <c r="B8" s="29" t="s">
        <v>4</v>
      </c>
      <c r="D8" s="21"/>
      <c r="E8" s="30" t="s">
        <v>5</v>
      </c>
      <c r="F8" s="27"/>
      <c r="G8" s="31"/>
      <c r="H8" s="30" t="s">
        <v>6</v>
      </c>
      <c r="I8" s="32"/>
      <c r="J8" s="27"/>
      <c r="K8" s="30" t="s">
        <v>7</v>
      </c>
      <c r="L8" s="3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ht="18" customHeight="1" x14ac:dyDescent="0.15">
      <c r="A9" s="34"/>
      <c r="B9" s="35" t="s">
        <v>8</v>
      </c>
      <c r="C9" s="36"/>
      <c r="D9" s="34"/>
      <c r="E9" s="36"/>
      <c r="F9" s="36"/>
      <c r="G9" s="34"/>
      <c r="H9" s="36"/>
      <c r="I9" s="37"/>
      <c r="J9" s="36"/>
      <c r="K9" s="36"/>
      <c r="L9" s="3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" customHeight="1" x14ac:dyDescent="0.15">
      <c r="A10" s="38"/>
      <c r="D10" s="38"/>
      <c r="E10" s="40" t="s">
        <v>9</v>
      </c>
      <c r="H10" s="40" t="s">
        <v>9</v>
      </c>
      <c r="K10" s="40" t="s">
        <v>9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 x14ac:dyDescent="0.15">
      <c r="A11" s="43"/>
      <c r="B11" s="44" t="s">
        <v>10</v>
      </c>
      <c r="C11" s="45"/>
      <c r="D11" s="46"/>
      <c r="E11" s="45"/>
      <c r="F11" s="45"/>
      <c r="G11" s="45"/>
      <c r="H11" s="45"/>
      <c r="I11" s="45"/>
      <c r="J11" s="45"/>
      <c r="K11" s="45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 x14ac:dyDescent="0.15">
      <c r="A12" s="43"/>
      <c r="B12" s="102">
        <v>22</v>
      </c>
      <c r="C12" s="45"/>
      <c r="D12" s="46"/>
      <c r="E12" s="45">
        <v>4028521</v>
      </c>
      <c r="F12" s="45"/>
      <c r="G12" s="45"/>
      <c r="H12" s="45">
        <v>178514</v>
      </c>
      <c r="I12" s="45"/>
      <c r="J12" s="45"/>
      <c r="K12" s="45">
        <v>168780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 x14ac:dyDescent="0.15">
      <c r="A13" s="43"/>
      <c r="B13" s="49">
        <v>23</v>
      </c>
      <c r="C13" s="45"/>
      <c r="D13" s="46"/>
      <c r="E13" s="45">
        <v>4277847</v>
      </c>
      <c r="F13" s="45"/>
      <c r="G13" s="45"/>
      <c r="H13" s="45">
        <v>195705</v>
      </c>
      <c r="I13" s="45"/>
      <c r="J13" s="45"/>
      <c r="K13" s="45">
        <v>153073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 x14ac:dyDescent="0.15">
      <c r="A14" s="43"/>
      <c r="B14" s="49">
        <v>24</v>
      </c>
      <c r="C14" s="45"/>
      <c r="D14" s="46"/>
      <c r="E14" s="45">
        <v>4341126</v>
      </c>
      <c r="F14" s="45"/>
      <c r="G14" s="45"/>
      <c r="H14" s="45">
        <v>226648</v>
      </c>
      <c r="I14" s="45"/>
      <c r="J14" s="45"/>
      <c r="K14" s="45">
        <v>144097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35" customHeight="1" x14ac:dyDescent="0.15">
      <c r="A15" s="43"/>
      <c r="B15" s="49">
        <v>25</v>
      </c>
      <c r="C15" s="45"/>
      <c r="D15" s="46"/>
      <c r="E15" s="45">
        <v>4239578</v>
      </c>
      <c r="F15" s="45"/>
      <c r="G15" s="45"/>
      <c r="H15" s="45">
        <v>249977</v>
      </c>
      <c r="I15" s="45"/>
      <c r="J15" s="45"/>
      <c r="K15" s="45">
        <v>138672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 x14ac:dyDescent="0.15">
      <c r="A16" s="43"/>
      <c r="B16" s="49">
        <v>26</v>
      </c>
      <c r="C16" s="45"/>
      <c r="D16" s="46"/>
      <c r="E16" s="45">
        <v>4210222</v>
      </c>
      <c r="F16" s="45"/>
      <c r="G16" s="45"/>
      <c r="H16" s="45">
        <v>282907</v>
      </c>
      <c r="I16" s="45"/>
      <c r="J16" s="45"/>
      <c r="K16" s="45">
        <v>129182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 x14ac:dyDescent="0.15">
      <c r="A17" s="43"/>
      <c r="B17" s="49">
        <v>27</v>
      </c>
      <c r="C17" s="45"/>
      <c r="D17" s="46"/>
      <c r="E17" s="45">
        <v>4192940</v>
      </c>
      <c r="F17" s="45"/>
      <c r="G17" s="45"/>
      <c r="H17" s="45">
        <v>297876</v>
      </c>
      <c r="I17" s="45"/>
      <c r="J17" s="45"/>
      <c r="K17" s="45">
        <v>118632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 x14ac:dyDescent="0.15">
      <c r="A18" s="43"/>
      <c r="B18" s="49">
        <v>28</v>
      </c>
      <c r="C18" s="45"/>
      <c r="D18" s="46"/>
      <c r="E18" s="45">
        <v>4129924</v>
      </c>
      <c r="F18" s="45"/>
      <c r="G18" s="45"/>
      <c r="H18" s="45">
        <v>309336</v>
      </c>
      <c r="I18" s="45"/>
      <c r="J18" s="45"/>
      <c r="K18" s="45">
        <v>107504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 x14ac:dyDescent="0.15">
      <c r="A19" s="43"/>
      <c r="B19" s="49">
        <v>29</v>
      </c>
      <c r="C19" s="45"/>
      <c r="D19" s="46"/>
      <c r="E19" s="45">
        <v>4126917</v>
      </c>
      <c r="F19" s="45"/>
      <c r="G19" s="45"/>
      <c r="H19" s="45">
        <v>398053</v>
      </c>
      <c r="I19" s="45"/>
      <c r="J19" s="45"/>
      <c r="K19" s="45">
        <v>97716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 x14ac:dyDescent="0.15">
      <c r="A20" s="43"/>
      <c r="B20" s="49">
        <v>30</v>
      </c>
      <c r="C20" s="45"/>
      <c r="D20" s="46"/>
      <c r="E20" s="45">
        <v>4240590</v>
      </c>
      <c r="F20" s="45"/>
      <c r="G20" s="45"/>
      <c r="H20" s="45">
        <v>446618</v>
      </c>
      <c r="I20" s="45"/>
      <c r="J20" s="45"/>
      <c r="K20" s="45">
        <v>91548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 x14ac:dyDescent="0.15">
      <c r="A21" s="43"/>
      <c r="B21" s="102" t="s">
        <v>43</v>
      </c>
      <c r="C21" s="45"/>
      <c r="D21" s="46"/>
      <c r="E21" s="39">
        <f>SUM(E54:E65)</f>
        <v>4250351</v>
      </c>
      <c r="F21" s="45"/>
      <c r="G21" s="45"/>
      <c r="H21" s="45">
        <f>SUM(H54:H65)</f>
        <v>480987</v>
      </c>
      <c r="I21" s="45"/>
      <c r="J21" s="45"/>
      <c r="K21" s="45">
        <f>SUM(K54:K65)</f>
        <v>83680</v>
      </c>
      <c r="L21" s="47"/>
      <c r="M21" s="5"/>
      <c r="N21" s="4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3.15" customHeight="1" x14ac:dyDescent="0.15">
      <c r="A22" s="43"/>
      <c r="B22" s="49"/>
      <c r="C22" s="45"/>
      <c r="D22" s="46"/>
      <c r="E22" s="45"/>
      <c r="F22" s="45"/>
      <c r="G22" s="45"/>
      <c r="H22" s="45"/>
      <c r="I22" s="45"/>
      <c r="J22" s="45"/>
      <c r="K22" s="45"/>
      <c r="L22" s="47"/>
      <c r="M22" s="5"/>
      <c r="N22" s="4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 x14ac:dyDescent="0.15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7"/>
      <c r="M23" s="5"/>
      <c r="N23" s="42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 x14ac:dyDescent="0.15">
      <c r="A24" s="43"/>
      <c r="B24" s="44" t="s">
        <v>11</v>
      </c>
      <c r="C24" s="45"/>
      <c r="D24" s="46"/>
      <c r="E24" s="45"/>
      <c r="F24" s="45"/>
      <c r="G24" s="45"/>
      <c r="H24" s="45"/>
      <c r="I24" s="45"/>
      <c r="J24" s="45"/>
      <c r="K24" s="45"/>
      <c r="L24" s="47"/>
      <c r="M24" s="5"/>
      <c r="N24" s="42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 x14ac:dyDescent="0.15">
      <c r="A25" s="43"/>
      <c r="B25" s="102">
        <f>B12</f>
        <v>22</v>
      </c>
      <c r="C25" s="45"/>
      <c r="D25" s="46"/>
      <c r="E25" s="45">
        <f>E12/12</f>
        <v>335710.08333333331</v>
      </c>
      <c r="F25" s="45"/>
      <c r="G25" s="45"/>
      <c r="H25" s="45">
        <f>H12/12</f>
        <v>14876.166666666666</v>
      </c>
      <c r="I25" s="45"/>
      <c r="J25" s="45"/>
      <c r="K25" s="45">
        <f>K12/12</f>
        <v>14065</v>
      </c>
      <c r="L25" s="47"/>
      <c r="M25" s="5"/>
      <c r="N25" s="42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 x14ac:dyDescent="0.15">
      <c r="A26" s="43"/>
      <c r="B26" s="49">
        <f t="shared" ref="B26:B34" si="0">B13</f>
        <v>23</v>
      </c>
      <c r="C26" s="45"/>
      <c r="D26" s="46"/>
      <c r="E26" s="45">
        <f t="shared" ref="E26:E34" si="1">E13/12</f>
        <v>356487.25</v>
      </c>
      <c r="F26" s="45"/>
      <c r="G26" s="45"/>
      <c r="H26" s="45">
        <f t="shared" ref="H26:H33" si="2">H13/12</f>
        <v>16308.75</v>
      </c>
      <c r="I26" s="45"/>
      <c r="J26" s="45"/>
      <c r="K26" s="45">
        <f t="shared" ref="K26:K34" si="3">K13/12</f>
        <v>12756.083333333334</v>
      </c>
      <c r="L26" s="47"/>
      <c r="M26" s="5"/>
      <c r="N26" s="42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 x14ac:dyDescent="0.15">
      <c r="A27" s="43"/>
      <c r="B27" s="49">
        <f t="shared" si="0"/>
        <v>24</v>
      </c>
      <c r="C27" s="45"/>
      <c r="D27" s="46"/>
      <c r="E27" s="45">
        <f t="shared" si="1"/>
        <v>361760.5</v>
      </c>
      <c r="F27" s="45"/>
      <c r="G27" s="45"/>
      <c r="H27" s="45">
        <f t="shared" si="2"/>
        <v>18887.333333333332</v>
      </c>
      <c r="I27" s="45"/>
      <c r="J27" s="45"/>
      <c r="K27" s="45">
        <f t="shared" si="3"/>
        <v>12008.083333333334</v>
      </c>
      <c r="L27" s="47"/>
      <c r="M27" s="5"/>
      <c r="N27" s="42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35" customHeight="1" x14ac:dyDescent="0.15">
      <c r="A28" s="43"/>
      <c r="B28" s="49">
        <f t="shared" si="0"/>
        <v>25</v>
      </c>
      <c r="C28" s="45"/>
      <c r="D28" s="46"/>
      <c r="E28" s="45">
        <f t="shared" si="1"/>
        <v>353298.16666666669</v>
      </c>
      <c r="F28" s="45"/>
      <c r="G28" s="45"/>
      <c r="H28" s="45">
        <f t="shared" si="2"/>
        <v>20831.416666666668</v>
      </c>
      <c r="I28" s="45"/>
      <c r="J28" s="45"/>
      <c r="K28" s="45">
        <f t="shared" si="3"/>
        <v>11556</v>
      </c>
      <c r="L28" s="47"/>
      <c r="M28" s="5"/>
      <c r="N28" s="42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 x14ac:dyDescent="0.15">
      <c r="A29" s="43"/>
      <c r="B29" s="49">
        <f t="shared" si="0"/>
        <v>26</v>
      </c>
      <c r="C29" s="45"/>
      <c r="D29" s="46"/>
      <c r="E29" s="45">
        <f t="shared" si="1"/>
        <v>350851.83333333331</v>
      </c>
      <c r="F29" s="45"/>
      <c r="G29" s="45"/>
      <c r="H29" s="45">
        <f t="shared" si="2"/>
        <v>23575.583333333332</v>
      </c>
      <c r="I29" s="45"/>
      <c r="J29" s="45"/>
      <c r="K29" s="45">
        <f t="shared" si="3"/>
        <v>10765.166666666666</v>
      </c>
      <c r="L29" s="47"/>
      <c r="M29" s="5"/>
      <c r="N29" s="42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 x14ac:dyDescent="0.15">
      <c r="A30" s="43"/>
      <c r="B30" s="49">
        <f t="shared" si="0"/>
        <v>27</v>
      </c>
      <c r="C30" s="45"/>
      <c r="D30" s="46"/>
      <c r="E30" s="45">
        <f t="shared" si="1"/>
        <v>349411.66666666669</v>
      </c>
      <c r="F30" s="45"/>
      <c r="G30" s="45"/>
      <c r="H30" s="45">
        <f t="shared" si="2"/>
        <v>24823</v>
      </c>
      <c r="I30" s="45"/>
      <c r="J30" s="45"/>
      <c r="K30" s="45">
        <f t="shared" si="3"/>
        <v>9886</v>
      </c>
      <c r="L30" s="47"/>
      <c r="M30" s="5"/>
      <c r="N30" s="42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 x14ac:dyDescent="0.15">
      <c r="A31" s="43"/>
      <c r="B31" s="49">
        <f t="shared" si="0"/>
        <v>28</v>
      </c>
      <c r="C31" s="45"/>
      <c r="D31" s="46"/>
      <c r="E31" s="45">
        <f t="shared" si="1"/>
        <v>344160.33333333331</v>
      </c>
      <c r="F31" s="45"/>
      <c r="G31" s="45"/>
      <c r="H31" s="45">
        <f t="shared" si="2"/>
        <v>25778</v>
      </c>
      <c r="I31" s="45"/>
      <c r="J31" s="45"/>
      <c r="K31" s="45">
        <f t="shared" si="3"/>
        <v>8958.6666666666661</v>
      </c>
      <c r="L31" s="47"/>
      <c r="M31" s="5"/>
      <c r="N31" s="42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 x14ac:dyDescent="0.15">
      <c r="A32" s="43"/>
      <c r="B32" s="49">
        <f t="shared" si="0"/>
        <v>29</v>
      </c>
      <c r="C32" s="45"/>
      <c r="D32" s="46"/>
      <c r="E32" s="45">
        <f t="shared" si="1"/>
        <v>343909.75</v>
      </c>
      <c r="F32" s="45"/>
      <c r="G32" s="45"/>
      <c r="H32" s="45">
        <f t="shared" si="2"/>
        <v>33171.083333333336</v>
      </c>
      <c r="I32" s="45"/>
      <c r="J32" s="45"/>
      <c r="K32" s="45">
        <f t="shared" si="3"/>
        <v>8143</v>
      </c>
      <c r="L32" s="47"/>
      <c r="M32" s="5"/>
      <c r="N32" s="42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 x14ac:dyDescent="0.15">
      <c r="A33" s="43"/>
      <c r="B33" s="49">
        <f t="shared" si="0"/>
        <v>30</v>
      </c>
      <c r="C33" s="45"/>
      <c r="D33" s="46"/>
      <c r="E33" s="45">
        <f t="shared" si="1"/>
        <v>353382.5</v>
      </c>
      <c r="F33" s="45"/>
      <c r="G33" s="45"/>
      <c r="H33" s="45">
        <f t="shared" si="2"/>
        <v>37218.166666666664</v>
      </c>
      <c r="I33" s="45"/>
      <c r="J33" s="45"/>
      <c r="K33" s="45">
        <f t="shared" si="3"/>
        <v>7629</v>
      </c>
      <c r="L33" s="47"/>
      <c r="M33" s="5"/>
      <c r="N33" s="4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 x14ac:dyDescent="0.15">
      <c r="A34" s="43"/>
      <c r="B34" s="102" t="str">
        <f t="shared" si="0"/>
        <v>令和元年度</v>
      </c>
      <c r="C34" s="45"/>
      <c r="D34" s="46"/>
      <c r="E34" s="45">
        <f t="shared" si="1"/>
        <v>354195.91666666669</v>
      </c>
      <c r="F34" s="45"/>
      <c r="G34" s="45"/>
      <c r="H34" s="45">
        <f>AVERAGE(H54:H65)</f>
        <v>40082.25</v>
      </c>
      <c r="I34" s="45"/>
      <c r="J34" s="45"/>
      <c r="K34" s="45">
        <f t="shared" si="3"/>
        <v>6973.333333333333</v>
      </c>
      <c r="L34" s="47"/>
      <c r="M34" s="5"/>
      <c r="N34" s="42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 x14ac:dyDescent="0.15">
      <c r="A35" s="43"/>
      <c r="B35" s="49"/>
      <c r="C35" s="45"/>
      <c r="D35" s="46"/>
      <c r="E35" s="45"/>
      <c r="F35" s="45"/>
      <c r="G35" s="45"/>
      <c r="H35" s="45"/>
      <c r="I35" s="45"/>
      <c r="J35" s="45"/>
      <c r="K35" s="45"/>
      <c r="L35" s="47"/>
      <c r="M35" s="5"/>
      <c r="N35" s="42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" customHeight="1" x14ac:dyDescent="0.15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7"/>
      <c r="M36" s="5"/>
      <c r="N36" s="42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 x14ac:dyDescent="0.15">
      <c r="A37" s="43"/>
      <c r="B37" s="102">
        <v>30</v>
      </c>
      <c r="C37" s="45"/>
      <c r="D37" s="46"/>
      <c r="F37" s="45"/>
      <c r="G37" s="45"/>
      <c r="H37" s="45"/>
      <c r="I37" s="45"/>
      <c r="J37" s="45"/>
      <c r="K37" s="45"/>
      <c r="L37" s="47"/>
      <c r="M37" s="5"/>
      <c r="N37" s="42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 x14ac:dyDescent="0.15">
      <c r="A38" s="43"/>
      <c r="B38" s="50" t="s">
        <v>34</v>
      </c>
      <c r="C38" s="45"/>
      <c r="D38" s="46"/>
      <c r="E38" s="45">
        <v>690689</v>
      </c>
      <c r="F38" s="45"/>
      <c r="G38" s="45"/>
      <c r="H38" s="45">
        <v>116119</v>
      </c>
      <c r="I38" s="45"/>
      <c r="J38" s="45"/>
      <c r="K38" s="50">
        <v>7028</v>
      </c>
      <c r="L38" s="47"/>
      <c r="M38" s="5"/>
      <c r="N38" s="42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 x14ac:dyDescent="0.15">
      <c r="A39" s="43"/>
      <c r="B39" s="50" t="s">
        <v>33</v>
      </c>
      <c r="C39" s="45"/>
      <c r="D39" s="46"/>
      <c r="E39" s="45">
        <v>347329</v>
      </c>
      <c r="F39" s="45"/>
      <c r="G39" s="45"/>
      <c r="H39" s="45">
        <v>34318</v>
      </c>
      <c r="I39" s="45"/>
      <c r="J39" s="45"/>
      <c r="K39" s="45">
        <v>3716</v>
      </c>
      <c r="L39" s="47"/>
      <c r="M39" s="5"/>
      <c r="N39" s="42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 x14ac:dyDescent="0.15">
      <c r="A40" s="43"/>
      <c r="B40" s="50" t="s">
        <v>32</v>
      </c>
      <c r="C40" s="45"/>
      <c r="D40" s="46"/>
      <c r="E40" s="45">
        <v>303509</v>
      </c>
      <c r="F40" s="45"/>
      <c r="G40" s="45"/>
      <c r="H40" s="45">
        <v>28511</v>
      </c>
      <c r="I40" s="45"/>
      <c r="J40" s="45"/>
      <c r="K40" s="45">
        <v>3594</v>
      </c>
      <c r="L40" s="47"/>
      <c r="M40" s="5"/>
      <c r="N40" s="42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45" customHeight="1" x14ac:dyDescent="0.15">
      <c r="A41" s="43"/>
      <c r="B41" s="50" t="s">
        <v>31</v>
      </c>
      <c r="C41" s="45"/>
      <c r="D41" s="46"/>
      <c r="E41" s="45">
        <v>338810</v>
      </c>
      <c r="F41" s="45"/>
      <c r="G41" s="45"/>
      <c r="H41" s="45">
        <v>31522</v>
      </c>
      <c r="I41" s="45"/>
      <c r="J41" s="45"/>
      <c r="K41" s="45">
        <v>3049</v>
      </c>
      <c r="L41" s="47"/>
      <c r="M41" s="5"/>
      <c r="N41" s="42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 x14ac:dyDescent="0.15">
      <c r="A42" s="43"/>
      <c r="B42" s="50" t="s">
        <v>30</v>
      </c>
      <c r="C42" s="45"/>
      <c r="D42" s="46"/>
      <c r="E42" s="45">
        <v>330159</v>
      </c>
      <c r="F42" s="45"/>
      <c r="G42" s="45"/>
      <c r="H42" s="45">
        <v>28638</v>
      </c>
      <c r="I42" s="45"/>
      <c r="J42" s="45"/>
      <c r="K42" s="45">
        <v>1295</v>
      </c>
      <c r="L42" s="47"/>
      <c r="M42" s="5"/>
      <c r="N42" s="42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 x14ac:dyDescent="0.15">
      <c r="A43" s="43"/>
      <c r="B43" s="50" t="s">
        <v>29</v>
      </c>
      <c r="C43" s="45"/>
      <c r="D43" s="46"/>
      <c r="E43" s="45">
        <v>310868</v>
      </c>
      <c r="F43" s="45"/>
      <c r="G43" s="45"/>
      <c r="H43" s="45">
        <v>26324</v>
      </c>
      <c r="I43" s="45"/>
      <c r="J43" s="45"/>
      <c r="K43" s="45">
        <v>981</v>
      </c>
      <c r="L43" s="47"/>
      <c r="M43" s="5"/>
      <c r="N43" s="42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45" customHeight="1" x14ac:dyDescent="0.15">
      <c r="A44" s="43"/>
      <c r="B44" s="50" t="s">
        <v>28</v>
      </c>
      <c r="C44" s="45"/>
      <c r="D44" s="46"/>
      <c r="E44" s="45">
        <v>381598</v>
      </c>
      <c r="F44" s="45"/>
      <c r="G44" s="45"/>
      <c r="H44" s="45">
        <v>37714</v>
      </c>
      <c r="I44" s="45"/>
      <c r="J44" s="45"/>
      <c r="K44" s="45">
        <v>2343</v>
      </c>
      <c r="L44" s="47"/>
      <c r="M44" s="5"/>
      <c r="N44" s="42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 x14ac:dyDescent="0.15">
      <c r="A45" s="43"/>
      <c r="B45" s="50" t="s">
        <v>27</v>
      </c>
      <c r="C45" s="45"/>
      <c r="D45" s="46"/>
      <c r="E45" s="45">
        <v>289712</v>
      </c>
      <c r="F45" s="45"/>
      <c r="G45" s="45"/>
      <c r="H45" s="45">
        <v>24960</v>
      </c>
      <c r="I45" s="45"/>
      <c r="J45" s="45"/>
      <c r="K45" s="45">
        <v>12937</v>
      </c>
      <c r="L45" s="47"/>
      <c r="M45" s="5"/>
      <c r="N45" s="42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 x14ac:dyDescent="0.15">
      <c r="A46" s="43"/>
      <c r="B46" s="50" t="s">
        <v>26</v>
      </c>
      <c r="C46" s="45"/>
      <c r="D46" s="46"/>
      <c r="E46" s="45">
        <v>251952</v>
      </c>
      <c r="F46" s="45"/>
      <c r="G46" s="45"/>
      <c r="H46" s="45">
        <v>24949</v>
      </c>
      <c r="I46" s="45"/>
      <c r="J46" s="45"/>
      <c r="K46" s="45">
        <v>29967</v>
      </c>
      <c r="L46" s="47"/>
      <c r="M46" s="5"/>
      <c r="N46" s="42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45" customHeight="1" x14ac:dyDescent="0.15">
      <c r="A47" s="43"/>
      <c r="B47" s="50" t="s">
        <v>25</v>
      </c>
      <c r="C47" s="45"/>
      <c r="D47" s="46"/>
      <c r="E47" s="45">
        <v>365877</v>
      </c>
      <c r="F47" s="45"/>
      <c r="G47" s="45"/>
      <c r="H47" s="45">
        <v>35276</v>
      </c>
      <c r="I47" s="45"/>
      <c r="J47" s="45"/>
      <c r="K47" s="45">
        <v>12495</v>
      </c>
      <c r="L47" s="47"/>
      <c r="M47" s="5"/>
      <c r="N47" s="42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 x14ac:dyDescent="0.15">
      <c r="A48" s="43"/>
      <c r="B48" s="50" t="s">
        <v>24</v>
      </c>
      <c r="C48" s="45"/>
      <c r="D48" s="46"/>
      <c r="E48" s="45">
        <v>299142</v>
      </c>
      <c r="F48" s="45"/>
      <c r="G48" s="45"/>
      <c r="H48" s="45">
        <v>26609</v>
      </c>
      <c r="I48" s="45"/>
      <c r="J48" s="45"/>
      <c r="K48" s="45">
        <v>4894</v>
      </c>
      <c r="L48" s="47"/>
      <c r="M48" s="5"/>
      <c r="N48" s="42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 x14ac:dyDescent="0.15">
      <c r="A49" s="43"/>
      <c r="B49" s="50" t="s">
        <v>23</v>
      </c>
      <c r="C49" s="45"/>
      <c r="D49" s="46"/>
      <c r="E49" s="45">
        <v>330945</v>
      </c>
      <c r="F49" s="45"/>
      <c r="G49" s="45"/>
      <c r="H49" s="45">
        <v>31678</v>
      </c>
      <c r="I49" s="45"/>
      <c r="J49" s="45"/>
      <c r="K49" s="45">
        <v>9249</v>
      </c>
      <c r="L49" s="47"/>
      <c r="M49" s="5"/>
      <c r="N49" s="42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 x14ac:dyDescent="0.15">
      <c r="A50" s="43"/>
      <c r="B50" s="51"/>
      <c r="C50" s="51"/>
      <c r="D50" s="43"/>
      <c r="E50" s="51"/>
      <c r="F50" s="51"/>
      <c r="G50" s="51"/>
      <c r="H50" s="51"/>
      <c r="I50" s="51"/>
      <c r="J50" s="51"/>
      <c r="K50" s="51"/>
      <c r="L50" s="52"/>
      <c r="M50" s="5"/>
      <c r="N50" s="42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 x14ac:dyDescent="0.15">
      <c r="A51" s="53"/>
      <c r="B51" s="54"/>
      <c r="C51" s="54"/>
      <c r="D51" s="53"/>
      <c r="E51" s="54"/>
      <c r="F51" s="54"/>
      <c r="G51" s="54"/>
      <c r="H51" s="54"/>
      <c r="I51" s="54"/>
      <c r="J51" s="54"/>
      <c r="K51" s="54"/>
      <c r="L51" s="55"/>
      <c r="N51" s="42"/>
    </row>
    <row r="52" spans="1:30" s="5" customFormat="1" ht="12.6" customHeight="1" x14ac:dyDescent="0.15">
      <c r="A52" s="56"/>
      <c r="B52" s="44"/>
      <c r="C52" s="57"/>
      <c r="D52" s="56"/>
      <c r="E52" s="57"/>
      <c r="F52" s="57"/>
      <c r="G52" s="57"/>
      <c r="H52" s="57"/>
      <c r="I52" s="57"/>
      <c r="J52" s="57"/>
      <c r="K52" s="57"/>
      <c r="L52" s="58"/>
      <c r="N52" s="42"/>
    </row>
    <row r="53" spans="1:30" s="48" customFormat="1" x14ac:dyDescent="0.15">
      <c r="A53" s="43"/>
      <c r="B53" s="102" t="s">
        <v>43</v>
      </c>
      <c r="C53" s="45"/>
      <c r="D53" s="46"/>
      <c r="F53" s="45"/>
      <c r="G53" s="45"/>
      <c r="H53" s="45"/>
      <c r="I53" s="45"/>
      <c r="J53" s="45"/>
      <c r="K53" s="45"/>
      <c r="L53" s="47"/>
      <c r="M53" s="5"/>
      <c r="N53" s="42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 x14ac:dyDescent="0.15">
      <c r="A54" s="43"/>
      <c r="B54" s="50" t="s">
        <v>34</v>
      </c>
      <c r="C54" s="45"/>
      <c r="D54" s="46"/>
      <c r="E54" s="45">
        <v>690217</v>
      </c>
      <c r="F54" s="45"/>
      <c r="G54" s="45"/>
      <c r="H54" s="45">
        <v>120128</v>
      </c>
      <c r="I54" s="45"/>
      <c r="J54" s="45"/>
      <c r="K54" s="45">
        <v>5792</v>
      </c>
      <c r="L54" s="47"/>
      <c r="M54" s="5"/>
      <c r="N54" s="42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 x14ac:dyDescent="0.15">
      <c r="A55" s="43"/>
      <c r="B55" s="50" t="s">
        <v>33</v>
      </c>
      <c r="C55" s="45"/>
      <c r="D55" s="46"/>
      <c r="E55" s="45">
        <v>350979</v>
      </c>
      <c r="F55" s="45"/>
      <c r="G55" s="45"/>
      <c r="H55" s="45">
        <v>35345</v>
      </c>
      <c r="I55" s="45"/>
      <c r="J55" s="45"/>
      <c r="K55" s="45">
        <v>3035</v>
      </c>
      <c r="L55" s="47"/>
      <c r="M55" s="5"/>
      <c r="N55" s="42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 x14ac:dyDescent="0.15">
      <c r="A56" s="43"/>
      <c r="B56" s="50" t="s">
        <v>32</v>
      </c>
      <c r="C56" s="45"/>
      <c r="D56" s="46"/>
      <c r="E56" s="45">
        <v>304149</v>
      </c>
      <c r="F56" s="45"/>
      <c r="G56" s="45"/>
      <c r="H56" s="45">
        <v>30599</v>
      </c>
      <c r="I56" s="45"/>
      <c r="J56" s="45"/>
      <c r="K56" s="45">
        <v>3482</v>
      </c>
      <c r="L56" s="47"/>
      <c r="M56" s="5"/>
      <c r="N56" s="42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45" customHeight="1" x14ac:dyDescent="0.15">
      <c r="A57" s="43"/>
      <c r="B57" s="50" t="s">
        <v>31</v>
      </c>
      <c r="C57" s="45"/>
      <c r="D57" s="46"/>
      <c r="E57" s="45">
        <v>355958</v>
      </c>
      <c r="F57" s="45"/>
      <c r="G57" s="45"/>
      <c r="H57" s="45">
        <v>35530</v>
      </c>
      <c r="I57" s="45"/>
      <c r="J57" s="45"/>
      <c r="K57" s="45">
        <v>3132</v>
      </c>
      <c r="L57" s="47"/>
      <c r="M57" s="5"/>
      <c r="N57" s="42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 x14ac:dyDescent="0.15">
      <c r="A58" s="43"/>
      <c r="B58" s="50" t="s">
        <v>30</v>
      </c>
      <c r="C58" s="45"/>
      <c r="D58" s="46"/>
      <c r="E58" s="45">
        <v>321094</v>
      </c>
      <c r="F58" s="45"/>
      <c r="G58" s="45"/>
      <c r="H58" s="45">
        <v>29184</v>
      </c>
      <c r="I58" s="45"/>
      <c r="J58" s="45"/>
      <c r="K58" s="45">
        <v>1045</v>
      </c>
      <c r="L58" s="47"/>
      <c r="M58" s="5"/>
      <c r="N58" s="42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 x14ac:dyDescent="0.15">
      <c r="A59" s="43"/>
      <c r="B59" s="50" t="s">
        <v>29</v>
      </c>
      <c r="C59" s="45"/>
      <c r="D59" s="46"/>
      <c r="E59" s="45">
        <v>323885</v>
      </c>
      <c r="F59" s="45"/>
      <c r="G59" s="45"/>
      <c r="H59" s="45">
        <v>29943</v>
      </c>
      <c r="I59" s="45"/>
      <c r="J59" s="45"/>
      <c r="K59" s="45">
        <v>935</v>
      </c>
      <c r="L59" s="47"/>
      <c r="M59" s="5"/>
      <c r="N59" s="42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45" customHeight="1" x14ac:dyDescent="0.15">
      <c r="A60" s="43"/>
      <c r="B60" s="50" t="s">
        <v>28</v>
      </c>
      <c r="C60" s="45"/>
      <c r="D60" s="46"/>
      <c r="E60" s="45">
        <v>370923</v>
      </c>
      <c r="F60" s="45"/>
      <c r="G60" s="45"/>
      <c r="H60" s="45">
        <v>40451</v>
      </c>
      <c r="I60" s="45"/>
      <c r="J60" s="45"/>
      <c r="K60" s="45">
        <v>1935</v>
      </c>
      <c r="L60" s="47"/>
      <c r="M60" s="5"/>
      <c r="N60" s="42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 x14ac:dyDescent="0.15">
      <c r="A61" s="43"/>
      <c r="B61" s="50" t="s">
        <v>27</v>
      </c>
      <c r="C61" s="45"/>
      <c r="D61" s="46"/>
      <c r="E61" s="45">
        <v>283440</v>
      </c>
      <c r="F61" s="45"/>
      <c r="G61" s="45"/>
      <c r="H61" s="45">
        <v>27925</v>
      </c>
      <c r="I61" s="45"/>
      <c r="J61" s="45"/>
      <c r="K61" s="45">
        <v>11567</v>
      </c>
      <c r="L61" s="47"/>
      <c r="M61" s="5"/>
      <c r="N61" s="42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 x14ac:dyDescent="0.15">
      <c r="A62" s="43"/>
      <c r="B62" s="50" t="s">
        <v>26</v>
      </c>
      <c r="C62" s="45"/>
      <c r="D62" s="46"/>
      <c r="E62" s="45">
        <v>251383</v>
      </c>
      <c r="F62" s="45"/>
      <c r="G62" s="45"/>
      <c r="H62" s="45">
        <v>27625</v>
      </c>
      <c r="I62" s="45"/>
      <c r="J62" s="45"/>
      <c r="K62" s="45">
        <v>27585</v>
      </c>
      <c r="L62" s="47"/>
      <c r="M62" s="5"/>
      <c r="N62" s="42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45" customHeight="1" x14ac:dyDescent="0.15">
      <c r="A63" s="43"/>
      <c r="B63" s="50" t="s">
        <v>25</v>
      </c>
      <c r="C63" s="45"/>
      <c r="D63" s="46"/>
      <c r="E63" s="45">
        <v>360941</v>
      </c>
      <c r="F63" s="45"/>
      <c r="G63" s="45"/>
      <c r="H63" s="45">
        <v>39239</v>
      </c>
      <c r="I63" s="45"/>
      <c r="J63" s="45"/>
      <c r="K63" s="45">
        <v>12562</v>
      </c>
      <c r="L63" s="47"/>
      <c r="M63" s="5"/>
      <c r="N63" s="42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 x14ac:dyDescent="0.15">
      <c r="A64" s="43"/>
      <c r="B64" s="50" t="s">
        <v>24</v>
      </c>
      <c r="C64" s="45"/>
      <c r="D64" s="46"/>
      <c r="E64" s="45">
        <v>293807</v>
      </c>
      <c r="F64" s="45"/>
      <c r="G64" s="45"/>
      <c r="H64" s="45">
        <v>28603</v>
      </c>
      <c r="I64" s="45"/>
      <c r="J64" s="45"/>
      <c r="K64" s="45">
        <v>4628</v>
      </c>
      <c r="L64" s="47"/>
      <c r="M64" s="5"/>
      <c r="N64" s="42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 x14ac:dyDescent="0.15">
      <c r="A65" s="43"/>
      <c r="B65" s="50" t="s">
        <v>23</v>
      </c>
      <c r="C65" s="45"/>
      <c r="D65" s="46"/>
      <c r="E65" s="45">
        <v>343575</v>
      </c>
      <c r="F65" s="45"/>
      <c r="G65" s="45"/>
      <c r="H65" s="45">
        <v>36415</v>
      </c>
      <c r="I65" s="45"/>
      <c r="J65" s="45"/>
      <c r="K65" s="45">
        <v>7982</v>
      </c>
      <c r="L65" s="47"/>
      <c r="M65" s="5"/>
      <c r="N65" s="42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 x14ac:dyDescent="0.15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1"/>
    </row>
    <row r="67" spans="1:30" x14ac:dyDescent="0.1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30" s="65" customFormat="1" ht="13.5" customHeight="1" x14ac:dyDescent="0.15">
      <c r="A68" s="62"/>
      <c r="B68" s="62"/>
      <c r="C68" s="62"/>
      <c r="D68" s="63"/>
      <c r="E68" s="62"/>
      <c r="F68" s="62"/>
      <c r="G68" s="62"/>
      <c r="H68" s="62"/>
      <c r="I68" s="62"/>
      <c r="J68" s="62"/>
      <c r="K68" s="62"/>
      <c r="L68" s="62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</row>
    <row r="69" spans="1:30" ht="13.35" customHeight="1" x14ac:dyDescent="0.1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</row>
    <row r="75" spans="1:30" x14ac:dyDescent="0.15">
      <c r="B75" s="51"/>
      <c r="C75" s="66"/>
      <c r="D75" s="66"/>
      <c r="E75" s="67"/>
      <c r="F75" s="67"/>
      <c r="G75" s="67"/>
      <c r="H75" s="67"/>
      <c r="I75" s="67"/>
      <c r="J75" s="67"/>
      <c r="K75" s="67"/>
    </row>
    <row r="76" spans="1:30" x14ac:dyDescent="0.15">
      <c r="B76" s="51"/>
      <c r="C76" s="54"/>
      <c r="D76" s="54"/>
      <c r="E76" s="62"/>
      <c r="F76" s="62"/>
      <c r="G76" s="62"/>
      <c r="H76" s="62"/>
      <c r="I76" s="62"/>
      <c r="J76" s="62"/>
      <c r="K76" s="62"/>
      <c r="L76" s="54"/>
    </row>
    <row r="77" spans="1:30" x14ac:dyDescent="0.15">
      <c r="C77" s="54"/>
      <c r="D77" s="54"/>
      <c r="E77" s="62"/>
      <c r="F77" s="54"/>
      <c r="G77" s="54"/>
      <c r="H77" s="54"/>
      <c r="I77" s="54"/>
      <c r="J77" s="54"/>
      <c r="K77" s="54"/>
      <c r="L77" s="54"/>
    </row>
    <row r="78" spans="1:30" x14ac:dyDescent="0.15">
      <c r="B78" s="66"/>
      <c r="C78" s="66"/>
      <c r="D78" s="66"/>
      <c r="E78" s="66"/>
      <c r="F78" s="66"/>
      <c r="G78" s="66"/>
      <c r="H78" s="66"/>
      <c r="I78" s="66"/>
      <c r="J78" s="66"/>
      <c r="K78" s="66"/>
    </row>
    <row r="79" spans="1:30" x14ac:dyDescent="0.15">
      <c r="B79" s="66"/>
      <c r="C79" s="66"/>
      <c r="D79" s="66"/>
      <c r="E79" s="66"/>
      <c r="F79" s="66"/>
      <c r="G79" s="66"/>
      <c r="H79" s="66"/>
      <c r="I79" s="66"/>
      <c r="J79" s="66"/>
      <c r="K79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K24 F34:J34 B25:B34 F21:K21 E25:E34 H25:H33 K25:K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DA87D0-EF81-43A6-A690-E6585F0A341F}"/>
</file>

<file path=customXml/itemProps2.xml><?xml version="1.0" encoding="utf-8"?>
<ds:datastoreItem xmlns:ds="http://schemas.openxmlformats.org/officeDocument/2006/customXml" ds:itemID="{1353EA93-7DB8-466F-9B15-CF838AC6C236}"/>
</file>

<file path=customXml/itemProps3.xml><?xml version="1.0" encoding="utf-8"?>
<ds:datastoreItem xmlns:ds="http://schemas.openxmlformats.org/officeDocument/2006/customXml" ds:itemID="{D0064C32-E469-45CC-8FAC-56D8B4AAA8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17表(1)</vt:lpstr>
      <vt:lpstr>17表(2)</vt:lpstr>
      <vt:lpstr>17表(3)</vt:lpstr>
      <vt:lpstr>'17表(1)'!Print_Area</vt:lpstr>
      <vt:lpstr>'17表(2)'!Print_Area</vt:lpstr>
      <vt:lpstr>'17表(3)'!Print_Area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2020-10-20T10:24:34Z</cp:lastPrinted>
  <dcterms:created xsi:type="dcterms:W3CDTF">2017-11-16T07:43:36Z</dcterms:created>
  <dcterms:modified xsi:type="dcterms:W3CDTF">2020-10-22T04:26:14Z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