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⑪雇用保険事業年報\"/>
    </mc:Choice>
  </mc:AlternateContent>
  <bookViews>
    <workbookView xWindow="600" yWindow="30" windowWidth="19395" windowHeight="6930" activeTab="2"/>
  </bookViews>
  <sheets>
    <sheet name="第12表（１）" sheetId="1" r:id="rId1"/>
    <sheet name="表12表（２）" sheetId="3" r:id="rId2"/>
    <sheet name="表12表（３）" sheetId="2" r:id="rId3"/>
  </sheets>
  <definedNames>
    <definedName name="_xlnm.Print_Area" localSheetId="0">'第12表（１）'!$A$1:$H$59</definedName>
    <definedName name="_xlnm.Print_Area" localSheetId="2">'表12表（３）'!$A$1:$K$44</definedName>
  </definedNames>
  <calcPr calcId="162913"/>
</workbook>
</file>

<file path=xl/calcChain.xml><?xml version="1.0" encoding="utf-8"?>
<calcChain xmlns="http://schemas.openxmlformats.org/spreadsheetml/2006/main">
  <c r="I42" i="2" l="1"/>
  <c r="H42" i="2"/>
  <c r="I41" i="2"/>
  <c r="H41" i="2"/>
  <c r="I40" i="2"/>
  <c r="H40" i="2"/>
  <c r="I39" i="2"/>
  <c r="H39" i="2"/>
  <c r="I38" i="2"/>
  <c r="H38" i="2"/>
  <c r="I18" i="2"/>
  <c r="I19" i="2"/>
  <c r="I20" i="2"/>
  <c r="I21" i="2"/>
  <c r="I22" i="2"/>
  <c r="H22" i="2"/>
  <c r="H19" i="2"/>
  <c r="H20" i="2"/>
  <c r="H21" i="2"/>
  <c r="H18" i="2"/>
</calcChain>
</file>

<file path=xl/sharedStrings.xml><?xml version="1.0" encoding="utf-8"?>
<sst xmlns="http://schemas.openxmlformats.org/spreadsheetml/2006/main" count="177" uniqueCount="80">
  <si>
    <t>第 12 表（１）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</si>
  <si>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一般教育訓練給付状況</t>
    <rPh sb="0" eb="2">
      <t>イッパン</t>
    </rPh>
    <rPh sb="2" eb="4">
      <t>キョウイク</t>
    </rPh>
    <rPh sb="4" eb="6">
      <t>クンレン</t>
    </rPh>
    <rPh sb="6" eb="8">
      <t>キュウフ</t>
    </rPh>
    <rPh sb="8" eb="10">
      <t>ジョウキョウ</t>
    </rPh>
    <phoneticPr fontId="4"/>
  </si>
  <si>
    <t>　　　　　　　　　　　項 目</t>
    <rPh sb="11" eb="12">
      <t>コウ</t>
    </rPh>
    <rPh sb="13" eb="14">
      <t>メ</t>
    </rPh>
    <phoneticPr fontId="5"/>
  </si>
  <si>
    <t>　①　受給者数</t>
    <phoneticPr fontId="5"/>
  </si>
  <si>
    <t>　②　支給金額</t>
    <phoneticPr fontId="5"/>
  </si>
  <si>
    <t>　区 分</t>
    <rPh sb="1" eb="2">
      <t>ク</t>
    </rPh>
    <rPh sb="3" eb="4">
      <t>ブン</t>
    </rPh>
    <phoneticPr fontId="5"/>
  </si>
  <si>
    <t>男</t>
  </si>
  <si>
    <t>女</t>
  </si>
  <si>
    <t>　計</t>
    <phoneticPr fontId="5"/>
  </si>
  <si>
    <t>　被保険者期間１～３年未満</t>
  </si>
  <si>
    <t>　　　　　　　３～５年未満</t>
    <phoneticPr fontId="5"/>
  </si>
  <si>
    <t>　　　　　　　　　５年以上</t>
    <phoneticPr fontId="5"/>
  </si>
  <si>
    <t>　通学制</t>
    <phoneticPr fontId="5"/>
  </si>
  <si>
    <t>　通信制</t>
    <phoneticPr fontId="5"/>
  </si>
  <si>
    <t>　③　受給者数</t>
    <phoneticPr fontId="5"/>
  </si>
  <si>
    <t>　④　支給金額</t>
    <phoneticPr fontId="5"/>
  </si>
  <si>
    <t>　年齢区分</t>
    <rPh sb="1" eb="3">
      <t>ネンレイ</t>
    </rPh>
    <rPh sb="3" eb="5">
      <t>クブン</t>
    </rPh>
    <phoneticPr fontId="5"/>
  </si>
  <si>
    <t>２４歳以下</t>
    <phoneticPr fontId="5"/>
  </si>
  <si>
    <t>　２５～２９歳</t>
    <phoneticPr fontId="5"/>
  </si>
  <si>
    <t>　３０～３４歳</t>
    <phoneticPr fontId="5"/>
  </si>
  <si>
    <t>　３５～３９歳</t>
    <phoneticPr fontId="5"/>
  </si>
  <si>
    <t>　４０～４４歳</t>
    <phoneticPr fontId="5"/>
  </si>
  <si>
    <t>　４５～４９歳</t>
    <phoneticPr fontId="5"/>
  </si>
  <si>
    <t>　５０～５４歳</t>
    <phoneticPr fontId="5"/>
  </si>
  <si>
    <t>　５５～５９歳</t>
    <phoneticPr fontId="5"/>
  </si>
  <si>
    <t>　６０～６４歳</t>
    <phoneticPr fontId="5"/>
  </si>
  <si>
    <t>６５歳以上</t>
    <phoneticPr fontId="5"/>
  </si>
  <si>
    <t>旧  法  分</t>
    <rPh sb="0" eb="1">
      <t>キュウ</t>
    </rPh>
    <rPh sb="3" eb="4">
      <t>ホウ</t>
    </rPh>
    <rPh sb="6" eb="7">
      <t>ブン</t>
    </rPh>
    <phoneticPr fontId="5"/>
  </si>
  <si>
    <t>　通学制</t>
    <phoneticPr fontId="5"/>
  </si>
  <si>
    <t>２４歳以下</t>
    <phoneticPr fontId="5"/>
  </si>
  <si>
    <t>　２５～２９歳</t>
    <phoneticPr fontId="5"/>
  </si>
  <si>
    <t>　３０～３４歳</t>
    <phoneticPr fontId="5"/>
  </si>
  <si>
    <t>　３５～３９歳</t>
    <phoneticPr fontId="5"/>
  </si>
  <si>
    <t>（注）『支給金額』は、業務統計値である。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</si>
  <si>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（注）『支給金額』は、業務統計値である。</t>
  </si>
  <si>
    <t>　　　　　　　計</t>
  </si>
  <si>
    <t>専門職学位関係</t>
  </si>
  <si>
    <t>職業実践専門課程関係</t>
  </si>
  <si>
    <t>業務独占資格・名称独占資格関係</t>
  </si>
  <si>
    <t>女</t>
    <phoneticPr fontId="4"/>
  </si>
  <si>
    <t>訓練内容</t>
    <phoneticPr fontId="4"/>
  </si>
  <si>
    <t>追加給付（２０％）</t>
    <phoneticPr fontId="4"/>
  </si>
  <si>
    <t>第６回</t>
    <phoneticPr fontId="4"/>
  </si>
  <si>
    <t>第５回</t>
    <phoneticPr fontId="4"/>
  </si>
  <si>
    <t>3.教育訓練支援給付金
　初回受給者数</t>
    <phoneticPr fontId="4"/>
  </si>
  <si>
    <t>2.支給金額</t>
  </si>
  <si>
    <t>項目</t>
    <phoneticPr fontId="4"/>
  </si>
  <si>
    <t>第４回</t>
    <phoneticPr fontId="4"/>
  </si>
  <si>
    <t>第３回</t>
    <phoneticPr fontId="4"/>
  </si>
  <si>
    <t>第２回</t>
    <phoneticPr fontId="4"/>
  </si>
  <si>
    <t>第１回</t>
    <phoneticPr fontId="4"/>
  </si>
  <si>
    <t>1.受給者数</t>
  </si>
  <si>
    <t>専門実践教育訓練給付状況及び教育訓練支援給付状況</t>
    <rPh sb="0" eb="2">
      <t>センモン</t>
    </rPh>
    <rPh sb="2" eb="4">
      <t>ジッセン</t>
    </rPh>
    <rPh sb="4" eb="6">
      <t>キョウイク</t>
    </rPh>
    <rPh sb="6" eb="8">
      <t>クンレン</t>
    </rPh>
    <rPh sb="8" eb="10">
      <t>キュウフ</t>
    </rPh>
    <rPh sb="10" eb="12">
      <t>ジョウキョウ</t>
    </rPh>
    <rPh sb="12" eb="13">
      <t>オヨ</t>
    </rPh>
    <rPh sb="14" eb="16">
      <t>キョウイク</t>
    </rPh>
    <rPh sb="16" eb="18">
      <t>クンレン</t>
    </rPh>
    <rPh sb="18" eb="20">
      <t>シエン</t>
    </rPh>
    <rPh sb="20" eb="22">
      <t>キュウフ</t>
    </rPh>
    <rPh sb="22" eb="24">
      <t>ジョウキョウ</t>
    </rPh>
    <phoneticPr fontId="11"/>
  </si>
  <si>
    <t>第 12 表（３）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</si>
  <si>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　　４０～４４歳</t>
  </si>
  <si>
    <t>　　３５～３９歳</t>
  </si>
  <si>
    <t>　　３０～３４歳</t>
  </si>
  <si>
    <t>　　２５～２９歳</t>
  </si>
  <si>
    <t>　　２４歳以下</t>
  </si>
  <si>
    <t>計</t>
  </si>
  <si>
    <t>女</t>
    <phoneticPr fontId="4"/>
  </si>
  <si>
    <t>年齢区分</t>
    <rPh sb="0" eb="2">
      <t>ネンレイ</t>
    </rPh>
    <rPh sb="2" eb="4">
      <t>クブン</t>
    </rPh>
    <phoneticPr fontId="4"/>
  </si>
  <si>
    <t>6.支給金額</t>
    <phoneticPr fontId="4"/>
  </si>
  <si>
    <t>5.支給終了者数</t>
    <phoneticPr fontId="4"/>
  </si>
  <si>
    <t>4.受給者実人員</t>
    <rPh sb="5" eb="6">
      <t>ジツ</t>
    </rPh>
    <rPh sb="6" eb="8">
      <t>ジンイン</t>
    </rPh>
    <phoneticPr fontId="4"/>
  </si>
  <si>
    <t>3.初回受給者数</t>
    <phoneticPr fontId="4"/>
  </si>
  <si>
    <t>教育訓練支援給付金給付状況</t>
  </si>
  <si>
    <t>2.教育訓練支援給付金
　受給資格確認件数</t>
    <phoneticPr fontId="4"/>
  </si>
  <si>
    <t>項目</t>
    <phoneticPr fontId="4"/>
  </si>
  <si>
    <t>　　６５歳以上</t>
  </si>
  <si>
    <t>　　６０～６４歳</t>
  </si>
  <si>
    <t>　　５５～５９歳</t>
  </si>
  <si>
    <t>　　５０～５４歳</t>
  </si>
  <si>
    <t>　　４５～４９歳</t>
  </si>
  <si>
    <t>通信制</t>
    <phoneticPr fontId="4"/>
  </si>
  <si>
    <t>通学制</t>
    <phoneticPr fontId="4"/>
  </si>
  <si>
    <t>1.専門実践教育訓練受給資格確認件数</t>
  </si>
  <si>
    <t>第 12 表（２）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</si>
  <si>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職業実践力育成プログラム</t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</si>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</sst>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平成&quot;General&quot;年度（単位：人、円）&quot;"/>
    <numFmt numFmtId="177" formatCode="#,##0_ "/>
    <numFmt numFmtId="178" formatCode="&quot;平成&quot;General&quot;年度（単位：件、人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8"/>
      <color theme="1"/>
      <name val="ＭＳ明朝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2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/>
    <xf numFmtId="0" fontId="3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/>
    <xf numFmtId="0" fontId="6" fillId="0" borderId="3" xfId="1" applyFont="1" applyFill="1" applyBorder="1"/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vertical="center"/>
    </xf>
    <xf numFmtId="177" fontId="6" fillId="0" borderId="6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7" fontId="6" fillId="0" borderId="0" xfId="1" applyNumberFormat="1" applyFont="1" applyFill="1"/>
    <xf numFmtId="177" fontId="3" fillId="0" borderId="0" xfId="1" applyNumberFormat="1" applyFont="1" applyFill="1"/>
    <xf numFmtId="0" fontId="6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vertical="center"/>
    </xf>
    <xf numFmtId="177" fontId="6" fillId="0" borderId="11" xfId="1" applyNumberFormat="1" applyFont="1" applyFill="1" applyBorder="1" applyAlignment="1">
      <alignment vertical="center"/>
    </xf>
    <xf numFmtId="0" fontId="6" fillId="0" borderId="0" xfId="1" applyFont="1" applyFill="1" applyBorder="1"/>
    <xf numFmtId="177" fontId="6" fillId="0" borderId="12" xfId="1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>
      <alignment vertical="center"/>
    </xf>
    <xf numFmtId="177" fontId="6" fillId="0" borderId="14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6" fillId="0" borderId="4" xfId="1" applyFont="1" applyFill="1" applyBorder="1" applyAlignment="1">
      <alignment horizontal="center" vertical="center"/>
    </xf>
    <xf numFmtId="0" fontId="8" fillId="0" borderId="0" xfId="1" applyFont="1" applyFill="1"/>
    <xf numFmtId="0" fontId="6" fillId="0" borderId="16" xfId="1" applyFont="1" applyFill="1" applyBorder="1" applyAlignment="1">
      <alignment horizontal="center" vertical="center"/>
    </xf>
    <xf numFmtId="177" fontId="6" fillId="0" borderId="16" xfId="1" applyNumberFormat="1" applyFont="1" applyFill="1" applyBorder="1" applyAlignment="1">
      <alignment vertical="center"/>
    </xf>
    <xf numFmtId="177" fontId="6" fillId="0" borderId="17" xfId="1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177" fontId="6" fillId="0" borderId="20" xfId="1" applyNumberFormat="1" applyFont="1" applyFill="1" applyBorder="1" applyAlignment="1">
      <alignment vertical="center"/>
    </xf>
    <xf numFmtId="177" fontId="6" fillId="0" borderId="21" xfId="1" applyNumberFormat="1" applyFont="1" applyFill="1" applyBorder="1" applyAlignment="1">
      <alignment vertical="center"/>
    </xf>
    <xf numFmtId="177" fontId="6" fillId="0" borderId="22" xfId="1" applyNumberFormat="1" applyFont="1" applyFill="1" applyBorder="1" applyAlignment="1">
      <alignment vertical="center"/>
    </xf>
    <xf numFmtId="177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center" vertical="center"/>
    </xf>
    <xf numFmtId="177" fontId="6" fillId="0" borderId="24" xfId="1" applyNumberFormat="1" applyFont="1" applyFill="1" applyBorder="1" applyAlignment="1">
      <alignment vertical="center"/>
    </xf>
    <xf numFmtId="177" fontId="6" fillId="0" borderId="25" xfId="1" applyNumberFormat="1" applyFont="1" applyFill="1" applyBorder="1" applyAlignment="1">
      <alignment vertical="center"/>
    </xf>
    <xf numFmtId="177" fontId="6" fillId="0" borderId="26" xfId="1" applyNumberFormat="1" applyFont="1" applyFill="1" applyBorder="1" applyAlignment="1">
      <alignment vertical="center"/>
    </xf>
    <xf numFmtId="177" fontId="6" fillId="0" borderId="27" xfId="1" applyNumberFormat="1" applyFont="1" applyFill="1" applyBorder="1" applyAlignment="1">
      <alignment vertical="center"/>
    </xf>
    <xf numFmtId="38" fontId="6" fillId="0" borderId="0" xfId="2" applyFont="1" applyFill="1" applyProtection="1">
      <protection locked="0"/>
    </xf>
    <xf numFmtId="38" fontId="8" fillId="0" borderId="0" xfId="2" applyFont="1" applyFill="1" applyProtection="1">
      <protection locked="0"/>
    </xf>
    <xf numFmtId="0" fontId="1" fillId="0" borderId="0" xfId="6" applyFill="1">
      <alignment vertical="center"/>
    </xf>
    <xf numFmtId="0" fontId="6" fillId="0" borderId="0" xfId="6" applyFont="1" applyFill="1">
      <alignment vertical="center"/>
    </xf>
    <xf numFmtId="38" fontId="6" fillId="0" borderId="9" xfId="4" applyFont="1" applyFill="1" applyBorder="1">
      <alignment vertical="center"/>
    </xf>
    <xf numFmtId="38" fontId="6" fillId="0" borderId="5" xfId="4" applyFont="1" applyFill="1" applyBorder="1">
      <alignment vertical="center"/>
    </xf>
    <xf numFmtId="0" fontId="6" fillId="0" borderId="5" xfId="6" applyFont="1" applyFill="1" applyBorder="1">
      <alignment vertical="center"/>
    </xf>
    <xf numFmtId="38" fontId="6" fillId="0" borderId="7" xfId="4" applyFont="1" applyFill="1" applyBorder="1">
      <alignment vertical="center"/>
    </xf>
    <xf numFmtId="38" fontId="6" fillId="0" borderId="4" xfId="4" applyFont="1" applyFill="1" applyBorder="1">
      <alignment vertical="center"/>
    </xf>
    <xf numFmtId="0" fontId="6" fillId="0" borderId="4" xfId="6" applyFont="1" applyFill="1" applyBorder="1">
      <alignment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9" xfId="6" applyFont="1" applyFill="1" applyBorder="1">
      <alignment vertical="center"/>
    </xf>
    <xf numFmtId="0" fontId="6" fillId="0" borderId="2" xfId="6" applyFont="1" applyFill="1" applyBorder="1">
      <alignment vertical="center"/>
    </xf>
    <xf numFmtId="0" fontId="6" fillId="0" borderId="1" xfId="6" applyFont="1" applyFill="1" applyBorder="1">
      <alignment vertical="center"/>
    </xf>
    <xf numFmtId="0" fontId="6" fillId="0" borderId="3" xfId="6" applyFont="1" applyFill="1" applyBorder="1">
      <alignment vertical="center"/>
    </xf>
    <xf numFmtId="0" fontId="6" fillId="0" borderId="15" xfId="6" applyFont="1" applyFill="1" applyBorder="1">
      <alignment vertical="center"/>
    </xf>
    <xf numFmtId="0" fontId="6" fillId="0" borderId="14" xfId="6" applyFont="1" applyFill="1" applyBorder="1">
      <alignment vertical="center"/>
    </xf>
    <xf numFmtId="0" fontId="6" fillId="0" borderId="12" xfId="6" applyFont="1" applyFill="1" applyBorder="1">
      <alignment vertical="center"/>
    </xf>
    <xf numFmtId="0" fontId="6" fillId="0" borderId="1" xfId="6" applyFont="1" applyFill="1" applyBorder="1" applyAlignment="1">
      <alignment horizontal="right" vertical="center"/>
    </xf>
    <xf numFmtId="0" fontId="6" fillId="0" borderId="0" xfId="6" applyFont="1" applyFill="1" applyBorder="1">
      <alignment vertical="center"/>
    </xf>
    <xf numFmtId="38" fontId="6" fillId="0" borderId="10" xfId="4" applyFont="1" applyFill="1" applyBorder="1">
      <alignment vertical="center"/>
    </xf>
    <xf numFmtId="38" fontId="6" fillId="0" borderId="0" xfId="4" applyFont="1" applyFill="1" applyBorder="1">
      <alignment vertical="center"/>
    </xf>
    <xf numFmtId="0" fontId="6" fillId="0" borderId="7" xfId="6" applyFont="1" applyFill="1" applyBorder="1">
      <alignment vertical="center"/>
    </xf>
    <xf numFmtId="0" fontId="6" fillId="0" borderId="10" xfId="6" applyFont="1" applyFill="1" applyBorder="1" applyAlignment="1">
      <alignment horizontal="center" vertical="center"/>
    </xf>
    <xf numFmtId="0" fontId="6" fillId="0" borderId="10" xfId="6" applyFont="1" applyFill="1" applyBorder="1">
      <alignment vertical="center"/>
    </xf>
    <xf numFmtId="0" fontId="6" fillId="0" borderId="6" xfId="6" applyFont="1" applyFill="1" applyBorder="1" applyAlignment="1">
      <alignment horizontal="right" vertical="center"/>
    </xf>
    <xf numFmtId="0" fontId="3" fillId="0" borderId="0" xfId="6" applyFont="1" applyFill="1">
      <alignment vertical="center"/>
    </xf>
    <xf numFmtId="0" fontId="6" fillId="0" borderId="0" xfId="1" applyFont="1" applyFill="1" applyAlignment="1"/>
    <xf numFmtId="0" fontId="1" fillId="0" borderId="0" xfId="6" applyFill="1" applyAlignment="1">
      <alignment horizontal="centerContinuous" vertical="center"/>
    </xf>
    <xf numFmtId="0" fontId="3" fillId="0" borderId="0" xfId="6" applyFont="1" applyFill="1" applyAlignment="1">
      <alignment horizontal="centerContinuous" vertical="center"/>
    </xf>
    <xf numFmtId="0" fontId="12" fillId="0" borderId="0" xfId="6" applyFont="1" applyFill="1">
      <alignment vertical="center"/>
    </xf>
    <xf numFmtId="38" fontId="6" fillId="0" borderId="6" xfId="4" applyFont="1" applyFill="1" applyBorder="1">
      <alignment vertical="center"/>
    </xf>
    <xf numFmtId="38" fontId="6" fillId="0" borderId="1" xfId="4" applyFont="1" applyFill="1" applyBorder="1">
      <alignment vertical="center"/>
    </xf>
    <xf numFmtId="0" fontId="6" fillId="0" borderId="6" xfId="6" applyFont="1" applyFill="1" applyBorder="1">
      <alignment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11" xfId="6" applyFont="1" applyFill="1" applyBorder="1">
      <alignment vertical="center"/>
    </xf>
    <xf numFmtId="0" fontId="6" fillId="0" borderId="8" xfId="6" applyFont="1" applyFill="1" applyBorder="1">
      <alignment vertical="center"/>
    </xf>
    <xf numFmtId="0" fontId="6" fillId="0" borderId="15" xfId="6" applyFont="1" applyFill="1" applyBorder="1" applyAlignment="1">
      <alignment horizontal="centerContinuous" vertical="center"/>
    </xf>
    <xf numFmtId="0" fontId="6" fillId="0" borderId="14" xfId="6" applyFont="1" applyFill="1" applyBorder="1" applyAlignment="1">
      <alignment horizontal="centerContinuous" vertical="center"/>
    </xf>
    <xf numFmtId="0" fontId="6" fillId="0" borderId="12" xfId="6" applyFont="1" applyFill="1" applyBorder="1" applyAlignment="1">
      <alignment horizontal="centerContinuous" vertical="center"/>
    </xf>
    <xf numFmtId="0" fontId="6" fillId="0" borderId="3" xfId="6" applyFont="1" applyFill="1" applyBorder="1" applyAlignment="1">
      <alignment horizontal="right" vertical="center"/>
    </xf>
    <xf numFmtId="38" fontId="6" fillId="0" borderId="28" xfId="4" applyFont="1" applyFill="1" applyBorder="1">
      <alignment vertical="center"/>
    </xf>
    <xf numFmtId="38" fontId="6" fillId="0" borderId="29" xfId="4" applyFont="1" applyFill="1" applyBorder="1">
      <alignment vertical="center"/>
    </xf>
    <xf numFmtId="38" fontId="6" fillId="0" borderId="30" xfId="4" applyFont="1" applyFill="1" applyBorder="1">
      <alignment vertical="center"/>
    </xf>
    <xf numFmtId="38" fontId="6" fillId="0" borderId="31" xfId="4" applyFont="1" applyFill="1" applyBorder="1">
      <alignment vertical="center"/>
    </xf>
    <xf numFmtId="0" fontId="6" fillId="0" borderId="29" xfId="6" applyFont="1" applyFill="1" applyBorder="1">
      <alignment vertical="center"/>
    </xf>
    <xf numFmtId="38" fontId="6" fillId="0" borderId="13" xfId="4" applyFont="1" applyFill="1" applyBorder="1">
      <alignment vertical="center"/>
    </xf>
    <xf numFmtId="38" fontId="6" fillId="0" borderId="12" xfId="4" applyFont="1" applyFill="1" applyBorder="1">
      <alignment vertical="center"/>
    </xf>
    <xf numFmtId="0" fontId="6" fillId="0" borderId="2" xfId="6" applyFont="1" applyFill="1" applyBorder="1" applyAlignment="1">
      <alignment horizontal="right" vertical="center"/>
    </xf>
    <xf numFmtId="38" fontId="6" fillId="0" borderId="0" xfId="20" applyFont="1" applyFill="1" applyBorder="1" applyAlignment="1">
      <alignment horizontal="right" vertical="center"/>
    </xf>
    <xf numFmtId="38" fontId="6" fillId="0" borderId="7" xfId="20" applyFont="1" applyFill="1" applyBorder="1" applyAlignment="1">
      <alignment horizontal="right" vertical="center"/>
    </xf>
    <xf numFmtId="38" fontId="6" fillId="0" borderId="4" xfId="20" applyFont="1" applyFill="1" applyBorder="1" applyAlignment="1">
      <alignment horizontal="right" vertical="center"/>
    </xf>
    <xf numFmtId="38" fontId="6" fillId="0" borderId="10" xfId="20" applyFont="1" applyFill="1" applyBorder="1" applyAlignment="1">
      <alignment horizontal="right" vertical="center"/>
    </xf>
    <xf numFmtId="38" fontId="6" fillId="0" borderId="9" xfId="20" applyFont="1" applyFill="1" applyBorder="1" applyAlignment="1">
      <alignment horizontal="right" vertical="center"/>
    </xf>
    <xf numFmtId="38" fontId="6" fillId="0" borderId="5" xfId="20" applyFont="1" applyFill="1" applyBorder="1" applyAlignment="1">
      <alignment horizontal="right" vertical="center"/>
    </xf>
    <xf numFmtId="38" fontId="6" fillId="0" borderId="1" xfId="20" applyFont="1" applyFill="1" applyBorder="1" applyAlignment="1">
      <alignment horizontal="right" vertical="center"/>
    </xf>
    <xf numFmtId="38" fontId="6" fillId="0" borderId="6" xfId="20" applyFont="1" applyFill="1" applyBorder="1" applyAlignment="1">
      <alignment horizontal="right" vertical="center"/>
    </xf>
    <xf numFmtId="38" fontId="6" fillId="0" borderId="0" xfId="2" applyFont="1" applyFill="1" applyAlignment="1" applyProtection="1">
      <alignment horizontal="left"/>
      <protection locked="0"/>
    </xf>
    <xf numFmtId="0" fontId="3" fillId="0" borderId="0" xfId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right"/>
    </xf>
    <xf numFmtId="0" fontId="6" fillId="0" borderId="1" xfId="6" applyFont="1" applyFill="1" applyBorder="1" applyAlignment="1">
      <alignment vertical="center" wrapText="1"/>
    </xf>
    <xf numFmtId="0" fontId="6" fillId="0" borderId="2" xfId="6" applyFont="1" applyFill="1" applyBorder="1" applyAlignment="1">
      <alignment vertical="center" wrapText="1"/>
    </xf>
    <xf numFmtId="0" fontId="6" fillId="0" borderId="4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vertical="center" wrapText="1"/>
    </xf>
    <xf numFmtId="0" fontId="3" fillId="0" borderId="0" xfId="6" applyFont="1" applyFill="1" applyAlignment="1">
      <alignment horizontal="center" vertical="center"/>
    </xf>
    <xf numFmtId="0" fontId="6" fillId="0" borderId="3" xfId="6" applyFont="1" applyFill="1" applyBorder="1" applyAlignment="1">
      <alignment vertical="center" wrapText="1"/>
    </xf>
    <xf numFmtId="0" fontId="6" fillId="0" borderId="8" xfId="6" applyFont="1" applyFill="1" applyBorder="1" applyAlignment="1">
      <alignment vertical="center" wrapText="1"/>
    </xf>
  </cellXfs>
  <cellStyles count="21">
    <cellStyle name="桁区切り" xfId="20" builtinId="6"/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Q59"/>
  <sheetViews>
    <sheetView view="pageBreakPreview" zoomScale="120" zoomScaleNormal="100" zoomScaleSheetLayoutView="120" workbookViewId="0">
      <selection activeCell="G4" sqref="G4"/>
    </sheetView>
  </sheetViews>
  <sheetFormatPr defaultRowHeight="13.5"/>
  <cols>
    <col min="1" max="1" width="7" style="3" customWidth="1"/>
    <col min="2" max="2" width="21.5" style="3" customWidth="1"/>
    <col min="3" max="3" width="13" style="3" customWidth="1"/>
    <col min="4" max="4" width="11.375" style="3" customWidth="1"/>
    <col min="5" max="5" width="11.75" style="3" customWidth="1"/>
    <col min="6" max="6" width="15.625" style="3" customWidth="1"/>
    <col min="7" max="7" width="16.125" style="3" customWidth="1"/>
    <col min="8" max="8" width="15.5" style="3" customWidth="1"/>
    <col min="9" max="14" width="3.75" style="2" customWidth="1"/>
    <col min="15" max="16384" width="9" style="3"/>
  </cols>
  <sheetData>
    <row r="1" spans="1:17" ht="15.7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"/>
    </row>
    <row r="2" spans="1:17" s="4" customFormat="1" ht="11.25">
      <c r="G2" s="5"/>
      <c r="H2" s="6"/>
      <c r="I2" s="2"/>
      <c r="J2" s="2"/>
      <c r="K2" s="2"/>
      <c r="L2" s="2"/>
      <c r="M2" s="2"/>
      <c r="N2" s="2"/>
    </row>
    <row r="3" spans="1:17" ht="15" customHeight="1">
      <c r="A3" s="2" t="s">
        <v>1</v>
      </c>
      <c r="G3" s="121">
        <v>30</v>
      </c>
      <c r="H3" s="121"/>
    </row>
    <row r="4" spans="1:17" ht="5.25" customHeight="1">
      <c r="H4" s="7"/>
    </row>
    <row r="5" spans="1:17" ht="9.9499999999999993" customHeight="1">
      <c r="A5" s="8"/>
      <c r="B5" s="9" t="s">
        <v>2</v>
      </c>
      <c r="C5" s="122" t="s">
        <v>3</v>
      </c>
      <c r="D5" s="10"/>
      <c r="E5" s="11"/>
      <c r="F5" s="122" t="s">
        <v>4</v>
      </c>
      <c r="G5" s="10"/>
      <c r="H5" s="11"/>
    </row>
    <row r="6" spans="1:17" ht="9.9499999999999993" customHeight="1">
      <c r="A6" s="12" t="s">
        <v>5</v>
      </c>
      <c r="B6" s="13"/>
      <c r="C6" s="123"/>
      <c r="D6" s="14" t="s">
        <v>6</v>
      </c>
      <c r="E6" s="15" t="s">
        <v>7</v>
      </c>
      <c r="F6" s="123"/>
      <c r="G6" s="15" t="s">
        <v>6</v>
      </c>
      <c r="H6" s="16" t="s">
        <v>7</v>
      </c>
    </row>
    <row r="7" spans="1:17" ht="9.9499999999999993" customHeight="1">
      <c r="A7" s="8" t="s">
        <v>8</v>
      </c>
      <c r="B7" s="10"/>
      <c r="C7" s="17">
        <v>92571</v>
      </c>
      <c r="D7" s="17">
        <v>49005</v>
      </c>
      <c r="E7" s="18">
        <v>43566</v>
      </c>
      <c r="F7" s="19">
        <v>3479142560</v>
      </c>
      <c r="G7" s="18">
        <v>2114150846</v>
      </c>
      <c r="H7" s="20">
        <v>1364991714</v>
      </c>
      <c r="I7" s="21"/>
      <c r="J7" s="21"/>
      <c r="K7" s="21"/>
      <c r="L7" s="21"/>
      <c r="M7" s="21"/>
      <c r="N7" s="21"/>
      <c r="O7" s="22"/>
      <c r="P7" s="22"/>
      <c r="Q7" s="22"/>
    </row>
    <row r="8" spans="1:17" ht="9.9499999999999993" customHeight="1">
      <c r="A8" s="12"/>
      <c r="B8" s="23" t="s">
        <v>9</v>
      </c>
      <c r="C8" s="17">
        <v>14963</v>
      </c>
      <c r="D8" s="17">
        <v>6704</v>
      </c>
      <c r="E8" s="18">
        <v>8259</v>
      </c>
      <c r="F8" s="19">
        <v>605933808</v>
      </c>
      <c r="G8" s="18">
        <v>318775733</v>
      </c>
      <c r="H8" s="20">
        <v>287158075</v>
      </c>
    </row>
    <row r="9" spans="1:17" ht="9.9499999999999993" customHeight="1">
      <c r="A9" s="12"/>
      <c r="B9" s="24" t="s">
        <v>10</v>
      </c>
      <c r="C9" s="25">
        <v>16147</v>
      </c>
      <c r="D9" s="25">
        <v>7382</v>
      </c>
      <c r="E9" s="26">
        <v>8765</v>
      </c>
      <c r="F9" s="27">
        <v>603154981</v>
      </c>
      <c r="G9" s="26">
        <v>331974209</v>
      </c>
      <c r="H9" s="28">
        <v>271180772</v>
      </c>
    </row>
    <row r="10" spans="1:17" ht="9.9499999999999993" customHeight="1">
      <c r="A10" s="29"/>
      <c r="B10" s="30" t="s">
        <v>11</v>
      </c>
      <c r="C10" s="31">
        <v>61461</v>
      </c>
      <c r="D10" s="31">
        <v>34919</v>
      </c>
      <c r="E10" s="32">
        <v>26542</v>
      </c>
      <c r="F10" s="33">
        <v>2270053771</v>
      </c>
      <c r="G10" s="32">
        <v>1463400904</v>
      </c>
      <c r="H10" s="34">
        <v>806652867</v>
      </c>
    </row>
    <row r="11" spans="1:17" ht="9.9499999999999993" customHeight="1">
      <c r="A11" s="12" t="s">
        <v>12</v>
      </c>
      <c r="B11" s="35"/>
      <c r="C11" s="25">
        <v>51901</v>
      </c>
      <c r="D11" s="25">
        <v>37059</v>
      </c>
      <c r="E11" s="26">
        <v>14842</v>
      </c>
      <c r="F11" s="27">
        <v>2646312997</v>
      </c>
      <c r="G11" s="26">
        <v>1813149264</v>
      </c>
      <c r="H11" s="28">
        <v>833163733</v>
      </c>
      <c r="I11" s="21"/>
      <c r="J11" s="21"/>
      <c r="K11" s="21"/>
      <c r="L11" s="21"/>
      <c r="M11" s="21"/>
      <c r="N11" s="21"/>
    </row>
    <row r="12" spans="1:17" ht="9.9499999999999993" customHeight="1">
      <c r="A12" s="12"/>
      <c r="B12" s="23" t="s">
        <v>9</v>
      </c>
      <c r="C12" s="17">
        <v>8351</v>
      </c>
      <c r="D12" s="17">
        <v>5276</v>
      </c>
      <c r="E12" s="18">
        <v>3075</v>
      </c>
      <c r="F12" s="19">
        <v>469069284</v>
      </c>
      <c r="G12" s="18">
        <v>278469042</v>
      </c>
      <c r="H12" s="20">
        <v>190600242</v>
      </c>
    </row>
    <row r="13" spans="1:17" ht="9.9499999999999993" customHeight="1">
      <c r="A13" s="12"/>
      <c r="B13" s="24" t="s">
        <v>10</v>
      </c>
      <c r="C13" s="25">
        <v>8461</v>
      </c>
      <c r="D13" s="25">
        <v>5555</v>
      </c>
      <c r="E13" s="26">
        <v>2906</v>
      </c>
      <c r="F13" s="27">
        <v>446862640</v>
      </c>
      <c r="G13" s="26">
        <v>284587159</v>
      </c>
      <c r="H13" s="28">
        <v>162275481</v>
      </c>
    </row>
    <row r="14" spans="1:17" ht="9.9499999999999993" customHeight="1">
      <c r="A14" s="29"/>
      <c r="B14" s="30" t="s">
        <v>11</v>
      </c>
      <c r="C14" s="31">
        <v>35089</v>
      </c>
      <c r="D14" s="31">
        <v>26228</v>
      </c>
      <c r="E14" s="32">
        <v>8861</v>
      </c>
      <c r="F14" s="33">
        <v>1730381073</v>
      </c>
      <c r="G14" s="32">
        <v>1250093063</v>
      </c>
      <c r="H14" s="34">
        <v>480288010</v>
      </c>
    </row>
    <row r="15" spans="1:17" ht="9.9499999999999993" customHeight="1">
      <c r="A15" s="8" t="s">
        <v>13</v>
      </c>
      <c r="B15" s="10"/>
      <c r="C15" s="36">
        <v>40670</v>
      </c>
      <c r="D15" s="36">
        <v>11946</v>
      </c>
      <c r="E15" s="37">
        <v>28724</v>
      </c>
      <c r="F15" s="38">
        <v>832829563</v>
      </c>
      <c r="G15" s="37">
        <v>301001582</v>
      </c>
      <c r="H15" s="39">
        <v>531827981</v>
      </c>
      <c r="I15" s="21"/>
      <c r="J15" s="21"/>
      <c r="K15" s="21"/>
      <c r="L15" s="21"/>
      <c r="M15" s="21"/>
      <c r="N15" s="21"/>
    </row>
    <row r="16" spans="1:17" ht="9.9499999999999993" customHeight="1">
      <c r="A16" s="12"/>
      <c r="B16" s="23" t="s">
        <v>9</v>
      </c>
      <c r="C16" s="17">
        <v>6612</v>
      </c>
      <c r="D16" s="17">
        <v>1428</v>
      </c>
      <c r="E16" s="18">
        <v>5184</v>
      </c>
      <c r="F16" s="19">
        <v>136864524</v>
      </c>
      <c r="G16" s="18">
        <v>40306691</v>
      </c>
      <c r="H16" s="20">
        <v>96557833</v>
      </c>
    </row>
    <row r="17" spans="1:14" ht="9.9499999999999993" customHeight="1">
      <c r="A17" s="12"/>
      <c r="B17" s="24" t="s">
        <v>10</v>
      </c>
      <c r="C17" s="25">
        <v>7686</v>
      </c>
      <c r="D17" s="25">
        <v>1827</v>
      </c>
      <c r="E17" s="26">
        <v>5859</v>
      </c>
      <c r="F17" s="27">
        <v>156292341</v>
      </c>
      <c r="G17" s="26">
        <v>47387050</v>
      </c>
      <c r="H17" s="28">
        <v>108905291</v>
      </c>
    </row>
    <row r="18" spans="1:14" ht="9.9499999999999993" customHeight="1">
      <c r="A18" s="29"/>
      <c r="B18" s="30" t="s">
        <v>11</v>
      </c>
      <c r="C18" s="31">
        <v>26372</v>
      </c>
      <c r="D18" s="31">
        <v>8691</v>
      </c>
      <c r="E18" s="32">
        <v>17681</v>
      </c>
      <c r="F18" s="33">
        <v>539672698</v>
      </c>
      <c r="G18" s="32">
        <v>213307841</v>
      </c>
      <c r="H18" s="34">
        <v>326364857</v>
      </c>
    </row>
    <row r="19" spans="1:14" ht="12.75" customHeight="1"/>
    <row r="20" spans="1:14" ht="9.9499999999999993" customHeight="1">
      <c r="A20" s="8"/>
      <c r="B20" s="9" t="s">
        <v>2</v>
      </c>
      <c r="C20" s="122" t="s">
        <v>14</v>
      </c>
      <c r="D20" s="40"/>
      <c r="E20" s="41"/>
      <c r="F20" s="122" t="s">
        <v>15</v>
      </c>
      <c r="G20" s="10"/>
      <c r="H20" s="11"/>
    </row>
    <row r="21" spans="1:14" ht="9.9499999999999993" customHeight="1">
      <c r="A21" s="12" t="s">
        <v>16</v>
      </c>
      <c r="B21" s="13"/>
      <c r="C21" s="123"/>
      <c r="D21" s="14" t="s">
        <v>6</v>
      </c>
      <c r="E21" s="15" t="s">
        <v>7</v>
      </c>
      <c r="F21" s="123"/>
      <c r="G21" s="15" t="s">
        <v>6</v>
      </c>
      <c r="H21" s="16" t="s">
        <v>7</v>
      </c>
    </row>
    <row r="22" spans="1:14" ht="9.9499999999999993" customHeight="1">
      <c r="A22" s="8" t="s">
        <v>8</v>
      </c>
      <c r="B22" s="9"/>
      <c r="C22" s="17">
        <v>92571</v>
      </c>
      <c r="D22" s="17">
        <v>49005</v>
      </c>
      <c r="E22" s="18">
        <v>43566</v>
      </c>
      <c r="F22" s="19">
        <v>3479142560</v>
      </c>
      <c r="G22" s="18">
        <v>2114150846</v>
      </c>
      <c r="H22" s="20">
        <v>1364991714</v>
      </c>
      <c r="I22" s="21"/>
      <c r="J22" s="21"/>
      <c r="K22" s="21"/>
      <c r="L22" s="21"/>
      <c r="M22" s="21"/>
      <c r="N22" s="21"/>
    </row>
    <row r="23" spans="1:14" ht="9.9499999999999993" customHeight="1">
      <c r="A23" s="12"/>
      <c r="B23" s="14" t="s">
        <v>17</v>
      </c>
      <c r="C23" s="17">
        <v>7097</v>
      </c>
      <c r="D23" s="17">
        <v>3956</v>
      </c>
      <c r="E23" s="18">
        <v>3141</v>
      </c>
      <c r="F23" s="19">
        <v>308886936</v>
      </c>
      <c r="G23" s="18">
        <v>187261534</v>
      </c>
      <c r="H23" s="20">
        <v>121625402</v>
      </c>
    </row>
    <row r="24" spans="1:14" ht="9.9499999999999993" customHeight="1">
      <c r="A24" s="12"/>
      <c r="B24" s="42" t="s">
        <v>18</v>
      </c>
      <c r="C24" s="25">
        <v>14015</v>
      </c>
      <c r="D24" s="25">
        <v>7613</v>
      </c>
      <c r="E24" s="26">
        <v>6402</v>
      </c>
      <c r="F24" s="27">
        <v>654219972</v>
      </c>
      <c r="G24" s="26">
        <v>389229727</v>
      </c>
      <c r="H24" s="28">
        <v>264990245</v>
      </c>
    </row>
    <row r="25" spans="1:14" ht="9.9499999999999993" customHeight="1">
      <c r="A25" s="12"/>
      <c r="B25" s="42" t="s">
        <v>19</v>
      </c>
      <c r="C25" s="25">
        <v>12991</v>
      </c>
      <c r="D25" s="25">
        <v>7257</v>
      </c>
      <c r="E25" s="26">
        <v>5734</v>
      </c>
      <c r="F25" s="27">
        <v>550536382</v>
      </c>
      <c r="G25" s="26">
        <v>348135464</v>
      </c>
      <c r="H25" s="28">
        <v>202400918</v>
      </c>
    </row>
    <row r="26" spans="1:14" ht="9.9499999999999993" customHeight="1">
      <c r="A26" s="12"/>
      <c r="B26" s="42" t="s">
        <v>20</v>
      </c>
      <c r="C26" s="25">
        <v>12803</v>
      </c>
      <c r="D26" s="25">
        <v>7067</v>
      </c>
      <c r="E26" s="26">
        <v>5736</v>
      </c>
      <c r="F26" s="27">
        <v>500531355</v>
      </c>
      <c r="G26" s="26">
        <v>318507529</v>
      </c>
      <c r="H26" s="28">
        <v>182023826</v>
      </c>
      <c r="N26" s="43"/>
    </row>
    <row r="27" spans="1:14" ht="9.9499999999999993" customHeight="1">
      <c r="A27" s="12"/>
      <c r="B27" s="42" t="s">
        <v>21</v>
      </c>
      <c r="C27" s="25">
        <v>13699</v>
      </c>
      <c r="D27" s="25">
        <v>7051</v>
      </c>
      <c r="E27" s="26">
        <v>6648</v>
      </c>
      <c r="F27" s="27">
        <v>487182970</v>
      </c>
      <c r="G27" s="26">
        <v>295972059</v>
      </c>
      <c r="H27" s="28">
        <v>191210911</v>
      </c>
    </row>
    <row r="28" spans="1:14" ht="9.9499999999999993" customHeight="1">
      <c r="A28" s="12"/>
      <c r="B28" s="44" t="s">
        <v>22</v>
      </c>
      <c r="C28" s="45">
        <v>12748</v>
      </c>
      <c r="D28" s="45">
        <v>6069</v>
      </c>
      <c r="E28" s="46">
        <v>6679</v>
      </c>
      <c r="F28" s="47">
        <v>418680816</v>
      </c>
      <c r="G28" s="46">
        <v>240542405</v>
      </c>
      <c r="H28" s="48">
        <v>178138411</v>
      </c>
    </row>
    <row r="29" spans="1:14" ht="9.9499999999999993" customHeight="1">
      <c r="A29" s="12"/>
      <c r="B29" s="42" t="s">
        <v>23</v>
      </c>
      <c r="C29" s="25">
        <v>9346</v>
      </c>
      <c r="D29" s="25">
        <v>4293</v>
      </c>
      <c r="E29" s="26">
        <v>5053</v>
      </c>
      <c r="F29" s="27">
        <v>282879571</v>
      </c>
      <c r="G29" s="26">
        <v>158145804</v>
      </c>
      <c r="H29" s="28">
        <v>124733767</v>
      </c>
    </row>
    <row r="30" spans="1:14" ht="9.9499999999999993" customHeight="1">
      <c r="A30" s="12"/>
      <c r="B30" s="42" t="s">
        <v>24</v>
      </c>
      <c r="C30" s="25">
        <v>6108</v>
      </c>
      <c r="D30" s="25">
        <v>3241</v>
      </c>
      <c r="E30" s="26">
        <v>2867</v>
      </c>
      <c r="F30" s="27">
        <v>177369222</v>
      </c>
      <c r="G30" s="26">
        <v>108208433</v>
      </c>
      <c r="H30" s="28">
        <v>69160789</v>
      </c>
    </row>
    <row r="31" spans="1:14" ht="9.9499999999999993" customHeight="1">
      <c r="A31" s="12"/>
      <c r="B31" s="42" t="s">
        <v>25</v>
      </c>
      <c r="C31" s="25">
        <v>2954</v>
      </c>
      <c r="D31" s="25">
        <v>1899</v>
      </c>
      <c r="E31" s="26">
        <v>1055</v>
      </c>
      <c r="F31" s="27">
        <v>80590431</v>
      </c>
      <c r="G31" s="26">
        <v>55400300</v>
      </c>
      <c r="H31" s="28">
        <v>25190131</v>
      </c>
    </row>
    <row r="32" spans="1:14" ht="9.9499999999999993" customHeight="1">
      <c r="A32" s="12"/>
      <c r="B32" s="42" t="s">
        <v>26</v>
      </c>
      <c r="C32" s="25">
        <v>809</v>
      </c>
      <c r="D32" s="25">
        <v>559</v>
      </c>
      <c r="E32" s="26">
        <v>250</v>
      </c>
      <c r="F32" s="27">
        <v>18081661</v>
      </c>
      <c r="G32" s="26">
        <v>12747591</v>
      </c>
      <c r="H32" s="28">
        <v>5334070</v>
      </c>
    </row>
    <row r="33" spans="1:14" ht="9.9499999999999993" customHeight="1">
      <c r="A33" s="29"/>
      <c r="B33" s="49" t="s">
        <v>27</v>
      </c>
      <c r="C33" s="50">
        <v>1</v>
      </c>
      <c r="D33" s="50">
        <v>0</v>
      </c>
      <c r="E33" s="51">
        <v>1</v>
      </c>
      <c r="F33" s="52">
        <v>183244</v>
      </c>
      <c r="G33" s="51">
        <v>0</v>
      </c>
      <c r="H33" s="53">
        <v>183244</v>
      </c>
    </row>
    <row r="34" spans="1:14" ht="9.9499999999999993" customHeight="1">
      <c r="A34" s="12" t="s">
        <v>28</v>
      </c>
      <c r="B34" s="13"/>
      <c r="C34" s="25">
        <v>51901</v>
      </c>
      <c r="D34" s="25">
        <v>37059</v>
      </c>
      <c r="E34" s="26">
        <v>14842</v>
      </c>
      <c r="F34" s="27">
        <v>2646312997</v>
      </c>
      <c r="G34" s="26">
        <v>1813149264</v>
      </c>
      <c r="H34" s="28">
        <v>833163733</v>
      </c>
      <c r="I34" s="21"/>
      <c r="J34" s="21"/>
      <c r="K34" s="21"/>
      <c r="L34" s="21"/>
      <c r="M34" s="21"/>
      <c r="N34" s="21"/>
    </row>
    <row r="35" spans="1:14" ht="9.9499999999999993" customHeight="1">
      <c r="A35" s="12"/>
      <c r="B35" s="14" t="s">
        <v>29</v>
      </c>
      <c r="C35" s="17">
        <v>4858</v>
      </c>
      <c r="D35" s="17">
        <v>3388</v>
      </c>
      <c r="E35" s="18">
        <v>1470</v>
      </c>
      <c r="F35" s="19">
        <v>263570839</v>
      </c>
      <c r="G35" s="18">
        <v>171956335</v>
      </c>
      <c r="H35" s="20">
        <v>91614504</v>
      </c>
    </row>
    <row r="36" spans="1:14" ht="9.9499999999999993" customHeight="1">
      <c r="A36" s="12"/>
      <c r="B36" s="42" t="s">
        <v>30</v>
      </c>
      <c r="C36" s="25">
        <v>9364</v>
      </c>
      <c r="D36" s="25">
        <v>6095</v>
      </c>
      <c r="E36" s="26">
        <v>3269</v>
      </c>
      <c r="F36" s="27">
        <v>546981477</v>
      </c>
      <c r="G36" s="26">
        <v>340101643</v>
      </c>
      <c r="H36" s="28">
        <v>206879834</v>
      </c>
    </row>
    <row r="37" spans="1:14" ht="9.9499999999999993" customHeight="1">
      <c r="A37" s="12"/>
      <c r="B37" s="42" t="s">
        <v>31</v>
      </c>
      <c r="C37" s="25">
        <v>7979</v>
      </c>
      <c r="D37" s="25">
        <v>5584</v>
      </c>
      <c r="E37" s="26">
        <v>2395</v>
      </c>
      <c r="F37" s="27">
        <v>436097463</v>
      </c>
      <c r="G37" s="26">
        <v>297469069</v>
      </c>
      <c r="H37" s="28">
        <v>138628394</v>
      </c>
    </row>
    <row r="38" spans="1:14" ht="9.9499999999999993" customHeight="1">
      <c r="A38" s="12"/>
      <c r="B38" s="42" t="s">
        <v>32</v>
      </c>
      <c r="C38" s="25">
        <v>7436</v>
      </c>
      <c r="D38" s="25">
        <v>5411</v>
      </c>
      <c r="E38" s="26">
        <v>2025</v>
      </c>
      <c r="F38" s="27">
        <v>383081092</v>
      </c>
      <c r="G38" s="26">
        <v>273000682</v>
      </c>
      <c r="H38" s="28">
        <v>110080410</v>
      </c>
    </row>
    <row r="39" spans="1:14" ht="9.9499999999999993" customHeight="1">
      <c r="A39" s="12"/>
      <c r="B39" s="54" t="s">
        <v>21</v>
      </c>
      <c r="C39" s="55">
        <v>7455</v>
      </c>
      <c r="D39" s="55">
        <v>5378</v>
      </c>
      <c r="E39" s="56">
        <v>2077</v>
      </c>
      <c r="F39" s="57">
        <v>360918213</v>
      </c>
      <c r="G39" s="56">
        <v>255914178</v>
      </c>
      <c r="H39" s="58">
        <v>105004035</v>
      </c>
    </row>
    <row r="40" spans="1:14" ht="9.9499999999999993" customHeight="1">
      <c r="A40" s="12"/>
      <c r="B40" s="42" t="s">
        <v>22</v>
      </c>
      <c r="C40" s="25">
        <v>6369</v>
      </c>
      <c r="D40" s="25">
        <v>4577</v>
      </c>
      <c r="E40" s="26">
        <v>1792</v>
      </c>
      <c r="F40" s="27">
        <v>295736079</v>
      </c>
      <c r="G40" s="26">
        <v>207593575</v>
      </c>
      <c r="H40" s="28">
        <v>88142504</v>
      </c>
    </row>
    <row r="41" spans="1:14" ht="9.9499999999999993" customHeight="1">
      <c r="A41" s="12"/>
      <c r="B41" s="42" t="s">
        <v>23</v>
      </c>
      <c r="C41" s="25">
        <v>4061</v>
      </c>
      <c r="D41" s="25">
        <v>3006</v>
      </c>
      <c r="E41" s="26">
        <v>1055</v>
      </c>
      <c r="F41" s="27">
        <v>182562079</v>
      </c>
      <c r="G41" s="26">
        <v>129458331</v>
      </c>
      <c r="H41" s="28">
        <v>53103748</v>
      </c>
    </row>
    <row r="42" spans="1:14" ht="9.9499999999999993" customHeight="1">
      <c r="A42" s="12"/>
      <c r="B42" s="42" t="s">
        <v>24</v>
      </c>
      <c r="C42" s="25">
        <v>2629</v>
      </c>
      <c r="D42" s="25">
        <v>2111</v>
      </c>
      <c r="E42" s="26">
        <v>518</v>
      </c>
      <c r="F42" s="27">
        <v>113205249</v>
      </c>
      <c r="G42" s="26">
        <v>85785991</v>
      </c>
      <c r="H42" s="28">
        <v>27419258</v>
      </c>
    </row>
    <row r="43" spans="1:14" ht="9.75" customHeight="1">
      <c r="A43" s="12"/>
      <c r="B43" s="42" t="s">
        <v>25</v>
      </c>
      <c r="C43" s="25">
        <v>1421</v>
      </c>
      <c r="D43" s="25">
        <v>1211</v>
      </c>
      <c r="E43" s="26">
        <v>210</v>
      </c>
      <c r="F43" s="27">
        <v>53664590</v>
      </c>
      <c r="G43" s="26">
        <v>43199936</v>
      </c>
      <c r="H43" s="28">
        <v>10464654</v>
      </c>
    </row>
    <row r="44" spans="1:14" ht="9.9499999999999993" customHeight="1">
      <c r="A44" s="12"/>
      <c r="B44" s="42" t="s">
        <v>26</v>
      </c>
      <c r="C44" s="25">
        <v>328</v>
      </c>
      <c r="D44" s="25">
        <v>298</v>
      </c>
      <c r="E44" s="26">
        <v>30</v>
      </c>
      <c r="F44" s="27">
        <v>10312672</v>
      </c>
      <c r="G44" s="26">
        <v>8669524</v>
      </c>
      <c r="H44" s="28">
        <v>1643148</v>
      </c>
    </row>
    <row r="45" spans="1:14" ht="9.9499999999999993" customHeight="1">
      <c r="A45" s="29"/>
      <c r="B45" s="49" t="s">
        <v>27</v>
      </c>
      <c r="C45" s="50">
        <v>1</v>
      </c>
      <c r="D45" s="50">
        <v>0</v>
      </c>
      <c r="E45" s="51">
        <v>1</v>
      </c>
      <c r="F45" s="52">
        <v>183244</v>
      </c>
      <c r="G45" s="51">
        <v>0</v>
      </c>
      <c r="H45" s="53">
        <v>183244</v>
      </c>
    </row>
    <row r="46" spans="1:14" ht="9.9499999999999993" customHeight="1">
      <c r="A46" s="8" t="s">
        <v>13</v>
      </c>
      <c r="B46" s="9"/>
      <c r="C46" s="17">
        <v>40670</v>
      </c>
      <c r="D46" s="17">
        <v>11946</v>
      </c>
      <c r="E46" s="18">
        <v>28724</v>
      </c>
      <c r="F46" s="19">
        <v>832829563</v>
      </c>
      <c r="G46" s="18">
        <v>301001582</v>
      </c>
      <c r="H46" s="20">
        <v>531827981</v>
      </c>
      <c r="I46" s="21"/>
      <c r="J46" s="21"/>
      <c r="K46" s="21"/>
      <c r="L46" s="21"/>
      <c r="M46" s="21"/>
      <c r="N46" s="21"/>
    </row>
    <row r="47" spans="1:14" ht="9.9499999999999993" customHeight="1">
      <c r="A47" s="12"/>
      <c r="B47" s="14" t="s">
        <v>17</v>
      </c>
      <c r="C47" s="17">
        <v>2239</v>
      </c>
      <c r="D47" s="17">
        <v>568</v>
      </c>
      <c r="E47" s="18">
        <v>1671</v>
      </c>
      <c r="F47" s="19">
        <v>45316097</v>
      </c>
      <c r="G47" s="18">
        <v>15305199</v>
      </c>
      <c r="H47" s="20">
        <v>30010898</v>
      </c>
    </row>
    <row r="48" spans="1:14" ht="9.9499999999999993" customHeight="1">
      <c r="A48" s="12"/>
      <c r="B48" s="42" t="s">
        <v>18</v>
      </c>
      <c r="C48" s="25">
        <v>4651</v>
      </c>
      <c r="D48" s="25">
        <v>1518</v>
      </c>
      <c r="E48" s="26">
        <v>3133</v>
      </c>
      <c r="F48" s="27">
        <v>107238495</v>
      </c>
      <c r="G48" s="26">
        <v>49128084</v>
      </c>
      <c r="H48" s="28">
        <v>58110411</v>
      </c>
    </row>
    <row r="49" spans="1:14" ht="9.9499999999999993" customHeight="1">
      <c r="A49" s="12"/>
      <c r="B49" s="42" t="s">
        <v>19</v>
      </c>
      <c r="C49" s="25">
        <v>5012</v>
      </c>
      <c r="D49" s="25">
        <v>1673</v>
      </c>
      <c r="E49" s="26">
        <v>3339</v>
      </c>
      <c r="F49" s="27">
        <v>114438919</v>
      </c>
      <c r="G49" s="26">
        <v>50666395</v>
      </c>
      <c r="H49" s="28">
        <v>63772524</v>
      </c>
    </row>
    <row r="50" spans="1:14" ht="9.9499999999999993" customHeight="1">
      <c r="A50" s="12"/>
      <c r="B50" s="42" t="s">
        <v>20</v>
      </c>
      <c r="C50" s="25">
        <v>5367</v>
      </c>
      <c r="D50" s="25">
        <v>1656</v>
      </c>
      <c r="E50" s="26">
        <v>3711</v>
      </c>
      <c r="F50" s="27">
        <v>117450263</v>
      </c>
      <c r="G50" s="26">
        <v>45506847</v>
      </c>
      <c r="H50" s="28">
        <v>71943416</v>
      </c>
    </row>
    <row r="51" spans="1:14" ht="9.9499999999999993" customHeight="1">
      <c r="A51" s="12"/>
      <c r="B51" s="42" t="s">
        <v>21</v>
      </c>
      <c r="C51" s="25">
        <v>6244</v>
      </c>
      <c r="D51" s="25">
        <v>1673</v>
      </c>
      <c r="E51" s="26">
        <v>4571</v>
      </c>
      <c r="F51" s="27">
        <v>126264757</v>
      </c>
      <c r="G51" s="26">
        <v>40057881</v>
      </c>
      <c r="H51" s="28">
        <v>86206876</v>
      </c>
    </row>
    <row r="52" spans="1:14" ht="9.9499999999999993" customHeight="1">
      <c r="A52" s="12"/>
      <c r="B52" s="44" t="s">
        <v>22</v>
      </c>
      <c r="C52" s="45">
        <v>6379</v>
      </c>
      <c r="D52" s="45">
        <v>1492</v>
      </c>
      <c r="E52" s="46">
        <v>4887</v>
      </c>
      <c r="F52" s="47">
        <v>122944737</v>
      </c>
      <c r="G52" s="46">
        <v>32948830</v>
      </c>
      <c r="H52" s="48">
        <v>89995907</v>
      </c>
    </row>
    <row r="53" spans="1:14" ht="9.9499999999999993" customHeight="1">
      <c r="A53" s="12"/>
      <c r="B53" s="42" t="s">
        <v>23</v>
      </c>
      <c r="C53" s="25">
        <v>5285</v>
      </c>
      <c r="D53" s="25">
        <v>1287</v>
      </c>
      <c r="E53" s="26">
        <v>3998</v>
      </c>
      <c r="F53" s="27">
        <v>100317492</v>
      </c>
      <c r="G53" s="26">
        <v>28687473</v>
      </c>
      <c r="H53" s="28">
        <v>71630019</v>
      </c>
    </row>
    <row r="54" spans="1:14" ht="9.9499999999999993" customHeight="1">
      <c r="A54" s="12"/>
      <c r="B54" s="42" t="s">
        <v>24</v>
      </c>
      <c r="C54" s="25">
        <v>3479</v>
      </c>
      <c r="D54" s="25">
        <v>1130</v>
      </c>
      <c r="E54" s="26">
        <v>2349</v>
      </c>
      <c r="F54" s="27">
        <v>64163973</v>
      </c>
      <c r="G54" s="26">
        <v>22422442</v>
      </c>
      <c r="H54" s="28">
        <v>41741531</v>
      </c>
    </row>
    <row r="55" spans="1:14" ht="9.9499999999999993" customHeight="1">
      <c r="A55" s="12"/>
      <c r="B55" s="42" t="s">
        <v>25</v>
      </c>
      <c r="C55" s="25">
        <v>1533</v>
      </c>
      <c r="D55" s="25">
        <v>688</v>
      </c>
      <c r="E55" s="26">
        <v>845</v>
      </c>
      <c r="F55" s="27">
        <v>26925841</v>
      </c>
      <c r="G55" s="26">
        <v>12200364</v>
      </c>
      <c r="H55" s="28">
        <v>14725477</v>
      </c>
    </row>
    <row r="56" spans="1:14" ht="9.9499999999999993" customHeight="1">
      <c r="A56" s="12"/>
      <c r="B56" s="42" t="s">
        <v>26</v>
      </c>
      <c r="C56" s="25">
        <v>481</v>
      </c>
      <c r="D56" s="25">
        <v>261</v>
      </c>
      <c r="E56" s="26">
        <v>220</v>
      </c>
      <c r="F56" s="27">
        <v>7768989</v>
      </c>
      <c r="G56" s="26">
        <v>4078067</v>
      </c>
      <c r="H56" s="28">
        <v>3690922</v>
      </c>
    </row>
    <row r="57" spans="1:14" ht="9.9499999999999993" customHeight="1">
      <c r="A57" s="29"/>
      <c r="B57" s="49" t="s">
        <v>27</v>
      </c>
      <c r="C57" s="50">
        <v>0</v>
      </c>
      <c r="D57" s="50">
        <v>0</v>
      </c>
      <c r="E57" s="51">
        <v>0</v>
      </c>
      <c r="F57" s="52">
        <v>0</v>
      </c>
      <c r="G57" s="51">
        <v>0</v>
      </c>
      <c r="H57" s="53">
        <v>0</v>
      </c>
    </row>
    <row r="58" spans="1:14" ht="9.9499999999999993" customHeight="1">
      <c r="A58" s="13"/>
      <c r="B58" s="13"/>
      <c r="C58" s="27"/>
      <c r="D58" s="27"/>
      <c r="E58" s="27"/>
      <c r="F58" s="27"/>
      <c r="G58" s="27"/>
      <c r="H58" s="27"/>
    </row>
    <row r="59" spans="1:14" s="60" customFormat="1" ht="13.5" customHeight="1">
      <c r="A59" s="119" t="s">
        <v>33</v>
      </c>
      <c r="B59" s="119"/>
      <c r="C59" s="119"/>
      <c r="D59" s="119"/>
      <c r="E59" s="119"/>
      <c r="F59" s="119"/>
      <c r="G59" s="119"/>
      <c r="H59" s="119"/>
      <c r="I59" s="59"/>
      <c r="J59" s="59"/>
      <c r="K59" s="59"/>
      <c r="L59" s="59"/>
      <c r="M59" s="59"/>
      <c r="N59" s="59"/>
    </row>
  </sheetData>
  <mergeCells count="7">
    <mergeCell ref="A59:H59"/>
    <mergeCell ref="A1:H1"/>
    <mergeCell ref="G3:H3"/>
    <mergeCell ref="C5:C6"/>
    <mergeCell ref="F5:F6"/>
    <mergeCell ref="C20:C21"/>
    <mergeCell ref="F20:F21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="130" zoomScaleNormal="130" workbookViewId="0">
      <selection activeCell="F4" sqref="F4"/>
    </sheetView>
  </sheetViews>
  <sheetFormatPr defaultRowHeight="13.5"/>
  <cols>
    <col min="1" max="1" width="3.625" style="61" customWidth="1"/>
    <col min="2" max="2" width="13.125" style="61" customWidth="1"/>
    <col min="3" max="10" width="10.625" style="61" customWidth="1"/>
    <col min="11" max="12" width="16.625" style="61" customWidth="1"/>
    <col min="13" max="16384" width="9" style="61"/>
  </cols>
  <sheetData>
    <row r="1" spans="1:12" s="87" customFormat="1">
      <c r="A1" s="90" t="s">
        <v>77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s="87" customFormat="1"/>
    <row r="3" spans="1:12" s="87" customFormat="1">
      <c r="A3" s="88" t="s">
        <v>52</v>
      </c>
      <c r="F3" s="124">
        <v>30</v>
      </c>
      <c r="G3" s="124"/>
      <c r="H3" s="124"/>
      <c r="I3" s="88"/>
    </row>
    <row r="4" spans="1:12" s="87" customFormat="1" ht="5.25" customHeight="1"/>
    <row r="5" spans="1:12" s="62" customFormat="1" ht="12" customHeight="1">
      <c r="A5" s="79"/>
      <c r="B5" s="110" t="s">
        <v>68</v>
      </c>
      <c r="C5" s="74" t="s">
        <v>76</v>
      </c>
      <c r="D5" s="73"/>
      <c r="E5" s="73"/>
      <c r="F5" s="73"/>
      <c r="G5" s="73"/>
      <c r="H5" s="75"/>
    </row>
    <row r="6" spans="1:12" s="62" customFormat="1" ht="12" customHeight="1">
      <c r="A6" s="68"/>
      <c r="B6" s="80"/>
      <c r="C6" s="68"/>
      <c r="D6" s="80"/>
      <c r="E6" s="74" t="s">
        <v>75</v>
      </c>
      <c r="F6" s="75"/>
      <c r="G6" s="74" t="s">
        <v>74</v>
      </c>
      <c r="H6" s="75"/>
    </row>
    <row r="7" spans="1:12" s="62" customFormat="1" ht="12" customHeight="1">
      <c r="A7" s="68" t="s">
        <v>61</v>
      </c>
      <c r="B7" s="80"/>
      <c r="C7" s="68"/>
      <c r="D7" s="95" t="s">
        <v>7</v>
      </c>
      <c r="E7" s="96"/>
      <c r="F7" s="95" t="s">
        <v>60</v>
      </c>
      <c r="G7" s="96"/>
      <c r="H7" s="95" t="s">
        <v>60</v>
      </c>
    </row>
    <row r="8" spans="1:12" s="62" customFormat="1" ht="12" customHeight="1">
      <c r="A8" s="74" t="s">
        <v>59</v>
      </c>
      <c r="B8" s="75"/>
      <c r="C8" s="109">
        <v>23032</v>
      </c>
      <c r="D8" s="108">
        <v>14711</v>
      </c>
      <c r="E8" s="109">
        <v>9395</v>
      </c>
      <c r="F8" s="108">
        <v>5500</v>
      </c>
      <c r="G8" s="109">
        <v>13637</v>
      </c>
      <c r="H8" s="108">
        <v>9211</v>
      </c>
    </row>
    <row r="9" spans="1:12" s="62" customFormat="1" ht="12" customHeight="1">
      <c r="A9" s="68"/>
      <c r="B9" s="94" t="s">
        <v>58</v>
      </c>
      <c r="C9" s="82">
        <v>1216</v>
      </c>
      <c r="D9" s="66">
        <v>815</v>
      </c>
      <c r="E9" s="67">
        <v>1098</v>
      </c>
      <c r="F9" s="66">
        <v>731</v>
      </c>
      <c r="G9" s="67">
        <v>118</v>
      </c>
      <c r="H9" s="66">
        <v>84</v>
      </c>
    </row>
    <row r="10" spans="1:12" s="62" customFormat="1" ht="12" customHeight="1">
      <c r="A10" s="68"/>
      <c r="B10" s="83" t="s">
        <v>57</v>
      </c>
      <c r="C10" s="82">
        <v>3279</v>
      </c>
      <c r="D10" s="66">
        <v>2060</v>
      </c>
      <c r="E10" s="67">
        <v>2041</v>
      </c>
      <c r="F10" s="66">
        <v>1277</v>
      </c>
      <c r="G10" s="67">
        <v>1238</v>
      </c>
      <c r="H10" s="66">
        <v>783</v>
      </c>
    </row>
    <row r="11" spans="1:12" s="62" customFormat="1" ht="12" customHeight="1">
      <c r="A11" s="68"/>
      <c r="B11" s="83" t="s">
        <v>56</v>
      </c>
      <c r="C11" s="82">
        <v>3393</v>
      </c>
      <c r="D11" s="66">
        <v>2027</v>
      </c>
      <c r="E11" s="67">
        <v>1767</v>
      </c>
      <c r="F11" s="66">
        <v>1025</v>
      </c>
      <c r="G11" s="67">
        <v>1626</v>
      </c>
      <c r="H11" s="66">
        <v>1002</v>
      </c>
    </row>
    <row r="12" spans="1:12" s="62" customFormat="1" ht="12" customHeight="1">
      <c r="A12" s="68"/>
      <c r="B12" s="83" t="s">
        <v>55</v>
      </c>
      <c r="C12" s="82">
        <v>3624</v>
      </c>
      <c r="D12" s="66">
        <v>2225</v>
      </c>
      <c r="E12" s="67">
        <v>1595</v>
      </c>
      <c r="F12" s="66">
        <v>872</v>
      </c>
      <c r="G12" s="67">
        <v>2029</v>
      </c>
      <c r="H12" s="66">
        <v>1353</v>
      </c>
    </row>
    <row r="13" spans="1:12" s="62" customFormat="1" ht="12" customHeight="1">
      <c r="A13" s="68"/>
      <c r="B13" s="107" t="s">
        <v>54</v>
      </c>
      <c r="C13" s="106">
        <v>3801</v>
      </c>
      <c r="D13" s="104">
        <v>2543</v>
      </c>
      <c r="E13" s="105">
        <v>1325</v>
      </c>
      <c r="F13" s="104">
        <v>767</v>
      </c>
      <c r="G13" s="105">
        <v>2476</v>
      </c>
      <c r="H13" s="104">
        <v>1776</v>
      </c>
    </row>
    <row r="14" spans="1:12" s="62" customFormat="1" ht="12" customHeight="1">
      <c r="A14" s="68"/>
      <c r="B14" s="83" t="s">
        <v>73</v>
      </c>
      <c r="C14" s="82">
        <v>3252</v>
      </c>
      <c r="D14" s="66">
        <v>2301</v>
      </c>
      <c r="E14" s="67">
        <v>757</v>
      </c>
      <c r="F14" s="66">
        <v>422</v>
      </c>
      <c r="G14" s="67">
        <v>2495</v>
      </c>
      <c r="H14" s="103">
        <v>1879</v>
      </c>
    </row>
    <row r="15" spans="1:12" s="62" customFormat="1" ht="12" customHeight="1">
      <c r="A15" s="68"/>
      <c r="B15" s="83" t="s">
        <v>72</v>
      </c>
      <c r="C15" s="82">
        <v>2299</v>
      </c>
      <c r="D15" s="66">
        <v>1626</v>
      </c>
      <c r="E15" s="67">
        <v>420</v>
      </c>
      <c r="F15" s="66">
        <v>257</v>
      </c>
      <c r="G15" s="67">
        <v>1879</v>
      </c>
      <c r="H15" s="66">
        <v>1369</v>
      </c>
    </row>
    <row r="16" spans="1:12" s="62" customFormat="1" ht="12" customHeight="1">
      <c r="A16" s="68"/>
      <c r="B16" s="83" t="s">
        <v>71</v>
      </c>
      <c r="C16" s="82">
        <v>1503</v>
      </c>
      <c r="D16" s="66">
        <v>844</v>
      </c>
      <c r="E16" s="67">
        <v>257</v>
      </c>
      <c r="F16" s="66">
        <v>99</v>
      </c>
      <c r="G16" s="67">
        <v>1246</v>
      </c>
      <c r="H16" s="66">
        <v>745</v>
      </c>
    </row>
    <row r="17" spans="1:12" s="62" customFormat="1" ht="12" customHeight="1">
      <c r="A17" s="68"/>
      <c r="B17" s="83" t="s">
        <v>70</v>
      </c>
      <c r="C17" s="82">
        <v>542</v>
      </c>
      <c r="D17" s="66">
        <v>226</v>
      </c>
      <c r="E17" s="67">
        <v>108</v>
      </c>
      <c r="F17" s="66">
        <v>39</v>
      </c>
      <c r="G17" s="67">
        <v>434</v>
      </c>
      <c r="H17" s="66">
        <v>187</v>
      </c>
    </row>
    <row r="18" spans="1:12" s="62" customFormat="1" ht="12" customHeight="1">
      <c r="A18" s="65"/>
      <c r="B18" s="72" t="s">
        <v>69</v>
      </c>
      <c r="C18" s="81">
        <v>123</v>
      </c>
      <c r="D18" s="63">
        <v>44</v>
      </c>
      <c r="E18" s="64">
        <v>27</v>
      </c>
      <c r="F18" s="63">
        <v>11</v>
      </c>
      <c r="G18" s="64">
        <v>96</v>
      </c>
      <c r="H18" s="63">
        <v>33</v>
      </c>
    </row>
    <row r="19" spans="1:12" s="62" customFormat="1" ht="12" customHeight="1">
      <c r="A19" s="80"/>
      <c r="B19" s="80"/>
      <c r="C19" s="82"/>
      <c r="D19" s="82"/>
      <c r="E19" s="82"/>
      <c r="F19" s="82"/>
      <c r="G19" s="82"/>
      <c r="H19" s="82"/>
    </row>
    <row r="20" spans="1:12" s="62" customFormat="1" ht="12" customHeight="1">
      <c r="A20" s="80"/>
      <c r="B20" s="80"/>
      <c r="C20" s="82"/>
      <c r="D20" s="82"/>
      <c r="E20" s="82"/>
      <c r="F20" s="82"/>
      <c r="G20" s="82"/>
      <c r="H20" s="82"/>
    </row>
    <row r="21" spans="1:12" s="62" customFormat="1" ht="12" customHeight="1"/>
    <row r="22" spans="1:12" s="62" customFormat="1" ht="12" customHeight="1">
      <c r="A22" s="74"/>
      <c r="B22" s="102" t="s">
        <v>68</v>
      </c>
      <c r="C22" s="125" t="s">
        <v>67</v>
      </c>
      <c r="D22" s="126"/>
      <c r="E22" s="101" t="s">
        <v>66</v>
      </c>
      <c r="F22" s="100"/>
      <c r="G22" s="100"/>
      <c r="H22" s="100"/>
      <c r="I22" s="100"/>
      <c r="J22" s="100"/>
      <c r="K22" s="100"/>
      <c r="L22" s="99"/>
    </row>
    <row r="23" spans="1:12" s="62" customFormat="1" ht="12" customHeight="1">
      <c r="A23" s="68"/>
      <c r="B23" s="98"/>
      <c r="C23" s="127"/>
      <c r="D23" s="128"/>
      <c r="E23" s="74" t="s">
        <v>65</v>
      </c>
      <c r="F23" s="75"/>
      <c r="G23" s="74" t="s">
        <v>64</v>
      </c>
      <c r="H23" s="75"/>
      <c r="I23" s="74" t="s">
        <v>63</v>
      </c>
      <c r="J23" s="75"/>
      <c r="K23" s="74" t="s">
        <v>62</v>
      </c>
      <c r="L23" s="75"/>
    </row>
    <row r="24" spans="1:12" s="62" customFormat="1" ht="12" customHeight="1">
      <c r="A24" s="65" t="s">
        <v>61</v>
      </c>
      <c r="B24" s="97"/>
      <c r="C24" s="68"/>
      <c r="D24" s="95" t="s">
        <v>7</v>
      </c>
      <c r="E24" s="96"/>
      <c r="F24" s="95" t="s">
        <v>60</v>
      </c>
      <c r="G24" s="96"/>
      <c r="H24" s="95" t="s">
        <v>60</v>
      </c>
      <c r="I24" s="96"/>
      <c r="J24" s="95" t="s">
        <v>60</v>
      </c>
      <c r="K24" s="96"/>
      <c r="L24" s="95" t="s">
        <v>60</v>
      </c>
    </row>
    <row r="25" spans="1:12" s="62" customFormat="1" ht="12" customHeight="1">
      <c r="A25" s="74" t="s">
        <v>59</v>
      </c>
      <c r="B25" s="75"/>
      <c r="C25" s="93">
        <v>3311</v>
      </c>
      <c r="D25" s="92">
        <v>2326</v>
      </c>
      <c r="E25" s="93">
        <v>2891</v>
      </c>
      <c r="F25" s="92">
        <v>2050</v>
      </c>
      <c r="G25" s="93">
        <v>2739</v>
      </c>
      <c r="H25" s="92">
        <v>1890</v>
      </c>
      <c r="I25" s="93">
        <v>2115</v>
      </c>
      <c r="J25" s="92">
        <v>1430</v>
      </c>
      <c r="K25" s="93">
        <v>5325763315</v>
      </c>
      <c r="L25" s="92">
        <v>3582081707</v>
      </c>
    </row>
    <row r="26" spans="1:12" s="62" customFormat="1" ht="12" customHeight="1">
      <c r="A26" s="68"/>
      <c r="B26" s="94" t="s">
        <v>58</v>
      </c>
      <c r="C26" s="93">
        <v>516</v>
      </c>
      <c r="D26" s="92">
        <v>338</v>
      </c>
      <c r="E26" s="93">
        <v>448</v>
      </c>
      <c r="F26" s="92">
        <v>313</v>
      </c>
      <c r="G26" s="93">
        <v>423</v>
      </c>
      <c r="H26" s="92">
        <v>287</v>
      </c>
      <c r="I26" s="93">
        <v>309</v>
      </c>
      <c r="J26" s="92">
        <v>209</v>
      </c>
      <c r="K26" s="93">
        <v>763289503</v>
      </c>
      <c r="L26" s="92">
        <v>511145173</v>
      </c>
    </row>
    <row r="27" spans="1:12" s="62" customFormat="1" ht="12" customHeight="1">
      <c r="A27" s="68"/>
      <c r="B27" s="83" t="s">
        <v>57</v>
      </c>
      <c r="C27" s="67">
        <v>1092</v>
      </c>
      <c r="D27" s="66">
        <v>740</v>
      </c>
      <c r="E27" s="67">
        <v>995</v>
      </c>
      <c r="F27" s="66">
        <v>676</v>
      </c>
      <c r="G27" s="67">
        <v>979</v>
      </c>
      <c r="H27" s="66">
        <v>658</v>
      </c>
      <c r="I27" s="67">
        <v>793</v>
      </c>
      <c r="J27" s="66">
        <v>519</v>
      </c>
      <c r="K27" s="67">
        <v>1905757663</v>
      </c>
      <c r="L27" s="66">
        <v>1254201706</v>
      </c>
    </row>
    <row r="28" spans="1:12" s="62" customFormat="1" ht="12" customHeight="1">
      <c r="A28" s="68"/>
      <c r="B28" s="83" t="s">
        <v>56</v>
      </c>
      <c r="C28" s="67">
        <v>757</v>
      </c>
      <c r="D28" s="66">
        <v>536</v>
      </c>
      <c r="E28" s="67">
        <v>655</v>
      </c>
      <c r="F28" s="66">
        <v>448</v>
      </c>
      <c r="G28" s="67">
        <v>653</v>
      </c>
      <c r="H28" s="66">
        <v>435</v>
      </c>
      <c r="I28" s="67">
        <v>478</v>
      </c>
      <c r="J28" s="66">
        <v>321</v>
      </c>
      <c r="K28" s="67">
        <v>1272005801</v>
      </c>
      <c r="L28" s="66">
        <v>817841211</v>
      </c>
    </row>
    <row r="29" spans="1:12" s="62" customFormat="1" ht="12" customHeight="1">
      <c r="A29" s="68"/>
      <c r="B29" s="83" t="s">
        <v>55</v>
      </c>
      <c r="C29" s="67">
        <v>544</v>
      </c>
      <c r="D29" s="66">
        <v>408</v>
      </c>
      <c r="E29" s="67">
        <v>449</v>
      </c>
      <c r="F29" s="66">
        <v>341</v>
      </c>
      <c r="G29" s="67">
        <v>397</v>
      </c>
      <c r="H29" s="66">
        <v>289</v>
      </c>
      <c r="I29" s="67">
        <v>309</v>
      </c>
      <c r="J29" s="66">
        <v>207</v>
      </c>
      <c r="K29" s="67">
        <v>792177749</v>
      </c>
      <c r="L29" s="66">
        <v>559376347</v>
      </c>
    </row>
    <row r="30" spans="1:12" s="62" customFormat="1" ht="12" customHeight="1">
      <c r="A30" s="65"/>
      <c r="B30" s="72" t="s">
        <v>54</v>
      </c>
      <c r="C30" s="64">
        <v>402</v>
      </c>
      <c r="D30" s="63">
        <v>304</v>
      </c>
      <c r="E30" s="64">
        <v>344</v>
      </c>
      <c r="F30" s="63">
        <v>272</v>
      </c>
      <c r="G30" s="64">
        <v>288</v>
      </c>
      <c r="H30" s="63">
        <v>221</v>
      </c>
      <c r="I30" s="64">
        <v>226</v>
      </c>
      <c r="J30" s="63">
        <v>174</v>
      </c>
      <c r="K30" s="64">
        <v>592532599</v>
      </c>
      <c r="L30" s="63">
        <v>439517270</v>
      </c>
    </row>
    <row r="31" spans="1:12" s="91" customFormat="1" ht="10.5"/>
    <row r="32" spans="1:12">
      <c r="A32" s="62" t="s">
        <v>34</v>
      </c>
    </row>
  </sheetData>
  <mergeCells count="2">
    <mergeCell ref="F3:H3"/>
    <mergeCell ref="C22:D23"/>
  </mergeCells>
  <phoneticPr fontId="4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view="pageBreakPreview" zoomScaleNormal="110" zoomScaleSheetLayoutView="100" workbookViewId="0">
      <selection activeCell="G35" sqref="G35"/>
    </sheetView>
  </sheetViews>
  <sheetFormatPr defaultRowHeight="13.5"/>
  <cols>
    <col min="1" max="1" width="25.75" style="61" customWidth="1"/>
    <col min="2" max="3" width="11.375" style="61" bestFit="1" customWidth="1"/>
    <col min="4" max="5" width="9.625" style="61" customWidth="1"/>
    <col min="6" max="6" width="11.875" style="61" customWidth="1"/>
    <col min="7" max="7" width="9.625" style="61" customWidth="1"/>
    <col min="8" max="9" width="11.375" style="61" bestFit="1" customWidth="1"/>
    <col min="10" max="10" width="9.625" style="61" customWidth="1"/>
    <col min="11" max="11" width="11.625" style="61" customWidth="1"/>
    <col min="12" max="15" width="9.625" style="61" customWidth="1"/>
    <col min="16" max="16384" width="9" style="61"/>
  </cols>
  <sheetData>
    <row r="1" spans="1:15">
      <c r="A1" s="129" t="s">
        <v>53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89"/>
      <c r="M1" s="89"/>
      <c r="N1" s="89"/>
      <c r="O1" s="89"/>
    </row>
    <row r="2" spans="1:15" s="87" customFormat="1"/>
    <row r="3" spans="1:15" s="87" customFormat="1">
      <c r="A3" s="88" t="s">
        <v>52</v>
      </c>
      <c r="B3" s="88"/>
      <c r="I3" s="121">
        <v>30</v>
      </c>
      <c r="J3" s="121"/>
      <c r="K3" s="121"/>
    </row>
    <row r="4" spans="1:15" s="87" customFormat="1" ht="5.25" customHeight="1"/>
    <row r="5" spans="1:15" s="62" customFormat="1" ht="12" customHeight="1">
      <c r="A5" s="86" t="s">
        <v>46</v>
      </c>
      <c r="B5" s="73" t="s">
        <v>51</v>
      </c>
      <c r="C5" s="73"/>
      <c r="D5" s="73"/>
      <c r="E5" s="73"/>
      <c r="F5" s="73"/>
      <c r="G5" s="73"/>
      <c r="H5" s="73"/>
      <c r="I5" s="76"/>
    </row>
    <row r="6" spans="1:15" s="62" customFormat="1" ht="12" customHeight="1">
      <c r="A6" s="83"/>
      <c r="B6" s="73" t="s">
        <v>50</v>
      </c>
      <c r="C6" s="75"/>
      <c r="D6" s="74" t="s">
        <v>49</v>
      </c>
      <c r="E6" s="75"/>
      <c r="F6" s="74" t="s">
        <v>48</v>
      </c>
      <c r="G6" s="75"/>
      <c r="H6" s="74" t="s">
        <v>47</v>
      </c>
      <c r="I6" s="75"/>
    </row>
    <row r="7" spans="1:15" s="62" customFormat="1" ht="12" customHeight="1">
      <c r="A7" s="72" t="s">
        <v>40</v>
      </c>
      <c r="B7" s="85"/>
      <c r="C7" s="69" t="s">
        <v>39</v>
      </c>
      <c r="D7" s="70"/>
      <c r="E7" s="69" t="s">
        <v>39</v>
      </c>
      <c r="F7" s="70"/>
      <c r="G7" s="69" t="s">
        <v>39</v>
      </c>
      <c r="H7" s="70"/>
      <c r="I7" s="69" t="s">
        <v>39</v>
      </c>
    </row>
    <row r="8" spans="1:15" s="62" customFormat="1" ht="12" customHeight="1">
      <c r="A8" s="83" t="s">
        <v>38</v>
      </c>
      <c r="B8" s="111">
        <v>16884</v>
      </c>
      <c r="C8" s="112">
        <v>11469</v>
      </c>
      <c r="D8" s="113">
        <v>9051</v>
      </c>
      <c r="E8" s="112">
        <v>6480</v>
      </c>
      <c r="F8" s="113">
        <v>7857</v>
      </c>
      <c r="G8" s="112">
        <v>5624</v>
      </c>
      <c r="H8" s="113">
        <v>5176</v>
      </c>
      <c r="I8" s="112">
        <v>3697</v>
      </c>
    </row>
    <row r="9" spans="1:15" s="62" customFormat="1" ht="12" customHeight="1">
      <c r="A9" s="83" t="s">
        <v>37</v>
      </c>
      <c r="B9" s="111">
        <v>284</v>
      </c>
      <c r="C9" s="112">
        <v>117</v>
      </c>
      <c r="D9" s="113">
        <v>228</v>
      </c>
      <c r="E9" s="112">
        <v>88</v>
      </c>
      <c r="F9" s="113">
        <v>229</v>
      </c>
      <c r="G9" s="112">
        <v>86</v>
      </c>
      <c r="H9" s="113">
        <v>155</v>
      </c>
      <c r="I9" s="112">
        <v>66</v>
      </c>
    </row>
    <row r="10" spans="1:15" s="62" customFormat="1" ht="12" customHeight="1">
      <c r="A10" s="83" t="s">
        <v>36</v>
      </c>
      <c r="B10" s="111">
        <v>1430</v>
      </c>
      <c r="C10" s="112">
        <v>348</v>
      </c>
      <c r="D10" s="113">
        <v>1125</v>
      </c>
      <c r="E10" s="112">
        <v>278</v>
      </c>
      <c r="F10" s="113">
        <v>1158</v>
      </c>
      <c r="G10" s="112">
        <v>281</v>
      </c>
      <c r="H10" s="113">
        <v>884</v>
      </c>
      <c r="I10" s="112">
        <v>213</v>
      </c>
    </row>
    <row r="11" spans="1:15" s="62" customFormat="1" ht="12" customHeight="1">
      <c r="A11" s="83" t="s">
        <v>78</v>
      </c>
      <c r="B11" s="111">
        <v>844</v>
      </c>
      <c r="C11" s="112">
        <v>428</v>
      </c>
      <c r="D11" s="113">
        <v>248</v>
      </c>
      <c r="E11" s="112">
        <v>134</v>
      </c>
      <c r="F11" s="113">
        <v>341</v>
      </c>
      <c r="G11" s="112">
        <v>100</v>
      </c>
      <c r="H11" s="113">
        <v>169</v>
      </c>
      <c r="I11" s="112">
        <v>36</v>
      </c>
    </row>
    <row r="12" spans="1:15" s="62" customFormat="1" ht="12" customHeight="1">
      <c r="A12" s="72" t="s">
        <v>35</v>
      </c>
      <c r="B12" s="114">
        <v>19442</v>
      </c>
      <c r="C12" s="115">
        <v>12362</v>
      </c>
      <c r="D12" s="116">
        <v>10652</v>
      </c>
      <c r="E12" s="115">
        <v>6980</v>
      </c>
      <c r="F12" s="116">
        <v>9585</v>
      </c>
      <c r="G12" s="115">
        <v>6091</v>
      </c>
      <c r="H12" s="116">
        <v>6384</v>
      </c>
      <c r="I12" s="115">
        <v>4012</v>
      </c>
    </row>
    <row r="13" spans="1:15" s="62" customFormat="1" ht="12" customHeight="1">
      <c r="A13" s="80"/>
      <c r="B13" s="80"/>
      <c r="C13" s="80"/>
      <c r="D13" s="80"/>
      <c r="E13" s="80"/>
      <c r="F13" s="80"/>
      <c r="G13" s="80"/>
      <c r="H13" s="80"/>
      <c r="I13" s="80"/>
    </row>
    <row r="14" spans="1:15" s="62" customFormat="1" ht="12" customHeight="1"/>
    <row r="15" spans="1:15" s="62" customFormat="1" ht="12" customHeight="1">
      <c r="A15" s="86" t="s">
        <v>46</v>
      </c>
      <c r="B15" s="77" t="s">
        <v>51</v>
      </c>
      <c r="C15" s="77"/>
      <c r="D15" s="77"/>
      <c r="E15" s="77"/>
      <c r="F15" s="77"/>
      <c r="G15" s="77"/>
      <c r="H15" s="77"/>
      <c r="I15" s="76"/>
    </row>
    <row r="16" spans="1:15" s="62" customFormat="1" ht="12" customHeight="1">
      <c r="A16" s="83"/>
      <c r="B16" s="74" t="s">
        <v>43</v>
      </c>
      <c r="C16" s="75"/>
      <c r="D16" s="74" t="s">
        <v>42</v>
      </c>
      <c r="E16" s="75"/>
      <c r="F16" s="74" t="s">
        <v>41</v>
      </c>
      <c r="G16" s="75"/>
      <c r="H16" s="73" t="s">
        <v>79</v>
      </c>
      <c r="I16" s="75"/>
    </row>
    <row r="17" spans="1:9" s="62" customFormat="1" ht="12" customHeight="1">
      <c r="A17" s="72" t="s">
        <v>40</v>
      </c>
      <c r="B17" s="70"/>
      <c r="C17" s="69" t="s">
        <v>39</v>
      </c>
      <c r="D17" s="70"/>
      <c r="E17" s="69" t="s">
        <v>39</v>
      </c>
      <c r="F17" s="70"/>
      <c r="G17" s="69" t="s">
        <v>39</v>
      </c>
      <c r="H17" s="84"/>
      <c r="I17" s="69" t="s">
        <v>39</v>
      </c>
    </row>
    <row r="18" spans="1:9" s="62" customFormat="1" ht="12" customHeight="1">
      <c r="A18" s="83" t="s">
        <v>38</v>
      </c>
      <c r="B18" s="113">
        <v>2632</v>
      </c>
      <c r="C18" s="112">
        <v>1618</v>
      </c>
      <c r="D18" s="113">
        <v>1867</v>
      </c>
      <c r="E18" s="112">
        <v>1146</v>
      </c>
      <c r="F18" s="113">
        <v>6474</v>
      </c>
      <c r="G18" s="112">
        <v>4402</v>
      </c>
      <c r="H18" s="117">
        <f>SUM(B8,D8,F8,H8,B18,D18,F18)</f>
        <v>49941</v>
      </c>
      <c r="I18" s="118">
        <f>SUM(C8,E8,G8,I8,C18,E18,G18)</f>
        <v>34436</v>
      </c>
    </row>
    <row r="19" spans="1:9" s="62" customFormat="1" ht="12" customHeight="1">
      <c r="A19" s="83" t="s">
        <v>37</v>
      </c>
      <c r="B19" s="113">
        <v>0</v>
      </c>
      <c r="C19" s="112">
        <v>0</v>
      </c>
      <c r="D19" s="113">
        <v>0</v>
      </c>
      <c r="E19" s="112">
        <v>0</v>
      </c>
      <c r="F19" s="113">
        <v>103</v>
      </c>
      <c r="G19" s="112">
        <v>35</v>
      </c>
      <c r="H19" s="113">
        <f t="shared" ref="H19:I21" si="0">SUM(B9,D9,F9,H9,B19,D19,F19)</f>
        <v>999</v>
      </c>
      <c r="I19" s="112">
        <f t="shared" si="0"/>
        <v>392</v>
      </c>
    </row>
    <row r="20" spans="1:9" s="62" customFormat="1" ht="12" customHeight="1">
      <c r="A20" s="83" t="s">
        <v>36</v>
      </c>
      <c r="B20" s="113">
        <v>10</v>
      </c>
      <c r="C20" s="112">
        <v>4</v>
      </c>
      <c r="D20" s="113">
        <v>8</v>
      </c>
      <c r="E20" s="112">
        <v>4</v>
      </c>
      <c r="F20" s="113">
        <v>914</v>
      </c>
      <c r="G20" s="112">
        <v>214</v>
      </c>
      <c r="H20" s="113">
        <f t="shared" si="0"/>
        <v>5529</v>
      </c>
      <c r="I20" s="112">
        <f t="shared" si="0"/>
        <v>1342</v>
      </c>
    </row>
    <row r="21" spans="1:9" s="62" customFormat="1" ht="12" customHeight="1">
      <c r="A21" s="83" t="s">
        <v>78</v>
      </c>
      <c r="B21" s="113">
        <v>0</v>
      </c>
      <c r="C21" s="112">
        <v>0</v>
      </c>
      <c r="D21" s="113">
        <v>0</v>
      </c>
      <c r="E21" s="112">
        <v>0</v>
      </c>
      <c r="F21" s="113">
        <v>415</v>
      </c>
      <c r="G21" s="112">
        <v>216</v>
      </c>
      <c r="H21" s="113">
        <f t="shared" si="0"/>
        <v>2017</v>
      </c>
      <c r="I21" s="112">
        <f t="shared" si="0"/>
        <v>914</v>
      </c>
    </row>
    <row r="22" spans="1:9" s="62" customFormat="1" ht="12" customHeight="1">
      <c r="A22" s="72" t="s">
        <v>35</v>
      </c>
      <c r="B22" s="116">
        <v>2642</v>
      </c>
      <c r="C22" s="115">
        <v>1622</v>
      </c>
      <c r="D22" s="116">
        <v>1875</v>
      </c>
      <c r="E22" s="115">
        <v>1150</v>
      </c>
      <c r="F22" s="116">
        <v>7906</v>
      </c>
      <c r="G22" s="115">
        <v>4867</v>
      </c>
      <c r="H22" s="116">
        <f>SUM(B12,D12,F12,H12,B22,D22,F22)</f>
        <v>58486</v>
      </c>
      <c r="I22" s="115">
        <f>SUM(C12,E12,G12,I12,C22,E22,G22)</f>
        <v>37084</v>
      </c>
    </row>
    <row r="23" spans="1:9" s="62" customFormat="1" ht="12" customHeight="1">
      <c r="A23" s="80"/>
      <c r="B23" s="80"/>
      <c r="C23" s="80"/>
      <c r="D23" s="80"/>
      <c r="E23" s="80"/>
      <c r="F23" s="80"/>
      <c r="G23" s="80"/>
      <c r="H23" s="80"/>
      <c r="I23" s="80"/>
    </row>
    <row r="24" spans="1:9" s="62" customFormat="1" ht="12" customHeight="1"/>
    <row r="25" spans="1:9" s="62" customFormat="1" ht="12" customHeight="1">
      <c r="A25" s="86" t="s">
        <v>46</v>
      </c>
      <c r="B25" s="77" t="s">
        <v>45</v>
      </c>
      <c r="C25" s="77"/>
      <c r="D25" s="77"/>
      <c r="E25" s="77"/>
      <c r="F25" s="77"/>
      <c r="G25" s="77"/>
      <c r="H25" s="77"/>
      <c r="I25" s="76"/>
    </row>
    <row r="26" spans="1:9" s="62" customFormat="1" ht="12" customHeight="1">
      <c r="A26" s="83"/>
      <c r="B26" s="73" t="s">
        <v>50</v>
      </c>
      <c r="C26" s="76"/>
      <c r="D26" s="73" t="s">
        <v>49</v>
      </c>
      <c r="E26" s="76"/>
      <c r="F26" s="73" t="s">
        <v>48</v>
      </c>
      <c r="G26" s="76"/>
      <c r="H26" s="73" t="s">
        <v>47</v>
      </c>
      <c r="I26" s="75"/>
    </row>
    <row r="27" spans="1:9" s="62" customFormat="1" ht="12" customHeight="1">
      <c r="A27" s="72" t="s">
        <v>40</v>
      </c>
      <c r="B27" s="85"/>
      <c r="C27" s="69" t="s">
        <v>39</v>
      </c>
      <c r="D27" s="84"/>
      <c r="E27" s="69" t="s">
        <v>39</v>
      </c>
      <c r="F27" s="84"/>
      <c r="G27" s="69" t="s">
        <v>39</v>
      </c>
      <c r="H27" s="84"/>
      <c r="I27" s="69" t="s">
        <v>39</v>
      </c>
    </row>
    <row r="28" spans="1:9" s="62" customFormat="1" ht="12" customHeight="1">
      <c r="A28" s="83" t="s">
        <v>38</v>
      </c>
      <c r="B28" s="111">
        <v>2863781500</v>
      </c>
      <c r="C28" s="112">
        <v>1949457363</v>
      </c>
      <c r="D28" s="111">
        <v>564827850</v>
      </c>
      <c r="E28" s="112">
        <v>413131883</v>
      </c>
      <c r="F28" s="111">
        <v>809138684</v>
      </c>
      <c r="G28" s="112">
        <v>538386280</v>
      </c>
      <c r="H28" s="111">
        <v>444281771</v>
      </c>
      <c r="I28" s="112">
        <v>308028118</v>
      </c>
    </row>
    <row r="29" spans="1:9" s="62" customFormat="1" ht="12" customHeight="1">
      <c r="A29" s="83" t="s">
        <v>37</v>
      </c>
      <c r="B29" s="111">
        <v>74258018</v>
      </c>
      <c r="C29" s="112">
        <v>30351019</v>
      </c>
      <c r="D29" s="111">
        <v>17901270</v>
      </c>
      <c r="E29" s="112">
        <v>7061415</v>
      </c>
      <c r="F29" s="111">
        <v>34116245</v>
      </c>
      <c r="G29" s="112">
        <v>12492107</v>
      </c>
      <c r="H29" s="111">
        <v>17422070</v>
      </c>
      <c r="I29" s="112">
        <v>7358148</v>
      </c>
    </row>
    <row r="30" spans="1:9" s="62" customFormat="1" ht="12" customHeight="1">
      <c r="A30" s="83" t="s">
        <v>36</v>
      </c>
      <c r="B30" s="111">
        <v>475625406</v>
      </c>
      <c r="C30" s="112">
        <v>118012975</v>
      </c>
      <c r="D30" s="111">
        <v>57903572</v>
      </c>
      <c r="E30" s="112">
        <v>13303266</v>
      </c>
      <c r="F30" s="111">
        <v>262955792</v>
      </c>
      <c r="G30" s="112">
        <v>66102120</v>
      </c>
      <c r="H30" s="111">
        <v>58589720</v>
      </c>
      <c r="I30" s="112">
        <v>13679390</v>
      </c>
    </row>
    <row r="31" spans="1:9" s="62" customFormat="1" ht="12" customHeight="1">
      <c r="A31" s="83" t="s">
        <v>78</v>
      </c>
      <c r="B31" s="111">
        <v>182774341</v>
      </c>
      <c r="C31" s="112">
        <v>71616093</v>
      </c>
      <c r="D31" s="111">
        <v>20701579</v>
      </c>
      <c r="E31" s="112">
        <v>9692267</v>
      </c>
      <c r="F31" s="111">
        <v>68199280</v>
      </c>
      <c r="G31" s="112">
        <v>15656020</v>
      </c>
      <c r="H31" s="111">
        <v>12082120</v>
      </c>
      <c r="I31" s="112">
        <v>2739320</v>
      </c>
    </row>
    <row r="32" spans="1:9" s="62" customFormat="1" ht="12" customHeight="1">
      <c r="A32" s="72" t="s">
        <v>35</v>
      </c>
      <c r="B32" s="81">
        <v>3596439265</v>
      </c>
      <c r="C32" s="63">
        <v>2169437450</v>
      </c>
      <c r="D32" s="81">
        <v>661334271</v>
      </c>
      <c r="E32" s="63">
        <v>443188831</v>
      </c>
      <c r="F32" s="81">
        <v>1174410001</v>
      </c>
      <c r="G32" s="63">
        <v>632636527</v>
      </c>
      <c r="H32" s="81">
        <v>532375681</v>
      </c>
      <c r="I32" s="63">
        <v>331804976</v>
      </c>
    </row>
    <row r="33" spans="1:11" s="62" customFormat="1" ht="12" customHeight="1">
      <c r="A33" s="80"/>
      <c r="B33" s="80"/>
      <c r="C33" s="80"/>
      <c r="D33" s="80"/>
      <c r="E33" s="80"/>
      <c r="F33" s="80"/>
      <c r="G33" s="80"/>
      <c r="H33" s="80"/>
      <c r="I33" s="80"/>
    </row>
    <row r="34" spans="1:11" s="62" customFormat="1" ht="12" customHeight="1"/>
    <row r="35" spans="1:11" s="62" customFormat="1" ht="12" customHeight="1">
      <c r="A35" s="79" t="s">
        <v>46</v>
      </c>
      <c r="B35" s="78" t="s">
        <v>45</v>
      </c>
      <c r="C35" s="77"/>
      <c r="D35" s="77"/>
      <c r="E35" s="77"/>
      <c r="F35" s="77"/>
      <c r="G35" s="77"/>
      <c r="H35" s="77"/>
      <c r="I35" s="76"/>
      <c r="J35" s="125" t="s">
        <v>44</v>
      </c>
      <c r="K35" s="130"/>
    </row>
    <row r="36" spans="1:11" s="62" customFormat="1" ht="12" customHeight="1">
      <c r="A36" s="68"/>
      <c r="B36" s="74" t="s">
        <v>43</v>
      </c>
      <c r="C36" s="75"/>
      <c r="D36" s="74" t="s">
        <v>42</v>
      </c>
      <c r="E36" s="75"/>
      <c r="F36" s="74" t="s">
        <v>41</v>
      </c>
      <c r="G36" s="73"/>
      <c r="H36" s="74" t="s">
        <v>79</v>
      </c>
      <c r="I36" s="73"/>
      <c r="J36" s="127"/>
      <c r="K36" s="131"/>
    </row>
    <row r="37" spans="1:11" s="62" customFormat="1" ht="12" customHeight="1">
      <c r="A37" s="72" t="s">
        <v>40</v>
      </c>
      <c r="B37" s="65"/>
      <c r="C37" s="69" t="s">
        <v>7</v>
      </c>
      <c r="D37" s="70"/>
      <c r="E37" s="69" t="s">
        <v>7</v>
      </c>
      <c r="F37" s="70"/>
      <c r="G37" s="71" t="s">
        <v>7</v>
      </c>
      <c r="H37" s="70"/>
      <c r="I37" s="71" t="s">
        <v>7</v>
      </c>
      <c r="J37" s="70"/>
      <c r="K37" s="69" t="s">
        <v>7</v>
      </c>
    </row>
    <row r="38" spans="1:11" s="62" customFormat="1" ht="12" customHeight="1">
      <c r="A38" s="68" t="s">
        <v>38</v>
      </c>
      <c r="B38" s="113">
        <v>405109562</v>
      </c>
      <c r="C38" s="112">
        <v>223759895</v>
      </c>
      <c r="D38" s="113">
        <v>184316679</v>
      </c>
      <c r="E38" s="112">
        <v>111022804</v>
      </c>
      <c r="F38" s="113">
        <v>1163368233</v>
      </c>
      <c r="G38" s="113">
        <v>773621426</v>
      </c>
      <c r="H38" s="117">
        <f>SUM(B28,D28,F28,H28,B38,D38,F38)</f>
        <v>6434824279</v>
      </c>
      <c r="I38" s="118">
        <f>SUM(C28,E28,G28,I28,C38,E38,G38)</f>
        <v>4317407769</v>
      </c>
      <c r="J38" s="113">
        <v>2625</v>
      </c>
      <c r="K38" s="112">
        <v>1932</v>
      </c>
    </row>
    <row r="39" spans="1:11" s="62" customFormat="1" ht="12" customHeight="1">
      <c r="A39" s="68" t="s">
        <v>37</v>
      </c>
      <c r="B39" s="113">
        <v>0</v>
      </c>
      <c r="C39" s="112">
        <v>0</v>
      </c>
      <c r="D39" s="113">
        <v>0</v>
      </c>
      <c r="E39" s="112">
        <v>0</v>
      </c>
      <c r="F39" s="113">
        <v>29320537</v>
      </c>
      <c r="G39" s="113">
        <v>10321391</v>
      </c>
      <c r="H39" s="113">
        <f t="shared" ref="H39:H41" si="1">SUM(B29,D29,F29,H29,B39,D39,F39)</f>
        <v>173018140</v>
      </c>
      <c r="I39" s="112">
        <f t="shared" ref="I39:I41" si="2">SUM(C29,E29,G29,I29,C39,E39,G39)</f>
        <v>67584080</v>
      </c>
      <c r="J39" s="113">
        <v>191</v>
      </c>
      <c r="K39" s="112">
        <v>77</v>
      </c>
    </row>
    <row r="40" spans="1:11" s="62" customFormat="1" ht="12" customHeight="1">
      <c r="A40" s="68" t="s">
        <v>36</v>
      </c>
      <c r="B40" s="113">
        <v>1957200</v>
      </c>
      <c r="C40" s="112">
        <v>970800</v>
      </c>
      <c r="D40" s="113">
        <v>786000</v>
      </c>
      <c r="E40" s="112">
        <v>455200</v>
      </c>
      <c r="F40" s="113">
        <v>272253604</v>
      </c>
      <c r="G40" s="113">
        <v>63633460</v>
      </c>
      <c r="H40" s="113">
        <f t="shared" si="1"/>
        <v>1130071294</v>
      </c>
      <c r="I40" s="112">
        <f t="shared" si="2"/>
        <v>276157211</v>
      </c>
      <c r="J40" s="113">
        <v>47</v>
      </c>
      <c r="K40" s="112">
        <v>15</v>
      </c>
    </row>
    <row r="41" spans="1:11" s="62" customFormat="1" ht="12" customHeight="1">
      <c r="A41" s="68" t="s">
        <v>78</v>
      </c>
      <c r="B41" s="113">
        <v>0</v>
      </c>
      <c r="C41" s="112">
        <v>0</v>
      </c>
      <c r="D41" s="113">
        <v>0</v>
      </c>
      <c r="E41" s="112">
        <v>0</v>
      </c>
      <c r="F41" s="113">
        <v>67343110</v>
      </c>
      <c r="G41" s="113">
        <v>22606324</v>
      </c>
      <c r="H41" s="113">
        <f t="shared" si="1"/>
        <v>351100430</v>
      </c>
      <c r="I41" s="112">
        <f t="shared" si="2"/>
        <v>122310024</v>
      </c>
      <c r="J41" s="113">
        <v>28</v>
      </c>
      <c r="K41" s="112">
        <v>26</v>
      </c>
    </row>
    <row r="42" spans="1:11" s="62" customFormat="1" ht="12" customHeight="1">
      <c r="A42" s="65" t="s">
        <v>35</v>
      </c>
      <c r="B42" s="116">
        <v>407066762</v>
      </c>
      <c r="C42" s="115">
        <v>224730695</v>
      </c>
      <c r="D42" s="116">
        <v>185102679</v>
      </c>
      <c r="E42" s="115">
        <v>111478004</v>
      </c>
      <c r="F42" s="116">
        <v>1532285484</v>
      </c>
      <c r="G42" s="116">
        <v>870182601</v>
      </c>
      <c r="H42" s="116">
        <f>SUM(B32,D32,F32,H32,B42,D42,F42)</f>
        <v>8089014143</v>
      </c>
      <c r="I42" s="115">
        <f>SUM(C32,E32,G32,I32,C42,E42,G42)</f>
        <v>4783459084</v>
      </c>
      <c r="J42" s="116">
        <v>2891</v>
      </c>
      <c r="K42" s="115">
        <v>2050</v>
      </c>
    </row>
    <row r="44" spans="1:11">
      <c r="A44" s="62" t="s">
        <v>34</v>
      </c>
    </row>
  </sheetData>
  <mergeCells count="3">
    <mergeCell ref="A1:K1"/>
    <mergeCell ref="J35:K36"/>
    <mergeCell ref="I3:K3"/>
  </mergeCells>
  <phoneticPr fontId="4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99304C-B899-4BA2-94F5-E76ECDF03824}"/>
</file>

<file path=customXml/itemProps2.xml><?xml version="1.0" encoding="utf-8"?>
<ds:datastoreItem xmlns:ds="http://schemas.openxmlformats.org/officeDocument/2006/customXml" ds:itemID="{B1CE5982-7B01-4C1A-A201-F4428F6F277F}"/>
</file>

<file path=customXml/itemProps3.xml><?xml version="1.0" encoding="utf-8"?>
<ds:datastoreItem xmlns:ds="http://schemas.openxmlformats.org/officeDocument/2006/customXml" ds:itemID="{FF8617D8-7994-4D6A-AD8C-90EF9B265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第12表（１）</vt:lpstr>
      <vt:lpstr>表12表（２）</vt:lpstr>
      <vt:lpstr>表12表（３）</vt:lpstr>
      <vt:lpstr>'第12表（１）'!Print_Area</vt:lpstr>
      <vt:lpstr>'表12表（３）'!Print_Area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2019-10-28T06:37:51Z</cp:lastPrinted>
  <dcterms:created xsi:type="dcterms:W3CDTF">2017-11-16T07:43:17Z</dcterms:created>
  <dcterms:modified xsi:type="dcterms:W3CDTF">2019-10-28T09:16:19Z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