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 activeTab="2"/>
  </bookViews>
  <sheets>
    <sheet name="20表(1)" sheetId="3" r:id="rId1"/>
    <sheet name="20表(2)" sheetId="2" r:id="rId2"/>
    <sheet name="20表(3)" sheetId="1" r:id="rId3"/>
  </sheets>
  <definedNames>
    <definedName name="_xlnm.Print_Area" localSheetId="0">'20表(1)'!$A$1:$L$70</definedName>
    <definedName name="_xlnm.Print_Area" localSheetId="1">'20表(2)'!$A$1:$L$71</definedName>
    <definedName name="_xlnm.Print_Area" localSheetId="2">'20表(3)'!$A$1:$L$70</definedName>
  </definedNames>
  <calcPr calcId="162913"/>
</workbook>
</file>

<file path=xl/calcChain.xml><?xml version="1.0" encoding="utf-8"?>
<calcChain xmlns="http://schemas.openxmlformats.org/spreadsheetml/2006/main">
  <c r="E22" i="3" l="1"/>
  <c r="H22" i="3"/>
  <c r="K22" i="3"/>
  <c r="E36" i="3"/>
  <c r="H36" i="3"/>
  <c r="K36" i="3"/>
  <c r="E22" i="2"/>
  <c r="H22" i="2"/>
  <c r="K22" i="2"/>
  <c r="E36" i="2"/>
  <c r="H36" i="2"/>
  <c r="K36" i="2"/>
  <c r="E35" i="1" l="1"/>
</calcChain>
</file>

<file path=xl/sharedStrings.xml><?xml version="1.0" encoding="utf-8"?>
<sst xmlns="http://schemas.openxmlformats.org/spreadsheetml/2006/main" count="159" uniqueCount="36">
  <si>
    <t>第20表(3)　高 年 齢 求 職 者 給 付 の 状 況</t>
    <phoneticPr fontId="5"/>
  </si>
  <si>
    <t>　　　　　　　　　　　　　　　　　　　　           （年度及び月別）</t>
  </si>
  <si>
    <t>事項別</t>
  </si>
  <si>
    <t>支給額</t>
    <rPh sb="0" eb="3">
      <t>シキュウガク</t>
    </rPh>
    <phoneticPr fontId="5"/>
  </si>
  <si>
    <t>1)</t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</si>
  <si>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</si>
  <si>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</si>
  <si>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</si>
  <si>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</si>
  <si>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</si>
  <si>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千円　　</t>
  </si>
  <si>
    <t>年度計</t>
  </si>
  <si>
    <t>＊　　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</si>
  <si>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</si>
  <si>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年度平均</t>
  </si>
  <si>
    <t>人</t>
  </si>
  <si>
    <t>受　　　　給　　　　者　　　　数</t>
  </si>
  <si>
    <t>　　　　　　　　　　　　　　　　　　　　　　　　　（年度及び月別）</t>
  </si>
  <si>
    <t>第20表(2)　高 年 齢 求 職 者 給 付 の 状 況</t>
    <phoneticPr fontId="5"/>
  </si>
  <si>
    <t>件</t>
  </si>
  <si>
    <t>受　　　給　　　資　　　格　　　決　　　定　　　件　　　数</t>
  </si>
  <si>
    <t>第20表(1)　高 年 齢 求 職 者 給 付 の 状 況</t>
    <phoneticPr fontId="5"/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</si>
  <si>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</si>
  <si>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</si>
  <si>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</si>
  <si>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</si>
  <si>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</si>
  <si>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</si>
  <si>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</si>
  <si>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</si>
  <si>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</si>
  <si>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</si>
  <si>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</si>
  <si>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</si>
  <si>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－平成20年度～平成29年度－</t>
    <phoneticPr fontId="4"/>
  </si>
  <si>
    <t>－平成20年度～平成29年度－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</si>
</sst>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　&quot;;[Red]\-#,##0&quot;　　&quot;"/>
    <numFmt numFmtId="177" formatCode="&quot;年&quot;&quot;度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/>
    </xf>
    <xf numFmtId="38" fontId="10" fillId="0" borderId="2" xfId="1" applyFont="1" applyFill="1" applyBorder="1" applyAlignment="1" applyProtection="1"/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5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Protection="1"/>
    <xf numFmtId="38" fontId="10" fillId="0" borderId="2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176" fontId="9" fillId="0" borderId="0" xfId="1" applyNumberFormat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/>
    <xf numFmtId="38" fontId="11" fillId="0" borderId="0" xfId="1" applyFont="1" applyFill="1" applyBorder="1" applyProtection="1">
      <protection locked="0"/>
    </xf>
    <xf numFmtId="176" fontId="11" fillId="0" borderId="0" xfId="1" applyNumberFormat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0" fontId="8" fillId="0" borderId="0" xfId="2" applyFont="1" applyFill="1" applyProtection="1"/>
    <xf numFmtId="176" fontId="8" fillId="0" borderId="0" xfId="2" applyNumberFormat="1" applyFont="1" applyFill="1" applyProtection="1"/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applyNumberFormat="1" applyFont="1" applyFill="1"/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horizontal="right"/>
      <protection locked="0"/>
    </xf>
    <xf numFmtId="38" fontId="9" fillId="0" borderId="0" xfId="1" applyFont="1" applyFill="1"/>
    <xf numFmtId="38" fontId="9" fillId="0" borderId="5" xfId="1" applyFont="1" applyFill="1" applyBorder="1" applyAlignment="1" applyProtection="1"/>
    <xf numFmtId="38" fontId="9" fillId="0" borderId="0" xfId="1" quotePrefix="1" applyFont="1" applyFill="1" applyBorder="1" applyAlignment="1" applyProtection="1">
      <alignment horizontal="right"/>
    </xf>
    <xf numFmtId="38" fontId="9" fillId="0" borderId="4" xfId="1" applyFont="1" applyFill="1" applyBorder="1" applyAlignment="1" applyProtection="1"/>
    <xf numFmtId="38" fontId="10" fillId="0" borderId="7" xfId="1" applyFont="1" applyFill="1" applyBorder="1" applyAlignment="1" applyProtection="1">
      <alignment horizontal="centerContinuous" vertical="center"/>
    </xf>
    <xf numFmtId="38" fontId="9" fillId="0" borderId="7" xfId="1" quotePrefix="1" applyFont="1" applyFill="1" applyBorder="1" applyAlignment="1" applyProtection="1">
      <alignment horizontal="left" vertical="center"/>
    </xf>
    <xf numFmtId="38" fontId="10" fillId="0" borderId="5" xfId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Protection="1"/>
    <xf numFmtId="38" fontId="10" fillId="0" borderId="4" xfId="1" applyFont="1" applyFill="1" applyBorder="1" applyProtection="1"/>
    <xf numFmtId="38" fontId="9" fillId="0" borderId="2" xfId="1" quotePrefix="1" applyFont="1" applyFill="1" applyBorder="1" applyAlignment="1" applyProtection="1">
      <alignment horizontal="center" vertical="center"/>
    </xf>
    <xf numFmtId="38" fontId="10" fillId="0" borderId="1" xfId="1" applyFont="1" applyFill="1" applyBorder="1" applyProtection="1"/>
    <xf numFmtId="38" fontId="9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" vertical="center"/>
    </xf>
    <xf numFmtId="38" fontId="9" fillId="0" borderId="1" xfId="1" quotePrefix="1" applyFont="1" applyFill="1" applyBorder="1" applyAlignment="1" applyProtection="1">
      <alignment horizontal="center" vertical="center"/>
    </xf>
    <xf numFmtId="38" fontId="9" fillId="0" borderId="2" xfId="1" quotePrefix="1" applyFont="1" applyFill="1" applyBorder="1" applyAlignment="1" applyProtection="1">
      <alignment horizontal="center" vertical="center"/>
    </xf>
    <xf numFmtId="38" fontId="9" fillId="0" borderId="3" xfId="1" quotePrefix="1" applyFont="1" applyFill="1" applyBorder="1" applyAlignment="1" applyProtection="1">
      <alignment horizontal="center" vertical="center"/>
    </xf>
    <xf numFmtId="38" fontId="9" fillId="0" borderId="6" xfId="1" quotePrefix="1" applyFont="1" applyFill="1" applyBorder="1" applyAlignment="1" applyProtection="1">
      <alignment horizontal="center" vertical="center"/>
    </xf>
    <xf numFmtId="38" fontId="9" fillId="0" borderId="7" xfId="1" quotePrefix="1" applyFont="1" applyFill="1" applyBorder="1" applyAlignment="1" applyProtection="1">
      <alignment horizontal="center" vertical="center"/>
    </xf>
    <xf numFmtId="38" fontId="9" fillId="0" borderId="8" xfId="1" quotePrefix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7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9"/>
  <sheetViews>
    <sheetView view="pageBreakPreview" zoomScale="78" zoomScaleNormal="80" zoomScaleSheetLayoutView="78" workbookViewId="0">
      <selection activeCell="E36" sqref="E36:K36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21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34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1" t="s">
        <v>20</v>
      </c>
      <c r="E6" s="92"/>
      <c r="F6" s="92"/>
      <c r="G6" s="92"/>
      <c r="H6" s="92"/>
      <c r="I6" s="92"/>
      <c r="J6" s="92"/>
      <c r="K6" s="92"/>
      <c r="L6" s="93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94"/>
      <c r="E7" s="95"/>
      <c r="F7" s="95"/>
      <c r="G7" s="95"/>
      <c r="H7" s="95"/>
      <c r="I7" s="95"/>
      <c r="J7" s="95"/>
      <c r="K7" s="95"/>
      <c r="L7" s="96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90"/>
      <c r="F8" s="84"/>
      <c r="G8" s="87"/>
      <c r="H8" s="86"/>
      <c r="I8" s="27"/>
      <c r="J8" s="84"/>
      <c r="K8" s="90"/>
      <c r="L8" s="82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20"/>
      <c r="B10" s="26" t="s">
        <v>9</v>
      </c>
      <c r="D10" s="20"/>
      <c r="F10" s="10"/>
      <c r="G10" s="30"/>
      <c r="H10" s="31"/>
      <c r="I10" s="32"/>
      <c r="L10" s="89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33"/>
      <c r="B11" s="34"/>
      <c r="C11" s="34"/>
      <c r="D11" s="33"/>
      <c r="E11" s="88" t="s">
        <v>19</v>
      </c>
      <c r="F11" s="34"/>
      <c r="G11" s="34"/>
      <c r="H11" s="88" t="s">
        <v>19</v>
      </c>
      <c r="I11" s="34"/>
      <c r="J11" s="34"/>
      <c r="K11" s="88" t="s">
        <v>19</v>
      </c>
      <c r="L11" s="3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45">
        <v>20</v>
      </c>
      <c r="C13" s="40"/>
      <c r="D13" s="41"/>
      <c r="E13" s="75">
        <v>137247</v>
      </c>
      <c r="F13" s="40"/>
      <c r="G13" s="40"/>
      <c r="H13" s="75">
        <v>96651</v>
      </c>
      <c r="I13" s="40"/>
      <c r="J13" s="40"/>
      <c r="K13" s="75">
        <v>40596</v>
      </c>
      <c r="L13" s="43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21</v>
      </c>
      <c r="C14" s="40"/>
      <c r="D14" s="41"/>
      <c r="E14" s="75">
        <v>163887</v>
      </c>
      <c r="F14" s="40"/>
      <c r="G14" s="40"/>
      <c r="H14" s="75">
        <v>115660</v>
      </c>
      <c r="I14" s="40"/>
      <c r="J14" s="40"/>
      <c r="K14" s="75">
        <v>48227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22</v>
      </c>
      <c r="C15" s="40"/>
      <c r="D15" s="41"/>
      <c r="E15" s="75">
        <v>148011</v>
      </c>
      <c r="F15" s="40"/>
      <c r="G15" s="40"/>
      <c r="H15" s="75">
        <v>100853</v>
      </c>
      <c r="I15" s="40"/>
      <c r="J15" s="40"/>
      <c r="K15" s="75">
        <v>47158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23</v>
      </c>
      <c r="C16" s="40"/>
      <c r="D16" s="41"/>
      <c r="E16" s="75">
        <v>160352</v>
      </c>
      <c r="F16" s="40"/>
      <c r="G16" s="40"/>
      <c r="H16" s="75">
        <v>106568</v>
      </c>
      <c r="I16" s="40"/>
      <c r="J16" s="40"/>
      <c r="K16" s="75">
        <v>53784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24</v>
      </c>
      <c r="C17" s="40"/>
      <c r="D17" s="41"/>
      <c r="E17" s="75">
        <v>182852</v>
      </c>
      <c r="F17" s="40"/>
      <c r="G17" s="40"/>
      <c r="H17" s="75">
        <v>120536</v>
      </c>
      <c r="I17" s="40"/>
      <c r="J17" s="40"/>
      <c r="K17" s="75">
        <v>62316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25</v>
      </c>
      <c r="C18" s="40"/>
      <c r="D18" s="41"/>
      <c r="E18" s="75">
        <v>199430</v>
      </c>
      <c r="F18" s="40"/>
      <c r="G18" s="40"/>
      <c r="H18" s="75">
        <v>129658</v>
      </c>
      <c r="I18" s="40"/>
      <c r="J18" s="40"/>
      <c r="K18" s="75">
        <v>69772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>
        <v>26</v>
      </c>
      <c r="C19" s="40"/>
      <c r="D19" s="41"/>
      <c r="E19" s="75">
        <v>222823</v>
      </c>
      <c r="F19" s="40"/>
      <c r="G19" s="40"/>
      <c r="H19" s="75">
        <v>148729</v>
      </c>
      <c r="I19" s="40"/>
      <c r="J19" s="40"/>
      <c r="K19" s="75">
        <v>74094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>
        <v>27</v>
      </c>
      <c r="C20" s="40"/>
      <c r="D20" s="41"/>
      <c r="E20" s="75">
        <v>231875</v>
      </c>
      <c r="F20" s="40"/>
      <c r="G20" s="40"/>
      <c r="H20" s="75">
        <v>157255</v>
      </c>
      <c r="I20" s="40"/>
      <c r="J20" s="40"/>
      <c r="K20" s="75">
        <v>74620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48">
        <v>28</v>
      </c>
      <c r="C21" s="40"/>
      <c r="D21" s="41"/>
      <c r="E21" s="75">
        <v>232440</v>
      </c>
      <c r="F21" s="40"/>
      <c r="G21" s="40"/>
      <c r="H21" s="75">
        <v>156956</v>
      </c>
      <c r="I21" s="40"/>
      <c r="J21" s="40"/>
      <c r="K21" s="75">
        <v>75484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48">
        <v>29</v>
      </c>
      <c r="C22" s="40"/>
      <c r="D22" s="41"/>
      <c r="E22" s="75">
        <f>SUM(E57:E68)</f>
        <v>251615</v>
      </c>
      <c r="F22" s="40"/>
      <c r="G22" s="40"/>
      <c r="H22" s="75">
        <f>SUM(H57:H68)</f>
        <v>169421</v>
      </c>
      <c r="I22" s="40"/>
      <c r="J22" s="40"/>
      <c r="K22" s="75">
        <f>SUM(K57:K68)</f>
        <v>82194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45">
        <v>20</v>
      </c>
      <c r="C27" s="40"/>
      <c r="D27" s="41"/>
      <c r="E27" s="75">
        <v>11437.25</v>
      </c>
      <c r="F27" s="75"/>
      <c r="G27" s="75"/>
      <c r="H27" s="75">
        <v>8054.25</v>
      </c>
      <c r="I27" s="75"/>
      <c r="J27" s="75"/>
      <c r="K27" s="75">
        <v>3383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v>21</v>
      </c>
      <c r="C28" s="40"/>
      <c r="D28" s="41"/>
      <c r="E28" s="75">
        <v>13657.25</v>
      </c>
      <c r="F28" s="75"/>
      <c r="G28" s="75"/>
      <c r="H28" s="75">
        <v>9638.3333333333339</v>
      </c>
      <c r="I28" s="75"/>
      <c r="J28" s="75"/>
      <c r="K28" s="75">
        <v>4018.9166666666665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v>22</v>
      </c>
      <c r="C29" s="40"/>
      <c r="D29" s="41"/>
      <c r="E29" s="75">
        <v>12334.25</v>
      </c>
      <c r="F29" s="40"/>
      <c r="G29" s="40"/>
      <c r="H29" s="75">
        <v>8404.4166666666661</v>
      </c>
      <c r="I29" s="40"/>
      <c r="J29" s="40"/>
      <c r="K29" s="75">
        <v>3929.8333333333335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v>23</v>
      </c>
      <c r="C30" s="40"/>
      <c r="D30" s="41"/>
      <c r="E30" s="75">
        <v>13362.666666666666</v>
      </c>
      <c r="F30" s="40"/>
      <c r="G30" s="40"/>
      <c r="H30" s="75">
        <v>8880.6666666666661</v>
      </c>
      <c r="I30" s="40"/>
      <c r="J30" s="40"/>
      <c r="K30" s="75">
        <v>4482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v>24</v>
      </c>
      <c r="C31" s="40"/>
      <c r="D31" s="41"/>
      <c r="E31" s="75">
        <v>15237.666666666666</v>
      </c>
      <c r="F31" s="40"/>
      <c r="G31" s="40"/>
      <c r="H31" s="75">
        <v>10044.666666666666</v>
      </c>
      <c r="I31" s="40"/>
      <c r="J31" s="40"/>
      <c r="K31" s="75">
        <v>5193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3.15" customHeight="1" x14ac:dyDescent="0.15">
      <c r="A32" s="38"/>
      <c r="B32" s="48">
        <v>25</v>
      </c>
      <c r="C32" s="40"/>
      <c r="D32" s="41"/>
      <c r="E32" s="75">
        <v>16619.166666666668</v>
      </c>
      <c r="F32" s="40"/>
      <c r="G32" s="40"/>
      <c r="H32" s="75">
        <v>10804.833333333334</v>
      </c>
      <c r="I32" s="40"/>
      <c r="J32" s="40"/>
      <c r="K32" s="75">
        <v>5814.333333333333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3.15" customHeight="1" x14ac:dyDescent="0.15">
      <c r="A33" s="38"/>
      <c r="B33" s="48">
        <v>26</v>
      </c>
      <c r="C33" s="40"/>
      <c r="D33" s="41"/>
      <c r="E33" s="75">
        <v>18568.583333333332</v>
      </c>
      <c r="F33" s="40"/>
      <c r="G33" s="40"/>
      <c r="H33" s="75">
        <v>12394.083333333334</v>
      </c>
      <c r="I33" s="40"/>
      <c r="J33" s="40"/>
      <c r="K33" s="75">
        <v>6174.5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3.15" customHeight="1" x14ac:dyDescent="0.15">
      <c r="A34" s="38"/>
      <c r="B34" s="48">
        <v>27</v>
      </c>
      <c r="C34" s="40"/>
      <c r="D34" s="41"/>
      <c r="E34" s="75">
        <v>19322.916666666668</v>
      </c>
      <c r="F34" s="40"/>
      <c r="G34" s="40"/>
      <c r="H34" s="75">
        <v>13104.583333333334</v>
      </c>
      <c r="I34" s="40"/>
      <c r="J34" s="40"/>
      <c r="K34" s="75">
        <v>6218.333333333333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3.15" customHeight="1" x14ac:dyDescent="0.15">
      <c r="A35" s="38"/>
      <c r="B35" s="48">
        <v>28</v>
      </c>
      <c r="C35" s="40"/>
      <c r="D35" s="41"/>
      <c r="E35" s="75">
        <v>19370</v>
      </c>
      <c r="F35" s="40"/>
      <c r="G35" s="40"/>
      <c r="H35" s="75">
        <v>13079.666666666666</v>
      </c>
      <c r="I35" s="40"/>
      <c r="J35" s="40"/>
      <c r="K35" s="75">
        <v>6290.333333333333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48">
        <v>29</v>
      </c>
      <c r="C36" s="40"/>
      <c r="D36" s="41"/>
      <c r="E36" s="75">
        <f>AVERAGE(E57:E68)</f>
        <v>20967.916666666668</v>
      </c>
      <c r="F36" s="40"/>
      <c r="G36" s="40"/>
      <c r="H36" s="75">
        <f>AVERAGE(H57:H68)</f>
        <v>14118.416666666666</v>
      </c>
      <c r="I36" s="40"/>
      <c r="J36" s="40"/>
      <c r="K36" s="75">
        <f>AVERAGE(K57:K68)</f>
        <v>6849.5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45">
        <v>28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v>47750</v>
      </c>
      <c r="F41" s="75"/>
      <c r="G41" s="75"/>
      <c r="H41" s="75">
        <v>34685</v>
      </c>
      <c r="I41" s="75"/>
      <c r="J41" s="75"/>
      <c r="K41" s="75">
        <v>13065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v>29436</v>
      </c>
      <c r="F42" s="75"/>
      <c r="G42" s="75"/>
      <c r="H42" s="75">
        <v>20033</v>
      </c>
      <c r="I42" s="75"/>
      <c r="J42" s="75"/>
      <c r="K42" s="75">
        <v>9403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v>17858</v>
      </c>
      <c r="F43" s="75"/>
      <c r="G43" s="75"/>
      <c r="H43" s="75">
        <v>11632</v>
      </c>
      <c r="I43" s="75"/>
      <c r="J43" s="75"/>
      <c r="K43" s="75">
        <v>6226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v>16277</v>
      </c>
      <c r="F44" s="75"/>
      <c r="G44" s="75"/>
      <c r="H44" s="75">
        <v>11104</v>
      </c>
      <c r="I44" s="75"/>
      <c r="J44" s="75"/>
      <c r="K44" s="75">
        <v>5173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v>14473</v>
      </c>
      <c r="F45" s="75"/>
      <c r="G45" s="75"/>
      <c r="H45" s="75">
        <v>9631</v>
      </c>
      <c r="I45" s="75"/>
      <c r="J45" s="75"/>
      <c r="K45" s="75">
        <v>4842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v>14157</v>
      </c>
      <c r="F46" s="75"/>
      <c r="G46" s="75"/>
      <c r="H46" s="75">
        <v>8974</v>
      </c>
      <c r="I46" s="75"/>
      <c r="J46" s="75"/>
      <c r="K46" s="75">
        <v>5183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v>18315</v>
      </c>
      <c r="F47" s="75"/>
      <c r="G47" s="75"/>
      <c r="H47" s="75">
        <v>12438</v>
      </c>
      <c r="I47" s="75"/>
      <c r="J47" s="75"/>
      <c r="K47" s="75">
        <v>5877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v>14408</v>
      </c>
      <c r="F48" s="75"/>
      <c r="G48" s="75"/>
      <c r="H48" s="75">
        <v>9357</v>
      </c>
      <c r="I48" s="75"/>
      <c r="J48" s="75"/>
      <c r="K48" s="75">
        <v>5051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v>11531</v>
      </c>
      <c r="F49" s="75"/>
      <c r="G49" s="75"/>
      <c r="H49" s="75">
        <v>7543</v>
      </c>
      <c r="I49" s="75"/>
      <c r="J49" s="75"/>
      <c r="K49" s="75">
        <v>3988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v>17778</v>
      </c>
      <c r="F50" s="75"/>
      <c r="G50" s="75"/>
      <c r="H50" s="75">
        <v>12042</v>
      </c>
      <c r="I50" s="75"/>
      <c r="J50" s="75"/>
      <c r="K50" s="75">
        <v>5736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v>14378</v>
      </c>
      <c r="F51" s="75"/>
      <c r="G51" s="75"/>
      <c r="H51" s="75">
        <v>9381</v>
      </c>
      <c r="I51" s="75"/>
      <c r="J51" s="75"/>
      <c r="K51" s="75">
        <v>4997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v>16079</v>
      </c>
      <c r="F52" s="75"/>
      <c r="G52" s="75"/>
      <c r="H52" s="75">
        <v>10136</v>
      </c>
      <c r="I52" s="75"/>
      <c r="J52" s="75"/>
      <c r="K52" s="75">
        <v>5943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74">
        <v>29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46163</v>
      </c>
      <c r="F57" s="40"/>
      <c r="G57" s="40"/>
      <c r="H57" s="40">
        <v>33612</v>
      </c>
      <c r="I57" s="40"/>
      <c r="J57" s="40"/>
      <c r="K57" s="40">
        <v>12551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30222</v>
      </c>
      <c r="F58" s="40"/>
      <c r="G58" s="40"/>
      <c r="H58" s="40">
        <v>20548</v>
      </c>
      <c r="I58" s="40"/>
      <c r="J58" s="40"/>
      <c r="K58" s="40">
        <v>9674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17480</v>
      </c>
      <c r="F59" s="40"/>
      <c r="G59" s="40"/>
      <c r="H59" s="40">
        <v>11475</v>
      </c>
      <c r="I59" s="40"/>
      <c r="J59" s="40"/>
      <c r="K59" s="40">
        <v>6005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16793</v>
      </c>
      <c r="F60" s="40"/>
      <c r="G60" s="40"/>
      <c r="H60" s="40">
        <v>11504</v>
      </c>
      <c r="I60" s="40"/>
      <c r="J60" s="40"/>
      <c r="K60" s="40">
        <v>5289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16662</v>
      </c>
      <c r="F61" s="40"/>
      <c r="G61" s="40"/>
      <c r="H61" s="40">
        <v>11014</v>
      </c>
      <c r="I61" s="40"/>
      <c r="J61" s="40"/>
      <c r="K61" s="40">
        <v>5648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16097</v>
      </c>
      <c r="F62" s="40"/>
      <c r="G62" s="40"/>
      <c r="H62" s="40">
        <v>10172</v>
      </c>
      <c r="I62" s="40"/>
      <c r="J62" s="40"/>
      <c r="K62" s="40">
        <v>5925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21700</v>
      </c>
      <c r="F63" s="40"/>
      <c r="G63" s="40"/>
      <c r="H63" s="40">
        <v>14791</v>
      </c>
      <c r="I63" s="40"/>
      <c r="J63" s="40"/>
      <c r="K63" s="40">
        <v>6909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16236</v>
      </c>
      <c r="F64" s="40"/>
      <c r="G64" s="40"/>
      <c r="H64" s="40">
        <v>10629</v>
      </c>
      <c r="I64" s="40"/>
      <c r="J64" s="40"/>
      <c r="K64" s="40">
        <v>5607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13955</v>
      </c>
      <c r="F65" s="40"/>
      <c r="G65" s="40"/>
      <c r="H65" s="40">
        <v>9180</v>
      </c>
      <c r="I65" s="40"/>
      <c r="J65" s="40"/>
      <c r="K65" s="40">
        <v>4775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20485</v>
      </c>
      <c r="F66" s="40"/>
      <c r="G66" s="40"/>
      <c r="H66" s="40">
        <v>13759</v>
      </c>
      <c r="I66" s="40"/>
      <c r="J66" s="40"/>
      <c r="K66" s="40">
        <v>6726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17244</v>
      </c>
      <c r="F67" s="40"/>
      <c r="G67" s="40"/>
      <c r="H67" s="40">
        <v>11043</v>
      </c>
      <c r="I67" s="40"/>
      <c r="J67" s="40"/>
      <c r="K67" s="40">
        <v>6201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18578</v>
      </c>
      <c r="F68" s="40"/>
      <c r="G68" s="40"/>
      <c r="H68" s="40">
        <v>11694</v>
      </c>
      <c r="I68" s="40"/>
      <c r="J68" s="40"/>
      <c r="K68" s="40">
        <v>6884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5" spans="1:30" x14ac:dyDescent="0.15">
      <c r="B75" s="71"/>
      <c r="C75" s="70"/>
      <c r="D75" s="70"/>
      <c r="E75" s="72"/>
      <c r="F75" s="72"/>
      <c r="G75" s="72"/>
      <c r="H75" s="72"/>
      <c r="I75" s="72"/>
      <c r="J75" s="72"/>
      <c r="K75" s="72"/>
    </row>
    <row r="76" spans="1:30" x14ac:dyDescent="0.15"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54"/>
    </row>
    <row r="77" spans="1:30" x14ac:dyDescent="0.15"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30" x14ac:dyDescent="0.15">
      <c r="B78" s="70"/>
      <c r="C78" s="70"/>
      <c r="D78" s="70"/>
      <c r="E78" s="70"/>
      <c r="F78" s="70"/>
      <c r="G78" s="70"/>
      <c r="H78" s="70"/>
      <c r="I78" s="70"/>
      <c r="J78" s="70"/>
      <c r="K78" s="70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K22 E36:K3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80"/>
  <sheetViews>
    <sheetView view="pageBreakPreview" zoomScale="78" zoomScaleNormal="80" zoomScaleSheetLayoutView="78" workbookViewId="0">
      <selection activeCell="E22" sqref="E22:K37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30" ht="17.25" x14ac:dyDescent="0.15">
      <c r="A3" s="1" t="s">
        <v>18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30" ht="21" customHeight="1" x14ac:dyDescent="0.15">
      <c r="A4" s="5" t="s">
        <v>17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34</v>
      </c>
    </row>
    <row r="5" spans="1:30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1"/>
      <c r="L5" s="10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1:30" s="9" customFormat="1" ht="12.6" customHeight="1" x14ac:dyDescent="0.15">
      <c r="A6" s="12"/>
      <c r="B6" s="13" t="s">
        <v>2</v>
      </c>
      <c r="C6" s="14"/>
      <c r="D6" s="97" t="s">
        <v>16</v>
      </c>
      <c r="E6" s="98"/>
      <c r="F6" s="98"/>
      <c r="G6" s="98"/>
      <c r="H6" s="98"/>
      <c r="I6" s="98"/>
      <c r="J6" s="98"/>
      <c r="K6" s="98"/>
      <c r="L6" s="99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s="9" customFormat="1" x14ac:dyDescent="0.15">
      <c r="A7" s="20"/>
      <c r="D7" s="100"/>
      <c r="E7" s="101"/>
      <c r="F7" s="101"/>
      <c r="G7" s="101"/>
      <c r="H7" s="101"/>
      <c r="I7" s="101"/>
      <c r="J7" s="101"/>
      <c r="K7" s="101"/>
      <c r="L7" s="102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0" s="9" customFormat="1" x14ac:dyDescent="0.15">
      <c r="A8" s="20"/>
      <c r="B8" s="26"/>
      <c r="D8" s="12"/>
      <c r="E8" s="86"/>
      <c r="F8" s="28"/>
      <c r="G8" s="87"/>
      <c r="H8" s="86"/>
      <c r="I8" s="27"/>
      <c r="J8" s="28"/>
      <c r="K8" s="86"/>
      <c r="L8" s="2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</row>
    <row r="9" spans="1:30" s="9" customFormat="1" x14ac:dyDescent="0.15">
      <c r="A9" s="20"/>
      <c r="B9" s="26" t="s">
        <v>5</v>
      </c>
      <c r="D9" s="20"/>
      <c r="E9" s="83" t="s">
        <v>6</v>
      </c>
      <c r="F9" s="84"/>
      <c r="G9" s="85"/>
      <c r="H9" s="83" t="s">
        <v>7</v>
      </c>
      <c r="I9" s="82"/>
      <c r="J9" s="84"/>
      <c r="K9" s="83" t="s">
        <v>8</v>
      </c>
      <c r="L9" s="82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</row>
    <row r="10" spans="1:30" s="9" customFormat="1" x14ac:dyDescent="0.15">
      <c r="A10" s="30"/>
      <c r="B10" s="81" t="s">
        <v>9</v>
      </c>
      <c r="C10" s="31"/>
      <c r="D10" s="30"/>
      <c r="E10" s="31"/>
      <c r="F10" s="80"/>
      <c r="G10" s="30"/>
      <c r="H10" s="31"/>
      <c r="I10" s="32"/>
      <c r="J10" s="31"/>
      <c r="K10" s="31"/>
      <c r="L10" s="32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s="37" customFormat="1" ht="21.6" customHeight="1" x14ac:dyDescent="0.15">
      <c r="A11" s="79"/>
      <c r="D11" s="79"/>
      <c r="E11" s="78" t="s">
        <v>15</v>
      </c>
      <c r="H11" s="78" t="s">
        <v>15</v>
      </c>
      <c r="K11" s="78" t="s">
        <v>15</v>
      </c>
      <c r="L11" s="77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</row>
    <row r="12" spans="1:30" s="44" customFormat="1" x14ac:dyDescent="0.15">
      <c r="A12" s="38"/>
      <c r="B12" s="39" t="s">
        <v>11</v>
      </c>
      <c r="C12" s="40"/>
      <c r="D12" s="41"/>
      <c r="E12" s="40"/>
      <c r="F12" s="40"/>
      <c r="G12" s="40"/>
      <c r="H12" s="40"/>
      <c r="I12" s="40"/>
      <c r="J12" s="40"/>
      <c r="K12" s="40"/>
      <c r="L12" s="43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s="44" customFormat="1" ht="12.75" customHeight="1" x14ac:dyDescent="0.15">
      <c r="A13" s="38"/>
      <c r="B13" s="45">
        <v>20</v>
      </c>
      <c r="C13" s="40"/>
      <c r="D13" s="41"/>
      <c r="E13" s="75">
        <v>134569</v>
      </c>
      <c r="F13" s="40"/>
      <c r="G13" s="40"/>
      <c r="H13" s="75">
        <v>94694</v>
      </c>
      <c r="I13" s="40"/>
      <c r="J13" s="40"/>
      <c r="K13" s="75">
        <v>39875</v>
      </c>
      <c r="L13" s="43"/>
      <c r="M13" s="58"/>
      <c r="N13" s="58"/>
      <c r="O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s="44" customFormat="1" ht="12.75" customHeight="1" x14ac:dyDescent="0.15">
      <c r="A14" s="38"/>
      <c r="B14" s="48">
        <v>21</v>
      </c>
      <c r="C14" s="40"/>
      <c r="D14" s="41"/>
      <c r="E14" s="75">
        <v>163892</v>
      </c>
      <c r="F14" s="40"/>
      <c r="G14" s="40"/>
      <c r="H14" s="75">
        <v>115872</v>
      </c>
      <c r="I14" s="40"/>
      <c r="J14" s="40"/>
      <c r="K14" s="75">
        <v>48020</v>
      </c>
      <c r="L14" s="43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s="44" customFormat="1" ht="12.75" customHeight="1" x14ac:dyDescent="0.15">
      <c r="A15" s="38"/>
      <c r="B15" s="48">
        <v>22</v>
      </c>
      <c r="C15" s="40"/>
      <c r="D15" s="41"/>
      <c r="E15" s="75">
        <v>147771</v>
      </c>
      <c r="F15" s="40"/>
      <c r="G15" s="40"/>
      <c r="H15" s="75">
        <v>100680</v>
      </c>
      <c r="I15" s="40"/>
      <c r="J15" s="40"/>
      <c r="K15" s="75">
        <v>47091</v>
      </c>
      <c r="L15" s="43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s="44" customFormat="1" ht="13.35" customHeight="1" x14ac:dyDescent="0.15">
      <c r="A16" s="38"/>
      <c r="B16" s="48">
        <v>23</v>
      </c>
      <c r="C16" s="40"/>
      <c r="D16" s="41"/>
      <c r="E16" s="75">
        <v>158738</v>
      </c>
      <c r="F16" s="40"/>
      <c r="G16" s="40"/>
      <c r="H16" s="75">
        <v>105575</v>
      </c>
      <c r="I16" s="40"/>
      <c r="J16" s="40"/>
      <c r="K16" s="75">
        <v>53163</v>
      </c>
      <c r="L16" s="43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s="44" customFormat="1" ht="26.25" customHeight="1" x14ac:dyDescent="0.15">
      <c r="A17" s="38"/>
      <c r="B17" s="48">
        <v>24</v>
      </c>
      <c r="C17" s="40"/>
      <c r="D17" s="41"/>
      <c r="E17" s="75">
        <v>181380</v>
      </c>
      <c r="F17" s="40"/>
      <c r="G17" s="40"/>
      <c r="H17" s="75">
        <v>119597</v>
      </c>
      <c r="I17" s="40"/>
      <c r="J17" s="40"/>
      <c r="K17" s="75">
        <v>61783</v>
      </c>
      <c r="L17" s="43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s="44" customFormat="1" ht="13.15" customHeight="1" x14ac:dyDescent="0.15">
      <c r="A18" s="38"/>
      <c r="B18" s="48">
        <v>25</v>
      </c>
      <c r="C18" s="40"/>
      <c r="D18" s="41"/>
      <c r="E18" s="75">
        <v>198709</v>
      </c>
      <c r="F18" s="40"/>
      <c r="G18" s="40"/>
      <c r="H18" s="75">
        <v>129309</v>
      </c>
      <c r="I18" s="40"/>
      <c r="J18" s="40"/>
      <c r="K18" s="75">
        <v>69400</v>
      </c>
      <c r="L18" s="4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s="44" customFormat="1" ht="13.15" customHeight="1" x14ac:dyDescent="0.15">
      <c r="A19" s="38"/>
      <c r="B19" s="48">
        <v>26</v>
      </c>
      <c r="C19" s="40"/>
      <c r="D19" s="41"/>
      <c r="E19" s="75">
        <v>220869</v>
      </c>
      <c r="F19" s="40"/>
      <c r="G19" s="40"/>
      <c r="H19" s="75">
        <v>147319</v>
      </c>
      <c r="I19" s="40"/>
      <c r="J19" s="40"/>
      <c r="K19" s="75">
        <v>73550</v>
      </c>
      <c r="L19" s="43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s="44" customFormat="1" ht="13.15" customHeight="1" x14ac:dyDescent="0.15">
      <c r="A20" s="38"/>
      <c r="B20" s="48">
        <v>27</v>
      </c>
      <c r="C20" s="40"/>
      <c r="D20" s="41"/>
      <c r="E20" s="75">
        <v>230802</v>
      </c>
      <c r="F20" s="40"/>
      <c r="G20" s="40"/>
      <c r="H20" s="75">
        <v>156513</v>
      </c>
      <c r="I20" s="40"/>
      <c r="J20" s="40"/>
      <c r="K20" s="75">
        <v>74289</v>
      </c>
      <c r="L20" s="43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s="44" customFormat="1" ht="13.15" customHeight="1" x14ac:dyDescent="0.15">
      <c r="A21" s="38"/>
      <c r="B21" s="48">
        <v>28</v>
      </c>
      <c r="C21" s="40"/>
      <c r="D21" s="41"/>
      <c r="E21" s="75">
        <v>230756</v>
      </c>
      <c r="F21" s="40"/>
      <c r="G21" s="40"/>
      <c r="H21" s="75">
        <v>155892</v>
      </c>
      <c r="I21" s="40"/>
      <c r="J21" s="40"/>
      <c r="K21" s="75">
        <v>74864</v>
      </c>
      <c r="L21" s="43"/>
      <c r="M21" s="58"/>
      <c r="N21" s="76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s="44" customFormat="1" ht="26.25" customHeight="1" x14ac:dyDescent="0.15">
      <c r="A22" s="38"/>
      <c r="B22" s="48">
        <v>29</v>
      </c>
      <c r="C22" s="40"/>
      <c r="D22" s="41"/>
      <c r="E22" s="75">
        <f>SUM(E57:E68)</f>
        <v>247617</v>
      </c>
      <c r="F22" s="40"/>
      <c r="G22" s="40"/>
      <c r="H22" s="75">
        <f>SUM(H57:H68)</f>
        <v>166763</v>
      </c>
      <c r="I22" s="40"/>
      <c r="J22" s="40"/>
      <c r="K22" s="75">
        <f>SUM(K57:K68)</f>
        <v>80854</v>
      </c>
      <c r="L22" s="43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s="44" customFormat="1" ht="13.15" customHeight="1" x14ac:dyDescent="0.15">
      <c r="A23" s="38"/>
      <c r="B23" s="48"/>
      <c r="C23" s="40"/>
      <c r="D23" s="41"/>
      <c r="E23" s="75"/>
      <c r="F23" s="40"/>
      <c r="G23" s="40"/>
      <c r="H23" s="75"/>
      <c r="I23" s="40"/>
      <c r="J23" s="40"/>
      <c r="K23" s="75"/>
      <c r="L23" s="43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s="44" customFormat="1" ht="13.15" customHeight="1" x14ac:dyDescent="0.15">
      <c r="A24" s="38"/>
      <c r="B24" s="40"/>
      <c r="C24" s="40"/>
      <c r="D24" s="41"/>
      <c r="E24" s="40"/>
      <c r="F24" s="40"/>
      <c r="G24" s="40"/>
      <c r="H24" s="40"/>
      <c r="I24" s="40"/>
      <c r="J24" s="40"/>
      <c r="K24" s="40"/>
      <c r="L24" s="43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s="44" customFormat="1" ht="12" customHeight="1" x14ac:dyDescent="0.15">
      <c r="A25" s="38"/>
      <c r="C25" s="40"/>
      <c r="D25" s="41"/>
      <c r="E25" s="40"/>
      <c r="F25" s="40"/>
      <c r="G25" s="40"/>
      <c r="H25" s="40"/>
      <c r="I25" s="40"/>
      <c r="J25" s="40"/>
      <c r="K25" s="40"/>
      <c r="L25" s="43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s="44" customFormat="1" x14ac:dyDescent="0.15">
      <c r="A26" s="38"/>
      <c r="B26" s="39" t="s">
        <v>14</v>
      </c>
      <c r="C26" s="40"/>
      <c r="D26" s="41"/>
      <c r="E26" s="40"/>
      <c r="F26" s="40"/>
      <c r="G26" s="40"/>
      <c r="H26" s="40"/>
      <c r="I26" s="40"/>
      <c r="J26" s="40"/>
      <c r="K26" s="40"/>
      <c r="L26" s="43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s="44" customFormat="1" ht="12.75" customHeight="1" x14ac:dyDescent="0.15">
      <c r="A27" s="38"/>
      <c r="B27" s="45">
        <v>20</v>
      </c>
      <c r="C27" s="40"/>
      <c r="D27" s="41"/>
      <c r="E27" s="75">
        <v>11214.083333333334</v>
      </c>
      <c r="F27" s="75"/>
      <c r="G27" s="75"/>
      <c r="H27" s="75">
        <v>7891.166666666667</v>
      </c>
      <c r="I27" s="75"/>
      <c r="J27" s="75"/>
      <c r="K27" s="75">
        <v>3322.9166666666665</v>
      </c>
      <c r="L27" s="4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s="44" customFormat="1" ht="12.75" customHeight="1" x14ac:dyDescent="0.15">
      <c r="A28" s="38"/>
      <c r="B28" s="48">
        <v>21</v>
      </c>
      <c r="C28" s="40"/>
      <c r="D28" s="41"/>
      <c r="E28" s="75">
        <v>13657.666666666666</v>
      </c>
      <c r="F28" s="75"/>
      <c r="G28" s="75"/>
      <c r="H28" s="75">
        <v>9656</v>
      </c>
      <c r="I28" s="75"/>
      <c r="J28" s="75"/>
      <c r="K28" s="75">
        <v>4001.6666666666665</v>
      </c>
      <c r="L28" s="43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s="44" customFormat="1" ht="12.75" customHeight="1" x14ac:dyDescent="0.15">
      <c r="A29" s="38"/>
      <c r="B29" s="48">
        <v>22</v>
      </c>
      <c r="C29" s="40"/>
      <c r="D29" s="41"/>
      <c r="E29" s="40">
        <v>12314.25</v>
      </c>
      <c r="F29" s="40"/>
      <c r="G29" s="40"/>
      <c r="H29" s="40">
        <v>8390</v>
      </c>
      <c r="I29" s="40"/>
      <c r="J29" s="40"/>
      <c r="K29" s="40">
        <v>3924.25</v>
      </c>
      <c r="L29" s="43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s="44" customFormat="1" ht="13.35" customHeight="1" x14ac:dyDescent="0.15">
      <c r="A30" s="38"/>
      <c r="B30" s="48">
        <v>23</v>
      </c>
      <c r="C30" s="40"/>
      <c r="D30" s="41"/>
      <c r="E30" s="40">
        <v>13228.166666666666</v>
      </c>
      <c r="F30" s="40"/>
      <c r="G30" s="40"/>
      <c r="H30" s="40">
        <v>8797.9166666666661</v>
      </c>
      <c r="I30" s="40"/>
      <c r="J30" s="40"/>
      <c r="K30" s="40">
        <v>4430.25</v>
      </c>
      <c r="L30" s="43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s="44" customFormat="1" ht="26.25" customHeight="1" x14ac:dyDescent="0.15">
      <c r="A31" s="38"/>
      <c r="B31" s="48">
        <v>24</v>
      </c>
      <c r="C31" s="40"/>
      <c r="D31" s="41"/>
      <c r="E31" s="40">
        <v>15115</v>
      </c>
      <c r="F31" s="40"/>
      <c r="G31" s="40"/>
      <c r="H31" s="40">
        <v>9966.4166666666661</v>
      </c>
      <c r="I31" s="40"/>
      <c r="J31" s="40"/>
      <c r="K31" s="40">
        <v>5148.583333333333</v>
      </c>
      <c r="L31" s="43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s="44" customFormat="1" ht="12" customHeight="1" x14ac:dyDescent="0.15">
      <c r="A32" s="38"/>
      <c r="B32" s="48">
        <v>25</v>
      </c>
      <c r="C32" s="40"/>
      <c r="D32" s="41"/>
      <c r="E32" s="40">
        <v>16559.083333333332</v>
      </c>
      <c r="F32" s="40"/>
      <c r="G32" s="40"/>
      <c r="H32" s="40">
        <v>10775.75</v>
      </c>
      <c r="I32" s="40"/>
      <c r="J32" s="40"/>
      <c r="K32" s="40">
        <v>5783.333333333333</v>
      </c>
      <c r="L32" s="43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s="44" customFormat="1" ht="12" customHeight="1" x14ac:dyDescent="0.15">
      <c r="A33" s="38"/>
      <c r="B33" s="48">
        <v>26</v>
      </c>
      <c r="C33" s="40"/>
      <c r="D33" s="41"/>
      <c r="E33" s="40">
        <v>18405.75</v>
      </c>
      <c r="F33" s="40"/>
      <c r="G33" s="40"/>
      <c r="H33" s="40">
        <v>12276.583333333334</v>
      </c>
      <c r="I33" s="40"/>
      <c r="J33" s="40"/>
      <c r="K33" s="40">
        <v>6129.166666666667</v>
      </c>
      <c r="L33" s="43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s="44" customFormat="1" ht="12" customHeight="1" x14ac:dyDescent="0.15">
      <c r="A34" s="38"/>
      <c r="B34" s="48">
        <v>27</v>
      </c>
      <c r="C34" s="40"/>
      <c r="D34" s="41"/>
      <c r="E34" s="40">
        <v>19233.5</v>
      </c>
      <c r="F34" s="40"/>
      <c r="G34" s="40"/>
      <c r="H34" s="40">
        <v>13042.75</v>
      </c>
      <c r="I34" s="40"/>
      <c r="J34" s="40"/>
      <c r="K34" s="40">
        <v>6190.75</v>
      </c>
      <c r="L34" s="43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s="44" customFormat="1" ht="12" customHeight="1" x14ac:dyDescent="0.15">
      <c r="A35" s="38"/>
      <c r="B35" s="48">
        <v>28</v>
      </c>
      <c r="C35" s="40"/>
      <c r="D35" s="41"/>
      <c r="E35" s="40">
        <v>19229.666666666668</v>
      </c>
      <c r="F35" s="40"/>
      <c r="G35" s="40"/>
      <c r="H35" s="40">
        <v>12991</v>
      </c>
      <c r="I35" s="40"/>
      <c r="J35" s="40"/>
      <c r="K35" s="40">
        <v>6238.666666666667</v>
      </c>
      <c r="L35" s="4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s="44" customFormat="1" ht="26.25" customHeight="1" x14ac:dyDescent="0.15">
      <c r="A36" s="38"/>
      <c r="B36" s="48">
        <v>29</v>
      </c>
      <c r="C36" s="40"/>
      <c r="D36" s="41"/>
      <c r="E36" s="40">
        <f>AVERAGE(E57:E68)</f>
        <v>20634.75</v>
      </c>
      <c r="F36" s="40"/>
      <c r="G36" s="40"/>
      <c r="H36" s="40">
        <f>AVERAGE(H57:H68)</f>
        <v>13896.916666666666</v>
      </c>
      <c r="I36" s="40"/>
      <c r="J36" s="40"/>
      <c r="K36" s="40">
        <f>AVERAGE(K57:K68)</f>
        <v>6737.833333333333</v>
      </c>
      <c r="L36" s="43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s="44" customFormat="1" ht="12" customHeight="1" x14ac:dyDescent="0.15">
      <c r="A37" s="38"/>
      <c r="B37" s="40"/>
      <c r="C37" s="40"/>
      <c r="D37" s="41"/>
      <c r="E37" s="40"/>
      <c r="F37" s="40"/>
      <c r="G37" s="40"/>
      <c r="H37" s="40"/>
      <c r="I37" s="40"/>
      <c r="J37" s="40"/>
      <c r="K37" s="40"/>
      <c r="L37" s="4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s="44" customFormat="1" ht="12" customHeight="1" x14ac:dyDescent="0.15">
      <c r="A38" s="38"/>
      <c r="C38" s="40"/>
      <c r="D38" s="41"/>
      <c r="E38" s="40"/>
      <c r="F38" s="40"/>
      <c r="G38" s="40"/>
      <c r="H38" s="40"/>
      <c r="I38" s="40"/>
      <c r="J38" s="40"/>
      <c r="K38" s="40"/>
      <c r="L38" s="43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s="44" customFormat="1" ht="12.6" customHeight="1" x14ac:dyDescent="0.15">
      <c r="A39" s="38"/>
      <c r="B39" s="45"/>
      <c r="C39" s="40"/>
      <c r="D39" s="41"/>
      <c r="E39" s="40"/>
      <c r="F39" s="40"/>
      <c r="G39" s="40"/>
      <c r="H39" s="40"/>
      <c r="I39" s="40"/>
      <c r="J39" s="40"/>
      <c r="K39" s="40"/>
      <c r="L39" s="4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s="44" customFormat="1" x14ac:dyDescent="0.15">
      <c r="A40" s="38"/>
      <c r="B40" s="45">
        <v>28</v>
      </c>
      <c r="C40" s="40"/>
      <c r="D40" s="41"/>
      <c r="E40" s="40"/>
      <c r="F40" s="40"/>
      <c r="G40" s="40"/>
      <c r="H40" s="40"/>
      <c r="I40" s="40"/>
      <c r="J40" s="40"/>
      <c r="K40" s="40"/>
      <c r="L40" s="43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s="44" customFormat="1" ht="13.15" customHeight="1" x14ac:dyDescent="0.15">
      <c r="A41" s="38"/>
      <c r="B41" s="74" t="s">
        <v>22</v>
      </c>
      <c r="C41" s="40"/>
      <c r="D41" s="41"/>
      <c r="E41" s="75">
        <v>32360</v>
      </c>
      <c r="F41" s="75"/>
      <c r="G41" s="75"/>
      <c r="H41" s="75">
        <v>23010</v>
      </c>
      <c r="I41" s="75"/>
      <c r="J41" s="75"/>
      <c r="K41" s="75">
        <v>9350</v>
      </c>
      <c r="L41" s="4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s="44" customFormat="1" ht="13.15" customHeight="1" x14ac:dyDescent="0.15">
      <c r="A42" s="38"/>
      <c r="B42" s="74" t="s">
        <v>23</v>
      </c>
      <c r="C42" s="40"/>
      <c r="D42" s="41"/>
      <c r="E42" s="75">
        <v>41062</v>
      </c>
      <c r="F42" s="75"/>
      <c r="G42" s="75"/>
      <c r="H42" s="75">
        <v>29060</v>
      </c>
      <c r="I42" s="75"/>
      <c r="J42" s="75"/>
      <c r="K42" s="75">
        <v>12002</v>
      </c>
      <c r="L42" s="43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s="44" customFormat="1" ht="13.15" customHeight="1" x14ac:dyDescent="0.15">
      <c r="A43" s="38"/>
      <c r="B43" s="74" t="s">
        <v>24</v>
      </c>
      <c r="C43" s="40"/>
      <c r="D43" s="41"/>
      <c r="E43" s="75">
        <v>20368</v>
      </c>
      <c r="F43" s="75"/>
      <c r="G43" s="75"/>
      <c r="H43" s="75">
        <v>13288</v>
      </c>
      <c r="I43" s="75"/>
      <c r="J43" s="75"/>
      <c r="K43" s="75">
        <v>7080</v>
      </c>
      <c r="L43" s="4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s="44" customFormat="1" ht="26.45" customHeight="1" x14ac:dyDescent="0.15">
      <c r="A44" s="38"/>
      <c r="B44" s="74" t="s">
        <v>25</v>
      </c>
      <c r="C44" s="40"/>
      <c r="D44" s="41"/>
      <c r="E44" s="75">
        <v>16855</v>
      </c>
      <c r="F44" s="75"/>
      <c r="G44" s="75"/>
      <c r="H44" s="75">
        <v>11306</v>
      </c>
      <c r="I44" s="75"/>
      <c r="J44" s="75"/>
      <c r="K44" s="75">
        <v>5549</v>
      </c>
      <c r="L44" s="43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s="44" customFormat="1" ht="13.15" customHeight="1" x14ac:dyDescent="0.15">
      <c r="A45" s="38"/>
      <c r="B45" s="74" t="s">
        <v>26</v>
      </c>
      <c r="C45" s="40"/>
      <c r="D45" s="41"/>
      <c r="E45" s="75">
        <v>15087</v>
      </c>
      <c r="F45" s="75"/>
      <c r="G45" s="75"/>
      <c r="H45" s="75">
        <v>10177</v>
      </c>
      <c r="I45" s="75"/>
      <c r="J45" s="75"/>
      <c r="K45" s="75">
        <v>4910</v>
      </c>
      <c r="L45" s="43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s="44" customFormat="1" ht="13.15" customHeight="1" x14ac:dyDescent="0.15">
      <c r="A46" s="38"/>
      <c r="B46" s="74" t="s">
        <v>27</v>
      </c>
      <c r="C46" s="40"/>
      <c r="D46" s="41"/>
      <c r="E46" s="75">
        <v>14646</v>
      </c>
      <c r="F46" s="75"/>
      <c r="G46" s="75"/>
      <c r="H46" s="75">
        <v>9373</v>
      </c>
      <c r="I46" s="75"/>
      <c r="J46" s="75"/>
      <c r="K46" s="75">
        <v>5273</v>
      </c>
      <c r="L46" s="43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s="44" customFormat="1" ht="26.45" customHeight="1" x14ac:dyDescent="0.15">
      <c r="A47" s="38"/>
      <c r="B47" s="74" t="s">
        <v>28</v>
      </c>
      <c r="C47" s="40"/>
      <c r="D47" s="41"/>
      <c r="E47" s="75">
        <v>16014</v>
      </c>
      <c r="F47" s="75"/>
      <c r="G47" s="75"/>
      <c r="H47" s="75">
        <v>10726</v>
      </c>
      <c r="I47" s="75"/>
      <c r="J47" s="75"/>
      <c r="K47" s="75">
        <v>5288</v>
      </c>
      <c r="L47" s="43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s="44" customFormat="1" ht="13.15" customHeight="1" x14ac:dyDescent="0.15">
      <c r="A48" s="38"/>
      <c r="B48" s="74" t="s">
        <v>29</v>
      </c>
      <c r="C48" s="40"/>
      <c r="D48" s="41"/>
      <c r="E48" s="75">
        <v>15900</v>
      </c>
      <c r="F48" s="75"/>
      <c r="G48" s="75"/>
      <c r="H48" s="75">
        <v>10564</v>
      </c>
      <c r="I48" s="75"/>
      <c r="J48" s="75"/>
      <c r="K48" s="75">
        <v>5336</v>
      </c>
      <c r="L48" s="43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s="44" customFormat="1" ht="13.15" customHeight="1" x14ac:dyDescent="0.15">
      <c r="A49" s="38"/>
      <c r="B49" s="74" t="s">
        <v>30</v>
      </c>
      <c r="C49" s="40"/>
      <c r="D49" s="41"/>
      <c r="E49" s="75">
        <v>11983</v>
      </c>
      <c r="F49" s="75"/>
      <c r="G49" s="75"/>
      <c r="H49" s="75">
        <v>7703</v>
      </c>
      <c r="I49" s="75"/>
      <c r="J49" s="75"/>
      <c r="K49" s="75">
        <v>4280</v>
      </c>
      <c r="L49" s="43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s="44" customFormat="1" ht="26.45" customHeight="1" x14ac:dyDescent="0.15">
      <c r="A50" s="38"/>
      <c r="B50" s="74" t="s">
        <v>31</v>
      </c>
      <c r="C50" s="40"/>
      <c r="D50" s="41"/>
      <c r="E50" s="75">
        <v>14437</v>
      </c>
      <c r="F50" s="75"/>
      <c r="G50" s="75"/>
      <c r="H50" s="75">
        <v>9779</v>
      </c>
      <c r="I50" s="75"/>
      <c r="J50" s="75"/>
      <c r="K50" s="75">
        <v>4658</v>
      </c>
      <c r="L50" s="43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s="44" customFormat="1" ht="13.15" customHeight="1" x14ac:dyDescent="0.15">
      <c r="A51" s="38"/>
      <c r="B51" s="74" t="s">
        <v>32</v>
      </c>
      <c r="C51" s="40"/>
      <c r="D51" s="41"/>
      <c r="E51" s="75">
        <v>16290</v>
      </c>
      <c r="F51" s="75"/>
      <c r="G51" s="75"/>
      <c r="H51" s="75">
        <v>10800</v>
      </c>
      <c r="I51" s="75"/>
      <c r="J51" s="75"/>
      <c r="K51" s="75">
        <v>5490</v>
      </c>
      <c r="L51" s="43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s="44" customFormat="1" ht="13.15" customHeight="1" x14ac:dyDescent="0.15">
      <c r="A52" s="38"/>
      <c r="B52" s="74" t="s">
        <v>33</v>
      </c>
      <c r="C52" s="40"/>
      <c r="D52" s="41"/>
      <c r="E52" s="75">
        <v>15754</v>
      </c>
      <c r="F52" s="75"/>
      <c r="G52" s="75"/>
      <c r="H52" s="75">
        <v>10106</v>
      </c>
      <c r="I52" s="75"/>
      <c r="J52" s="75"/>
      <c r="K52" s="75">
        <v>5648</v>
      </c>
      <c r="L52" s="43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s="44" customFormat="1" ht="12" customHeight="1" x14ac:dyDescent="0.15">
      <c r="A53" s="38"/>
      <c r="B53" s="39"/>
      <c r="C53" s="50"/>
      <c r="D53" s="38"/>
      <c r="E53" s="50"/>
      <c r="F53" s="50"/>
      <c r="G53" s="50"/>
      <c r="H53" s="50"/>
      <c r="I53" s="50"/>
      <c r="J53" s="50"/>
      <c r="K53" s="50"/>
      <c r="L53" s="52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12" customHeight="1" x14ac:dyDescent="0.15">
      <c r="A54" s="53"/>
      <c r="C54" s="54"/>
      <c r="D54" s="53"/>
      <c r="E54" s="54"/>
      <c r="F54" s="54"/>
      <c r="G54" s="54"/>
      <c r="H54" s="54"/>
      <c r="I54" s="54"/>
      <c r="J54" s="54"/>
      <c r="K54" s="54"/>
      <c r="L54" s="56"/>
    </row>
    <row r="55" spans="1:30" s="58" customFormat="1" ht="12.6" customHeight="1" x14ac:dyDescent="0.15">
      <c r="A55" s="57"/>
      <c r="B55" s="45"/>
      <c r="C55" s="59"/>
      <c r="D55" s="57"/>
      <c r="E55" s="59"/>
      <c r="F55" s="59"/>
      <c r="G55" s="59"/>
      <c r="H55" s="59"/>
      <c r="I55" s="59"/>
      <c r="J55" s="59"/>
      <c r="K55" s="59"/>
      <c r="L55" s="61"/>
    </row>
    <row r="56" spans="1:30" s="44" customFormat="1" x14ac:dyDescent="0.15">
      <c r="A56" s="38"/>
      <c r="B56" s="74">
        <v>29</v>
      </c>
      <c r="C56" s="40"/>
      <c r="D56" s="41"/>
      <c r="E56" s="40"/>
      <c r="F56" s="40"/>
      <c r="G56" s="40"/>
      <c r="H56" s="40"/>
      <c r="I56" s="40"/>
      <c r="J56" s="40"/>
      <c r="K56" s="40"/>
      <c r="L56" s="43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s="44" customFormat="1" ht="13.15" customHeight="1" x14ac:dyDescent="0.15">
      <c r="A57" s="38"/>
      <c r="B57" s="74" t="s">
        <v>22</v>
      </c>
      <c r="C57" s="40"/>
      <c r="D57" s="41"/>
      <c r="E57" s="40">
        <v>30478</v>
      </c>
      <c r="F57" s="40"/>
      <c r="G57" s="40"/>
      <c r="H57" s="40">
        <v>21716</v>
      </c>
      <c r="I57" s="40"/>
      <c r="J57" s="40"/>
      <c r="K57" s="40">
        <v>8762</v>
      </c>
      <c r="L57" s="43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s="44" customFormat="1" ht="13.15" customHeight="1" x14ac:dyDescent="0.15">
      <c r="A58" s="38"/>
      <c r="B58" s="74" t="s">
        <v>23</v>
      </c>
      <c r="C58" s="40"/>
      <c r="D58" s="41"/>
      <c r="E58" s="40">
        <v>41592</v>
      </c>
      <c r="F58" s="40"/>
      <c r="G58" s="40"/>
      <c r="H58" s="40">
        <v>29444</v>
      </c>
      <c r="I58" s="40"/>
      <c r="J58" s="40"/>
      <c r="K58" s="40">
        <v>12148</v>
      </c>
      <c r="L58" s="43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s="44" customFormat="1" ht="13.15" customHeight="1" x14ac:dyDescent="0.15">
      <c r="A59" s="38"/>
      <c r="B59" s="74" t="s">
        <v>24</v>
      </c>
      <c r="C59" s="40"/>
      <c r="D59" s="41"/>
      <c r="E59" s="40">
        <v>20247</v>
      </c>
      <c r="F59" s="40"/>
      <c r="G59" s="40"/>
      <c r="H59" s="40">
        <v>13327</v>
      </c>
      <c r="I59" s="40"/>
      <c r="J59" s="40"/>
      <c r="K59" s="40">
        <v>6920</v>
      </c>
      <c r="L59" s="43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s="44" customFormat="1" ht="26.45" customHeight="1" x14ac:dyDescent="0.15">
      <c r="A60" s="38"/>
      <c r="B60" s="74" t="s">
        <v>25</v>
      </c>
      <c r="C60" s="40"/>
      <c r="D60" s="41"/>
      <c r="E60" s="40">
        <v>16217</v>
      </c>
      <c r="F60" s="40"/>
      <c r="G60" s="40"/>
      <c r="H60" s="40">
        <v>10874</v>
      </c>
      <c r="I60" s="40"/>
      <c r="J60" s="40"/>
      <c r="K60" s="40">
        <v>5343</v>
      </c>
      <c r="L60" s="43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s="44" customFormat="1" ht="13.15" customHeight="1" x14ac:dyDescent="0.15">
      <c r="A61" s="38"/>
      <c r="B61" s="74" t="s">
        <v>26</v>
      </c>
      <c r="C61" s="40"/>
      <c r="D61" s="41"/>
      <c r="E61" s="40">
        <v>16572</v>
      </c>
      <c r="F61" s="40"/>
      <c r="G61" s="40"/>
      <c r="H61" s="40">
        <v>11188</v>
      </c>
      <c r="I61" s="40"/>
      <c r="J61" s="40"/>
      <c r="K61" s="40">
        <v>5384</v>
      </c>
      <c r="L61" s="43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s="44" customFormat="1" ht="13.15" customHeight="1" x14ac:dyDescent="0.15">
      <c r="A62" s="38"/>
      <c r="B62" s="74" t="s">
        <v>27</v>
      </c>
      <c r="C62" s="40"/>
      <c r="D62" s="41"/>
      <c r="E62" s="40">
        <v>16696</v>
      </c>
      <c r="F62" s="40"/>
      <c r="G62" s="40"/>
      <c r="H62" s="40">
        <v>10663</v>
      </c>
      <c r="I62" s="40"/>
      <c r="J62" s="40"/>
      <c r="K62" s="40">
        <v>6033</v>
      </c>
      <c r="L62" s="43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s="44" customFormat="1" ht="26.45" customHeight="1" x14ac:dyDescent="0.15">
      <c r="A63" s="38"/>
      <c r="B63" s="74" t="s">
        <v>28</v>
      </c>
      <c r="C63" s="40"/>
      <c r="D63" s="41"/>
      <c r="E63" s="40">
        <v>19198</v>
      </c>
      <c r="F63" s="40"/>
      <c r="G63" s="40"/>
      <c r="H63" s="40">
        <v>12850</v>
      </c>
      <c r="I63" s="40"/>
      <c r="J63" s="40"/>
      <c r="K63" s="40">
        <v>6348</v>
      </c>
      <c r="L63" s="43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s="44" customFormat="1" ht="13.15" customHeight="1" x14ac:dyDescent="0.15">
      <c r="A64" s="38"/>
      <c r="B64" s="74" t="s">
        <v>29</v>
      </c>
      <c r="C64" s="40"/>
      <c r="D64" s="41"/>
      <c r="E64" s="40">
        <v>17790</v>
      </c>
      <c r="F64" s="40"/>
      <c r="G64" s="40"/>
      <c r="H64" s="40">
        <v>11820</v>
      </c>
      <c r="I64" s="40"/>
      <c r="J64" s="40"/>
      <c r="K64" s="40">
        <v>5970</v>
      </c>
      <c r="L64" s="43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s="44" customFormat="1" ht="13.15" customHeight="1" x14ac:dyDescent="0.15">
      <c r="A65" s="38"/>
      <c r="B65" s="74" t="s">
        <v>30</v>
      </c>
      <c r="C65" s="40"/>
      <c r="D65" s="41"/>
      <c r="E65" s="40">
        <v>14092</v>
      </c>
      <c r="F65" s="40"/>
      <c r="G65" s="40"/>
      <c r="H65" s="40">
        <v>9191</v>
      </c>
      <c r="I65" s="40"/>
      <c r="J65" s="40"/>
      <c r="K65" s="40">
        <v>4901</v>
      </c>
      <c r="L65" s="43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s="44" customFormat="1" ht="26.45" customHeight="1" x14ac:dyDescent="0.15">
      <c r="A66" s="38"/>
      <c r="B66" s="74" t="s">
        <v>31</v>
      </c>
      <c r="C66" s="40"/>
      <c r="D66" s="41"/>
      <c r="E66" s="40">
        <v>16769</v>
      </c>
      <c r="F66" s="40"/>
      <c r="G66" s="40"/>
      <c r="H66" s="40">
        <v>11184</v>
      </c>
      <c r="I66" s="40"/>
      <c r="J66" s="40"/>
      <c r="K66" s="40">
        <v>5585</v>
      </c>
      <c r="L66" s="43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s="44" customFormat="1" ht="13.15" customHeight="1" x14ac:dyDescent="0.15">
      <c r="A67" s="38"/>
      <c r="B67" s="74" t="s">
        <v>32</v>
      </c>
      <c r="C67" s="40"/>
      <c r="D67" s="41"/>
      <c r="E67" s="40">
        <v>19016</v>
      </c>
      <c r="F67" s="40"/>
      <c r="G67" s="40"/>
      <c r="H67" s="40">
        <v>12505</v>
      </c>
      <c r="I67" s="40"/>
      <c r="J67" s="40"/>
      <c r="K67" s="40">
        <v>6511</v>
      </c>
      <c r="L67" s="43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s="44" customFormat="1" ht="13.15" customHeight="1" x14ac:dyDescent="0.15">
      <c r="A68" s="38"/>
      <c r="B68" s="74" t="s">
        <v>33</v>
      </c>
      <c r="C68" s="40"/>
      <c r="D68" s="41"/>
      <c r="E68" s="40">
        <v>18950</v>
      </c>
      <c r="F68" s="40"/>
      <c r="G68" s="40"/>
      <c r="H68" s="40">
        <v>12001</v>
      </c>
      <c r="I68" s="40"/>
      <c r="J68" s="40"/>
      <c r="K68" s="40">
        <v>6949</v>
      </c>
      <c r="L68" s="43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12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4"/>
    </row>
    <row r="70" spans="1:30" x14ac:dyDescent="0.1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s="69" customFormat="1" ht="14.25" x14ac:dyDescent="0.15">
      <c r="A71" s="71"/>
      <c r="B71" s="71"/>
      <c r="C71" s="71"/>
      <c r="D71" s="73"/>
      <c r="E71" s="71"/>
      <c r="F71" s="71"/>
      <c r="G71" s="71"/>
      <c r="H71" s="71"/>
      <c r="I71" s="71"/>
      <c r="J71" s="71"/>
      <c r="K71" s="71"/>
      <c r="L71" s="71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</row>
    <row r="72" spans="1:30" x14ac:dyDescent="0.1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</row>
    <row r="73" spans="1:30" x14ac:dyDescent="0.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1:30" x14ac:dyDescent="0.15">
      <c r="A74" s="54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68"/>
    </row>
    <row r="75" spans="1:30" x14ac:dyDescent="0.15">
      <c r="B75" s="71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8"/>
    </row>
    <row r="76" spans="1:30" x14ac:dyDescent="0.15">
      <c r="B76" s="71"/>
      <c r="C76" s="70"/>
      <c r="D76" s="70"/>
      <c r="E76" s="72"/>
      <c r="F76" s="72"/>
      <c r="G76" s="72"/>
      <c r="H76" s="72"/>
      <c r="I76" s="72"/>
      <c r="J76" s="72"/>
      <c r="K76" s="72"/>
      <c r="L76" s="69"/>
      <c r="M76" s="68"/>
    </row>
    <row r="77" spans="1:30" x14ac:dyDescent="0.15">
      <c r="B77" s="69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68"/>
    </row>
    <row r="78" spans="1:30" x14ac:dyDescent="0.15">
      <c r="B78" s="69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68"/>
    </row>
    <row r="79" spans="1:30" x14ac:dyDescent="0.1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69"/>
      <c r="M79" s="68"/>
    </row>
    <row r="80" spans="1:30" x14ac:dyDescent="0.1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69"/>
      <c r="M80" s="68"/>
    </row>
  </sheetData>
  <mergeCells count="1">
    <mergeCell ref="D6:L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2:K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3:AD363"/>
  <sheetViews>
    <sheetView tabSelected="1" view="pageBreakPreview" topLeftCell="A12" zoomScale="78" zoomScaleNormal="80" zoomScaleSheetLayoutView="78" workbookViewId="0">
      <selection activeCell="E35" sqref="E35"/>
    </sheetView>
  </sheetViews>
  <sheetFormatPr defaultColWidth="8.875" defaultRowHeight="13.5" x14ac:dyDescent="0.15"/>
  <cols>
    <col min="1" max="1" width="0.875" style="4" customWidth="1"/>
    <col min="2" max="2" width="10.5" style="4" customWidth="1"/>
    <col min="3" max="3" width="0.875" style="4" customWidth="1"/>
    <col min="4" max="4" width="5.75" style="4" customWidth="1"/>
    <col min="5" max="5" width="20.875" style="4" customWidth="1"/>
    <col min="6" max="7" width="5.75" style="4" customWidth="1"/>
    <col min="8" max="8" width="20.875" style="4" customWidth="1"/>
    <col min="9" max="10" width="5.75" style="4" customWidth="1"/>
    <col min="11" max="11" width="20.875" style="4" customWidth="1"/>
    <col min="12" max="12" width="5.75" style="4" customWidth="1"/>
    <col min="13" max="30" width="8.875" style="58" customWidth="1"/>
    <col min="31" max="256" width="8.875" style="4"/>
    <col min="257" max="257" width="0.875" style="4" customWidth="1"/>
    <col min="258" max="258" width="10.5" style="4" customWidth="1"/>
    <col min="259" max="259" width="0.875" style="4" customWidth="1"/>
    <col min="260" max="260" width="5.75" style="4" customWidth="1"/>
    <col min="261" max="261" width="20.875" style="4" customWidth="1"/>
    <col min="262" max="263" width="5.75" style="4" customWidth="1"/>
    <col min="264" max="264" width="20.875" style="4" customWidth="1"/>
    <col min="265" max="266" width="5.75" style="4" customWidth="1"/>
    <col min="267" max="267" width="20.875" style="4" customWidth="1"/>
    <col min="268" max="268" width="5.75" style="4" customWidth="1"/>
    <col min="269" max="286" width="8.875" style="4" customWidth="1"/>
    <col min="287" max="512" width="8.875" style="4"/>
    <col min="513" max="513" width="0.875" style="4" customWidth="1"/>
    <col min="514" max="514" width="10.5" style="4" customWidth="1"/>
    <col min="515" max="515" width="0.875" style="4" customWidth="1"/>
    <col min="516" max="516" width="5.75" style="4" customWidth="1"/>
    <col min="517" max="517" width="20.875" style="4" customWidth="1"/>
    <col min="518" max="519" width="5.75" style="4" customWidth="1"/>
    <col min="520" max="520" width="20.875" style="4" customWidth="1"/>
    <col min="521" max="522" width="5.75" style="4" customWidth="1"/>
    <col min="523" max="523" width="20.875" style="4" customWidth="1"/>
    <col min="524" max="524" width="5.75" style="4" customWidth="1"/>
    <col min="525" max="542" width="8.875" style="4" customWidth="1"/>
    <col min="543" max="768" width="8.875" style="4"/>
    <col min="769" max="769" width="0.875" style="4" customWidth="1"/>
    <col min="770" max="770" width="10.5" style="4" customWidth="1"/>
    <col min="771" max="771" width="0.875" style="4" customWidth="1"/>
    <col min="772" max="772" width="5.75" style="4" customWidth="1"/>
    <col min="773" max="773" width="20.875" style="4" customWidth="1"/>
    <col min="774" max="775" width="5.75" style="4" customWidth="1"/>
    <col min="776" max="776" width="20.875" style="4" customWidth="1"/>
    <col min="777" max="778" width="5.75" style="4" customWidth="1"/>
    <col min="779" max="779" width="20.875" style="4" customWidth="1"/>
    <col min="780" max="780" width="5.75" style="4" customWidth="1"/>
    <col min="781" max="798" width="8.875" style="4" customWidth="1"/>
    <col min="799" max="1024" width="8.875" style="4"/>
    <col min="1025" max="1025" width="0.875" style="4" customWidth="1"/>
    <col min="1026" max="1026" width="10.5" style="4" customWidth="1"/>
    <col min="1027" max="1027" width="0.875" style="4" customWidth="1"/>
    <col min="1028" max="1028" width="5.75" style="4" customWidth="1"/>
    <col min="1029" max="1029" width="20.875" style="4" customWidth="1"/>
    <col min="1030" max="1031" width="5.75" style="4" customWidth="1"/>
    <col min="1032" max="1032" width="20.875" style="4" customWidth="1"/>
    <col min="1033" max="1034" width="5.75" style="4" customWidth="1"/>
    <col min="1035" max="1035" width="20.875" style="4" customWidth="1"/>
    <col min="1036" max="1036" width="5.75" style="4" customWidth="1"/>
    <col min="1037" max="1054" width="8.875" style="4" customWidth="1"/>
    <col min="1055" max="1280" width="8.875" style="4"/>
    <col min="1281" max="1281" width="0.875" style="4" customWidth="1"/>
    <col min="1282" max="1282" width="10.5" style="4" customWidth="1"/>
    <col min="1283" max="1283" width="0.875" style="4" customWidth="1"/>
    <col min="1284" max="1284" width="5.75" style="4" customWidth="1"/>
    <col min="1285" max="1285" width="20.875" style="4" customWidth="1"/>
    <col min="1286" max="1287" width="5.75" style="4" customWidth="1"/>
    <col min="1288" max="1288" width="20.875" style="4" customWidth="1"/>
    <col min="1289" max="1290" width="5.75" style="4" customWidth="1"/>
    <col min="1291" max="1291" width="20.875" style="4" customWidth="1"/>
    <col min="1292" max="1292" width="5.75" style="4" customWidth="1"/>
    <col min="1293" max="1310" width="8.875" style="4" customWidth="1"/>
    <col min="1311" max="1536" width="8.875" style="4"/>
    <col min="1537" max="1537" width="0.875" style="4" customWidth="1"/>
    <col min="1538" max="1538" width="10.5" style="4" customWidth="1"/>
    <col min="1539" max="1539" width="0.875" style="4" customWidth="1"/>
    <col min="1540" max="1540" width="5.75" style="4" customWidth="1"/>
    <col min="1541" max="1541" width="20.875" style="4" customWidth="1"/>
    <col min="1542" max="1543" width="5.75" style="4" customWidth="1"/>
    <col min="1544" max="1544" width="20.875" style="4" customWidth="1"/>
    <col min="1545" max="1546" width="5.75" style="4" customWidth="1"/>
    <col min="1547" max="1547" width="20.875" style="4" customWidth="1"/>
    <col min="1548" max="1548" width="5.75" style="4" customWidth="1"/>
    <col min="1549" max="1566" width="8.875" style="4" customWidth="1"/>
    <col min="1567" max="1792" width="8.875" style="4"/>
    <col min="1793" max="1793" width="0.875" style="4" customWidth="1"/>
    <col min="1794" max="1794" width="10.5" style="4" customWidth="1"/>
    <col min="1795" max="1795" width="0.875" style="4" customWidth="1"/>
    <col min="1796" max="1796" width="5.75" style="4" customWidth="1"/>
    <col min="1797" max="1797" width="20.875" style="4" customWidth="1"/>
    <col min="1798" max="1799" width="5.75" style="4" customWidth="1"/>
    <col min="1800" max="1800" width="20.875" style="4" customWidth="1"/>
    <col min="1801" max="1802" width="5.75" style="4" customWidth="1"/>
    <col min="1803" max="1803" width="20.875" style="4" customWidth="1"/>
    <col min="1804" max="1804" width="5.75" style="4" customWidth="1"/>
    <col min="1805" max="1822" width="8.875" style="4" customWidth="1"/>
    <col min="1823" max="2048" width="8.875" style="4"/>
    <col min="2049" max="2049" width="0.875" style="4" customWidth="1"/>
    <col min="2050" max="2050" width="10.5" style="4" customWidth="1"/>
    <col min="2051" max="2051" width="0.875" style="4" customWidth="1"/>
    <col min="2052" max="2052" width="5.75" style="4" customWidth="1"/>
    <col min="2053" max="2053" width="20.875" style="4" customWidth="1"/>
    <col min="2054" max="2055" width="5.75" style="4" customWidth="1"/>
    <col min="2056" max="2056" width="20.875" style="4" customWidth="1"/>
    <col min="2057" max="2058" width="5.75" style="4" customWidth="1"/>
    <col min="2059" max="2059" width="20.875" style="4" customWidth="1"/>
    <col min="2060" max="2060" width="5.75" style="4" customWidth="1"/>
    <col min="2061" max="2078" width="8.875" style="4" customWidth="1"/>
    <col min="2079" max="2304" width="8.875" style="4"/>
    <col min="2305" max="2305" width="0.875" style="4" customWidth="1"/>
    <col min="2306" max="2306" width="10.5" style="4" customWidth="1"/>
    <col min="2307" max="2307" width="0.875" style="4" customWidth="1"/>
    <col min="2308" max="2308" width="5.75" style="4" customWidth="1"/>
    <col min="2309" max="2309" width="20.875" style="4" customWidth="1"/>
    <col min="2310" max="2311" width="5.75" style="4" customWidth="1"/>
    <col min="2312" max="2312" width="20.875" style="4" customWidth="1"/>
    <col min="2313" max="2314" width="5.75" style="4" customWidth="1"/>
    <col min="2315" max="2315" width="20.875" style="4" customWidth="1"/>
    <col min="2316" max="2316" width="5.75" style="4" customWidth="1"/>
    <col min="2317" max="2334" width="8.875" style="4" customWidth="1"/>
    <col min="2335" max="2560" width="8.875" style="4"/>
    <col min="2561" max="2561" width="0.875" style="4" customWidth="1"/>
    <col min="2562" max="2562" width="10.5" style="4" customWidth="1"/>
    <col min="2563" max="2563" width="0.875" style="4" customWidth="1"/>
    <col min="2564" max="2564" width="5.75" style="4" customWidth="1"/>
    <col min="2565" max="2565" width="20.875" style="4" customWidth="1"/>
    <col min="2566" max="2567" width="5.75" style="4" customWidth="1"/>
    <col min="2568" max="2568" width="20.875" style="4" customWidth="1"/>
    <col min="2569" max="2570" width="5.75" style="4" customWidth="1"/>
    <col min="2571" max="2571" width="20.875" style="4" customWidth="1"/>
    <col min="2572" max="2572" width="5.75" style="4" customWidth="1"/>
    <col min="2573" max="2590" width="8.875" style="4" customWidth="1"/>
    <col min="2591" max="2816" width="8.875" style="4"/>
    <col min="2817" max="2817" width="0.875" style="4" customWidth="1"/>
    <col min="2818" max="2818" width="10.5" style="4" customWidth="1"/>
    <col min="2819" max="2819" width="0.875" style="4" customWidth="1"/>
    <col min="2820" max="2820" width="5.75" style="4" customWidth="1"/>
    <col min="2821" max="2821" width="20.875" style="4" customWidth="1"/>
    <col min="2822" max="2823" width="5.75" style="4" customWidth="1"/>
    <col min="2824" max="2824" width="20.875" style="4" customWidth="1"/>
    <col min="2825" max="2826" width="5.75" style="4" customWidth="1"/>
    <col min="2827" max="2827" width="20.875" style="4" customWidth="1"/>
    <col min="2828" max="2828" width="5.75" style="4" customWidth="1"/>
    <col min="2829" max="2846" width="8.875" style="4" customWidth="1"/>
    <col min="2847" max="3072" width="8.875" style="4"/>
    <col min="3073" max="3073" width="0.875" style="4" customWidth="1"/>
    <col min="3074" max="3074" width="10.5" style="4" customWidth="1"/>
    <col min="3075" max="3075" width="0.875" style="4" customWidth="1"/>
    <col min="3076" max="3076" width="5.75" style="4" customWidth="1"/>
    <col min="3077" max="3077" width="20.875" style="4" customWidth="1"/>
    <col min="3078" max="3079" width="5.75" style="4" customWidth="1"/>
    <col min="3080" max="3080" width="20.875" style="4" customWidth="1"/>
    <col min="3081" max="3082" width="5.75" style="4" customWidth="1"/>
    <col min="3083" max="3083" width="20.875" style="4" customWidth="1"/>
    <col min="3084" max="3084" width="5.75" style="4" customWidth="1"/>
    <col min="3085" max="3102" width="8.875" style="4" customWidth="1"/>
    <col min="3103" max="3328" width="8.875" style="4"/>
    <col min="3329" max="3329" width="0.875" style="4" customWidth="1"/>
    <col min="3330" max="3330" width="10.5" style="4" customWidth="1"/>
    <col min="3331" max="3331" width="0.875" style="4" customWidth="1"/>
    <col min="3332" max="3332" width="5.75" style="4" customWidth="1"/>
    <col min="3333" max="3333" width="20.875" style="4" customWidth="1"/>
    <col min="3334" max="3335" width="5.75" style="4" customWidth="1"/>
    <col min="3336" max="3336" width="20.875" style="4" customWidth="1"/>
    <col min="3337" max="3338" width="5.75" style="4" customWidth="1"/>
    <col min="3339" max="3339" width="20.875" style="4" customWidth="1"/>
    <col min="3340" max="3340" width="5.75" style="4" customWidth="1"/>
    <col min="3341" max="3358" width="8.875" style="4" customWidth="1"/>
    <col min="3359" max="3584" width="8.875" style="4"/>
    <col min="3585" max="3585" width="0.875" style="4" customWidth="1"/>
    <col min="3586" max="3586" width="10.5" style="4" customWidth="1"/>
    <col min="3587" max="3587" width="0.875" style="4" customWidth="1"/>
    <col min="3588" max="3588" width="5.75" style="4" customWidth="1"/>
    <col min="3589" max="3589" width="20.875" style="4" customWidth="1"/>
    <col min="3590" max="3591" width="5.75" style="4" customWidth="1"/>
    <col min="3592" max="3592" width="20.875" style="4" customWidth="1"/>
    <col min="3593" max="3594" width="5.75" style="4" customWidth="1"/>
    <col min="3595" max="3595" width="20.875" style="4" customWidth="1"/>
    <col min="3596" max="3596" width="5.75" style="4" customWidth="1"/>
    <col min="3597" max="3614" width="8.875" style="4" customWidth="1"/>
    <col min="3615" max="3840" width="8.875" style="4"/>
    <col min="3841" max="3841" width="0.875" style="4" customWidth="1"/>
    <col min="3842" max="3842" width="10.5" style="4" customWidth="1"/>
    <col min="3843" max="3843" width="0.875" style="4" customWidth="1"/>
    <col min="3844" max="3844" width="5.75" style="4" customWidth="1"/>
    <col min="3845" max="3845" width="20.875" style="4" customWidth="1"/>
    <col min="3846" max="3847" width="5.75" style="4" customWidth="1"/>
    <col min="3848" max="3848" width="20.875" style="4" customWidth="1"/>
    <col min="3849" max="3850" width="5.75" style="4" customWidth="1"/>
    <col min="3851" max="3851" width="20.875" style="4" customWidth="1"/>
    <col min="3852" max="3852" width="5.75" style="4" customWidth="1"/>
    <col min="3853" max="3870" width="8.875" style="4" customWidth="1"/>
    <col min="3871" max="4096" width="8.875" style="4"/>
    <col min="4097" max="4097" width="0.875" style="4" customWidth="1"/>
    <col min="4098" max="4098" width="10.5" style="4" customWidth="1"/>
    <col min="4099" max="4099" width="0.875" style="4" customWidth="1"/>
    <col min="4100" max="4100" width="5.75" style="4" customWidth="1"/>
    <col min="4101" max="4101" width="20.875" style="4" customWidth="1"/>
    <col min="4102" max="4103" width="5.75" style="4" customWidth="1"/>
    <col min="4104" max="4104" width="20.875" style="4" customWidth="1"/>
    <col min="4105" max="4106" width="5.75" style="4" customWidth="1"/>
    <col min="4107" max="4107" width="20.875" style="4" customWidth="1"/>
    <col min="4108" max="4108" width="5.75" style="4" customWidth="1"/>
    <col min="4109" max="4126" width="8.875" style="4" customWidth="1"/>
    <col min="4127" max="4352" width="8.875" style="4"/>
    <col min="4353" max="4353" width="0.875" style="4" customWidth="1"/>
    <col min="4354" max="4354" width="10.5" style="4" customWidth="1"/>
    <col min="4355" max="4355" width="0.875" style="4" customWidth="1"/>
    <col min="4356" max="4356" width="5.75" style="4" customWidth="1"/>
    <col min="4357" max="4357" width="20.875" style="4" customWidth="1"/>
    <col min="4358" max="4359" width="5.75" style="4" customWidth="1"/>
    <col min="4360" max="4360" width="20.875" style="4" customWidth="1"/>
    <col min="4361" max="4362" width="5.75" style="4" customWidth="1"/>
    <col min="4363" max="4363" width="20.875" style="4" customWidth="1"/>
    <col min="4364" max="4364" width="5.75" style="4" customWidth="1"/>
    <col min="4365" max="4382" width="8.875" style="4" customWidth="1"/>
    <col min="4383" max="4608" width="8.875" style="4"/>
    <col min="4609" max="4609" width="0.875" style="4" customWidth="1"/>
    <col min="4610" max="4610" width="10.5" style="4" customWidth="1"/>
    <col min="4611" max="4611" width="0.875" style="4" customWidth="1"/>
    <col min="4612" max="4612" width="5.75" style="4" customWidth="1"/>
    <col min="4613" max="4613" width="20.875" style="4" customWidth="1"/>
    <col min="4614" max="4615" width="5.75" style="4" customWidth="1"/>
    <col min="4616" max="4616" width="20.875" style="4" customWidth="1"/>
    <col min="4617" max="4618" width="5.75" style="4" customWidth="1"/>
    <col min="4619" max="4619" width="20.875" style="4" customWidth="1"/>
    <col min="4620" max="4620" width="5.75" style="4" customWidth="1"/>
    <col min="4621" max="4638" width="8.875" style="4" customWidth="1"/>
    <col min="4639" max="4864" width="8.875" style="4"/>
    <col min="4865" max="4865" width="0.875" style="4" customWidth="1"/>
    <col min="4866" max="4866" width="10.5" style="4" customWidth="1"/>
    <col min="4867" max="4867" width="0.875" style="4" customWidth="1"/>
    <col min="4868" max="4868" width="5.75" style="4" customWidth="1"/>
    <col min="4869" max="4869" width="20.875" style="4" customWidth="1"/>
    <col min="4870" max="4871" width="5.75" style="4" customWidth="1"/>
    <col min="4872" max="4872" width="20.875" style="4" customWidth="1"/>
    <col min="4873" max="4874" width="5.75" style="4" customWidth="1"/>
    <col min="4875" max="4875" width="20.875" style="4" customWidth="1"/>
    <col min="4876" max="4876" width="5.75" style="4" customWidth="1"/>
    <col min="4877" max="4894" width="8.875" style="4" customWidth="1"/>
    <col min="4895" max="5120" width="8.875" style="4"/>
    <col min="5121" max="5121" width="0.875" style="4" customWidth="1"/>
    <col min="5122" max="5122" width="10.5" style="4" customWidth="1"/>
    <col min="5123" max="5123" width="0.875" style="4" customWidth="1"/>
    <col min="5124" max="5124" width="5.75" style="4" customWidth="1"/>
    <col min="5125" max="5125" width="20.875" style="4" customWidth="1"/>
    <col min="5126" max="5127" width="5.75" style="4" customWidth="1"/>
    <col min="5128" max="5128" width="20.875" style="4" customWidth="1"/>
    <col min="5129" max="5130" width="5.75" style="4" customWidth="1"/>
    <col min="5131" max="5131" width="20.875" style="4" customWidth="1"/>
    <col min="5132" max="5132" width="5.75" style="4" customWidth="1"/>
    <col min="5133" max="5150" width="8.875" style="4" customWidth="1"/>
    <col min="5151" max="5376" width="8.875" style="4"/>
    <col min="5377" max="5377" width="0.875" style="4" customWidth="1"/>
    <col min="5378" max="5378" width="10.5" style="4" customWidth="1"/>
    <col min="5379" max="5379" width="0.875" style="4" customWidth="1"/>
    <col min="5380" max="5380" width="5.75" style="4" customWidth="1"/>
    <col min="5381" max="5381" width="20.875" style="4" customWidth="1"/>
    <col min="5382" max="5383" width="5.75" style="4" customWidth="1"/>
    <col min="5384" max="5384" width="20.875" style="4" customWidth="1"/>
    <col min="5385" max="5386" width="5.75" style="4" customWidth="1"/>
    <col min="5387" max="5387" width="20.875" style="4" customWidth="1"/>
    <col min="5388" max="5388" width="5.75" style="4" customWidth="1"/>
    <col min="5389" max="5406" width="8.875" style="4" customWidth="1"/>
    <col min="5407" max="5632" width="8.875" style="4"/>
    <col min="5633" max="5633" width="0.875" style="4" customWidth="1"/>
    <col min="5634" max="5634" width="10.5" style="4" customWidth="1"/>
    <col min="5635" max="5635" width="0.875" style="4" customWidth="1"/>
    <col min="5636" max="5636" width="5.75" style="4" customWidth="1"/>
    <col min="5637" max="5637" width="20.875" style="4" customWidth="1"/>
    <col min="5638" max="5639" width="5.75" style="4" customWidth="1"/>
    <col min="5640" max="5640" width="20.875" style="4" customWidth="1"/>
    <col min="5641" max="5642" width="5.75" style="4" customWidth="1"/>
    <col min="5643" max="5643" width="20.875" style="4" customWidth="1"/>
    <col min="5644" max="5644" width="5.75" style="4" customWidth="1"/>
    <col min="5645" max="5662" width="8.875" style="4" customWidth="1"/>
    <col min="5663" max="5888" width="8.875" style="4"/>
    <col min="5889" max="5889" width="0.875" style="4" customWidth="1"/>
    <col min="5890" max="5890" width="10.5" style="4" customWidth="1"/>
    <col min="5891" max="5891" width="0.875" style="4" customWidth="1"/>
    <col min="5892" max="5892" width="5.75" style="4" customWidth="1"/>
    <col min="5893" max="5893" width="20.875" style="4" customWidth="1"/>
    <col min="5894" max="5895" width="5.75" style="4" customWidth="1"/>
    <col min="5896" max="5896" width="20.875" style="4" customWidth="1"/>
    <col min="5897" max="5898" width="5.75" style="4" customWidth="1"/>
    <col min="5899" max="5899" width="20.875" style="4" customWidth="1"/>
    <col min="5900" max="5900" width="5.75" style="4" customWidth="1"/>
    <col min="5901" max="5918" width="8.875" style="4" customWidth="1"/>
    <col min="5919" max="6144" width="8.875" style="4"/>
    <col min="6145" max="6145" width="0.875" style="4" customWidth="1"/>
    <col min="6146" max="6146" width="10.5" style="4" customWidth="1"/>
    <col min="6147" max="6147" width="0.875" style="4" customWidth="1"/>
    <col min="6148" max="6148" width="5.75" style="4" customWidth="1"/>
    <col min="6149" max="6149" width="20.875" style="4" customWidth="1"/>
    <col min="6150" max="6151" width="5.75" style="4" customWidth="1"/>
    <col min="6152" max="6152" width="20.875" style="4" customWidth="1"/>
    <col min="6153" max="6154" width="5.75" style="4" customWidth="1"/>
    <col min="6155" max="6155" width="20.875" style="4" customWidth="1"/>
    <col min="6156" max="6156" width="5.75" style="4" customWidth="1"/>
    <col min="6157" max="6174" width="8.875" style="4" customWidth="1"/>
    <col min="6175" max="6400" width="8.875" style="4"/>
    <col min="6401" max="6401" width="0.875" style="4" customWidth="1"/>
    <col min="6402" max="6402" width="10.5" style="4" customWidth="1"/>
    <col min="6403" max="6403" width="0.875" style="4" customWidth="1"/>
    <col min="6404" max="6404" width="5.75" style="4" customWidth="1"/>
    <col min="6405" max="6405" width="20.875" style="4" customWidth="1"/>
    <col min="6406" max="6407" width="5.75" style="4" customWidth="1"/>
    <col min="6408" max="6408" width="20.875" style="4" customWidth="1"/>
    <col min="6409" max="6410" width="5.75" style="4" customWidth="1"/>
    <col min="6411" max="6411" width="20.875" style="4" customWidth="1"/>
    <col min="6412" max="6412" width="5.75" style="4" customWidth="1"/>
    <col min="6413" max="6430" width="8.875" style="4" customWidth="1"/>
    <col min="6431" max="6656" width="8.875" style="4"/>
    <col min="6657" max="6657" width="0.875" style="4" customWidth="1"/>
    <col min="6658" max="6658" width="10.5" style="4" customWidth="1"/>
    <col min="6659" max="6659" width="0.875" style="4" customWidth="1"/>
    <col min="6660" max="6660" width="5.75" style="4" customWidth="1"/>
    <col min="6661" max="6661" width="20.875" style="4" customWidth="1"/>
    <col min="6662" max="6663" width="5.75" style="4" customWidth="1"/>
    <col min="6664" max="6664" width="20.875" style="4" customWidth="1"/>
    <col min="6665" max="6666" width="5.75" style="4" customWidth="1"/>
    <col min="6667" max="6667" width="20.875" style="4" customWidth="1"/>
    <col min="6668" max="6668" width="5.75" style="4" customWidth="1"/>
    <col min="6669" max="6686" width="8.875" style="4" customWidth="1"/>
    <col min="6687" max="6912" width="8.875" style="4"/>
    <col min="6913" max="6913" width="0.875" style="4" customWidth="1"/>
    <col min="6914" max="6914" width="10.5" style="4" customWidth="1"/>
    <col min="6915" max="6915" width="0.875" style="4" customWidth="1"/>
    <col min="6916" max="6916" width="5.75" style="4" customWidth="1"/>
    <col min="6917" max="6917" width="20.875" style="4" customWidth="1"/>
    <col min="6918" max="6919" width="5.75" style="4" customWidth="1"/>
    <col min="6920" max="6920" width="20.875" style="4" customWidth="1"/>
    <col min="6921" max="6922" width="5.75" style="4" customWidth="1"/>
    <col min="6923" max="6923" width="20.875" style="4" customWidth="1"/>
    <col min="6924" max="6924" width="5.75" style="4" customWidth="1"/>
    <col min="6925" max="6942" width="8.875" style="4" customWidth="1"/>
    <col min="6943" max="7168" width="8.875" style="4"/>
    <col min="7169" max="7169" width="0.875" style="4" customWidth="1"/>
    <col min="7170" max="7170" width="10.5" style="4" customWidth="1"/>
    <col min="7171" max="7171" width="0.875" style="4" customWidth="1"/>
    <col min="7172" max="7172" width="5.75" style="4" customWidth="1"/>
    <col min="7173" max="7173" width="20.875" style="4" customWidth="1"/>
    <col min="7174" max="7175" width="5.75" style="4" customWidth="1"/>
    <col min="7176" max="7176" width="20.875" style="4" customWidth="1"/>
    <col min="7177" max="7178" width="5.75" style="4" customWidth="1"/>
    <col min="7179" max="7179" width="20.875" style="4" customWidth="1"/>
    <col min="7180" max="7180" width="5.75" style="4" customWidth="1"/>
    <col min="7181" max="7198" width="8.875" style="4" customWidth="1"/>
    <col min="7199" max="7424" width="8.875" style="4"/>
    <col min="7425" max="7425" width="0.875" style="4" customWidth="1"/>
    <col min="7426" max="7426" width="10.5" style="4" customWidth="1"/>
    <col min="7427" max="7427" width="0.875" style="4" customWidth="1"/>
    <col min="7428" max="7428" width="5.75" style="4" customWidth="1"/>
    <col min="7429" max="7429" width="20.875" style="4" customWidth="1"/>
    <col min="7430" max="7431" width="5.75" style="4" customWidth="1"/>
    <col min="7432" max="7432" width="20.875" style="4" customWidth="1"/>
    <col min="7433" max="7434" width="5.75" style="4" customWidth="1"/>
    <col min="7435" max="7435" width="20.875" style="4" customWidth="1"/>
    <col min="7436" max="7436" width="5.75" style="4" customWidth="1"/>
    <col min="7437" max="7454" width="8.875" style="4" customWidth="1"/>
    <col min="7455" max="7680" width="8.875" style="4"/>
    <col min="7681" max="7681" width="0.875" style="4" customWidth="1"/>
    <col min="7682" max="7682" width="10.5" style="4" customWidth="1"/>
    <col min="7683" max="7683" width="0.875" style="4" customWidth="1"/>
    <col min="7684" max="7684" width="5.75" style="4" customWidth="1"/>
    <col min="7685" max="7685" width="20.875" style="4" customWidth="1"/>
    <col min="7686" max="7687" width="5.75" style="4" customWidth="1"/>
    <col min="7688" max="7688" width="20.875" style="4" customWidth="1"/>
    <col min="7689" max="7690" width="5.75" style="4" customWidth="1"/>
    <col min="7691" max="7691" width="20.875" style="4" customWidth="1"/>
    <col min="7692" max="7692" width="5.75" style="4" customWidth="1"/>
    <col min="7693" max="7710" width="8.875" style="4" customWidth="1"/>
    <col min="7711" max="7936" width="8.875" style="4"/>
    <col min="7937" max="7937" width="0.875" style="4" customWidth="1"/>
    <col min="7938" max="7938" width="10.5" style="4" customWidth="1"/>
    <col min="7939" max="7939" width="0.875" style="4" customWidth="1"/>
    <col min="7940" max="7940" width="5.75" style="4" customWidth="1"/>
    <col min="7941" max="7941" width="20.875" style="4" customWidth="1"/>
    <col min="7942" max="7943" width="5.75" style="4" customWidth="1"/>
    <col min="7944" max="7944" width="20.875" style="4" customWidth="1"/>
    <col min="7945" max="7946" width="5.75" style="4" customWidth="1"/>
    <col min="7947" max="7947" width="20.875" style="4" customWidth="1"/>
    <col min="7948" max="7948" width="5.75" style="4" customWidth="1"/>
    <col min="7949" max="7966" width="8.875" style="4" customWidth="1"/>
    <col min="7967" max="8192" width="8.875" style="4"/>
    <col min="8193" max="8193" width="0.875" style="4" customWidth="1"/>
    <col min="8194" max="8194" width="10.5" style="4" customWidth="1"/>
    <col min="8195" max="8195" width="0.875" style="4" customWidth="1"/>
    <col min="8196" max="8196" width="5.75" style="4" customWidth="1"/>
    <col min="8197" max="8197" width="20.875" style="4" customWidth="1"/>
    <col min="8198" max="8199" width="5.75" style="4" customWidth="1"/>
    <col min="8200" max="8200" width="20.875" style="4" customWidth="1"/>
    <col min="8201" max="8202" width="5.75" style="4" customWidth="1"/>
    <col min="8203" max="8203" width="20.875" style="4" customWidth="1"/>
    <col min="8204" max="8204" width="5.75" style="4" customWidth="1"/>
    <col min="8205" max="8222" width="8.875" style="4" customWidth="1"/>
    <col min="8223" max="8448" width="8.875" style="4"/>
    <col min="8449" max="8449" width="0.875" style="4" customWidth="1"/>
    <col min="8450" max="8450" width="10.5" style="4" customWidth="1"/>
    <col min="8451" max="8451" width="0.875" style="4" customWidth="1"/>
    <col min="8452" max="8452" width="5.75" style="4" customWidth="1"/>
    <col min="8453" max="8453" width="20.875" style="4" customWidth="1"/>
    <col min="8454" max="8455" width="5.75" style="4" customWidth="1"/>
    <col min="8456" max="8456" width="20.875" style="4" customWidth="1"/>
    <col min="8457" max="8458" width="5.75" style="4" customWidth="1"/>
    <col min="8459" max="8459" width="20.875" style="4" customWidth="1"/>
    <col min="8460" max="8460" width="5.75" style="4" customWidth="1"/>
    <col min="8461" max="8478" width="8.875" style="4" customWidth="1"/>
    <col min="8479" max="8704" width="8.875" style="4"/>
    <col min="8705" max="8705" width="0.875" style="4" customWidth="1"/>
    <col min="8706" max="8706" width="10.5" style="4" customWidth="1"/>
    <col min="8707" max="8707" width="0.875" style="4" customWidth="1"/>
    <col min="8708" max="8708" width="5.75" style="4" customWidth="1"/>
    <col min="8709" max="8709" width="20.875" style="4" customWidth="1"/>
    <col min="8710" max="8711" width="5.75" style="4" customWidth="1"/>
    <col min="8712" max="8712" width="20.875" style="4" customWidth="1"/>
    <col min="8713" max="8714" width="5.75" style="4" customWidth="1"/>
    <col min="8715" max="8715" width="20.875" style="4" customWidth="1"/>
    <col min="8716" max="8716" width="5.75" style="4" customWidth="1"/>
    <col min="8717" max="8734" width="8.875" style="4" customWidth="1"/>
    <col min="8735" max="8960" width="8.875" style="4"/>
    <col min="8961" max="8961" width="0.875" style="4" customWidth="1"/>
    <col min="8962" max="8962" width="10.5" style="4" customWidth="1"/>
    <col min="8963" max="8963" width="0.875" style="4" customWidth="1"/>
    <col min="8964" max="8964" width="5.75" style="4" customWidth="1"/>
    <col min="8965" max="8965" width="20.875" style="4" customWidth="1"/>
    <col min="8966" max="8967" width="5.75" style="4" customWidth="1"/>
    <col min="8968" max="8968" width="20.875" style="4" customWidth="1"/>
    <col min="8969" max="8970" width="5.75" style="4" customWidth="1"/>
    <col min="8971" max="8971" width="20.875" style="4" customWidth="1"/>
    <col min="8972" max="8972" width="5.75" style="4" customWidth="1"/>
    <col min="8973" max="8990" width="8.875" style="4" customWidth="1"/>
    <col min="8991" max="9216" width="8.875" style="4"/>
    <col min="9217" max="9217" width="0.875" style="4" customWidth="1"/>
    <col min="9218" max="9218" width="10.5" style="4" customWidth="1"/>
    <col min="9219" max="9219" width="0.875" style="4" customWidth="1"/>
    <col min="9220" max="9220" width="5.75" style="4" customWidth="1"/>
    <col min="9221" max="9221" width="20.875" style="4" customWidth="1"/>
    <col min="9222" max="9223" width="5.75" style="4" customWidth="1"/>
    <col min="9224" max="9224" width="20.875" style="4" customWidth="1"/>
    <col min="9225" max="9226" width="5.75" style="4" customWidth="1"/>
    <col min="9227" max="9227" width="20.875" style="4" customWidth="1"/>
    <col min="9228" max="9228" width="5.75" style="4" customWidth="1"/>
    <col min="9229" max="9246" width="8.875" style="4" customWidth="1"/>
    <col min="9247" max="9472" width="8.875" style="4"/>
    <col min="9473" max="9473" width="0.875" style="4" customWidth="1"/>
    <col min="9474" max="9474" width="10.5" style="4" customWidth="1"/>
    <col min="9475" max="9475" width="0.875" style="4" customWidth="1"/>
    <col min="9476" max="9476" width="5.75" style="4" customWidth="1"/>
    <col min="9477" max="9477" width="20.875" style="4" customWidth="1"/>
    <col min="9478" max="9479" width="5.75" style="4" customWidth="1"/>
    <col min="9480" max="9480" width="20.875" style="4" customWidth="1"/>
    <col min="9481" max="9482" width="5.75" style="4" customWidth="1"/>
    <col min="9483" max="9483" width="20.875" style="4" customWidth="1"/>
    <col min="9484" max="9484" width="5.75" style="4" customWidth="1"/>
    <col min="9485" max="9502" width="8.875" style="4" customWidth="1"/>
    <col min="9503" max="9728" width="8.875" style="4"/>
    <col min="9729" max="9729" width="0.875" style="4" customWidth="1"/>
    <col min="9730" max="9730" width="10.5" style="4" customWidth="1"/>
    <col min="9731" max="9731" width="0.875" style="4" customWidth="1"/>
    <col min="9732" max="9732" width="5.75" style="4" customWidth="1"/>
    <col min="9733" max="9733" width="20.875" style="4" customWidth="1"/>
    <col min="9734" max="9735" width="5.75" style="4" customWidth="1"/>
    <col min="9736" max="9736" width="20.875" style="4" customWidth="1"/>
    <col min="9737" max="9738" width="5.75" style="4" customWidth="1"/>
    <col min="9739" max="9739" width="20.875" style="4" customWidth="1"/>
    <col min="9740" max="9740" width="5.75" style="4" customWidth="1"/>
    <col min="9741" max="9758" width="8.875" style="4" customWidth="1"/>
    <col min="9759" max="9984" width="8.875" style="4"/>
    <col min="9985" max="9985" width="0.875" style="4" customWidth="1"/>
    <col min="9986" max="9986" width="10.5" style="4" customWidth="1"/>
    <col min="9987" max="9987" width="0.875" style="4" customWidth="1"/>
    <col min="9988" max="9988" width="5.75" style="4" customWidth="1"/>
    <col min="9989" max="9989" width="20.875" style="4" customWidth="1"/>
    <col min="9990" max="9991" width="5.75" style="4" customWidth="1"/>
    <col min="9992" max="9992" width="20.875" style="4" customWidth="1"/>
    <col min="9993" max="9994" width="5.75" style="4" customWidth="1"/>
    <col min="9995" max="9995" width="20.875" style="4" customWidth="1"/>
    <col min="9996" max="9996" width="5.75" style="4" customWidth="1"/>
    <col min="9997" max="10014" width="8.875" style="4" customWidth="1"/>
    <col min="10015" max="10240" width="8.875" style="4"/>
    <col min="10241" max="10241" width="0.875" style="4" customWidth="1"/>
    <col min="10242" max="10242" width="10.5" style="4" customWidth="1"/>
    <col min="10243" max="10243" width="0.875" style="4" customWidth="1"/>
    <col min="10244" max="10244" width="5.75" style="4" customWidth="1"/>
    <col min="10245" max="10245" width="20.875" style="4" customWidth="1"/>
    <col min="10246" max="10247" width="5.75" style="4" customWidth="1"/>
    <col min="10248" max="10248" width="20.875" style="4" customWidth="1"/>
    <col min="10249" max="10250" width="5.75" style="4" customWidth="1"/>
    <col min="10251" max="10251" width="20.875" style="4" customWidth="1"/>
    <col min="10252" max="10252" width="5.75" style="4" customWidth="1"/>
    <col min="10253" max="10270" width="8.875" style="4" customWidth="1"/>
    <col min="10271" max="10496" width="8.875" style="4"/>
    <col min="10497" max="10497" width="0.875" style="4" customWidth="1"/>
    <col min="10498" max="10498" width="10.5" style="4" customWidth="1"/>
    <col min="10499" max="10499" width="0.875" style="4" customWidth="1"/>
    <col min="10500" max="10500" width="5.75" style="4" customWidth="1"/>
    <col min="10501" max="10501" width="20.875" style="4" customWidth="1"/>
    <col min="10502" max="10503" width="5.75" style="4" customWidth="1"/>
    <col min="10504" max="10504" width="20.875" style="4" customWidth="1"/>
    <col min="10505" max="10506" width="5.75" style="4" customWidth="1"/>
    <col min="10507" max="10507" width="20.875" style="4" customWidth="1"/>
    <col min="10508" max="10508" width="5.75" style="4" customWidth="1"/>
    <col min="10509" max="10526" width="8.875" style="4" customWidth="1"/>
    <col min="10527" max="10752" width="8.875" style="4"/>
    <col min="10753" max="10753" width="0.875" style="4" customWidth="1"/>
    <col min="10754" max="10754" width="10.5" style="4" customWidth="1"/>
    <col min="10755" max="10755" width="0.875" style="4" customWidth="1"/>
    <col min="10756" max="10756" width="5.75" style="4" customWidth="1"/>
    <col min="10757" max="10757" width="20.875" style="4" customWidth="1"/>
    <col min="10758" max="10759" width="5.75" style="4" customWidth="1"/>
    <col min="10760" max="10760" width="20.875" style="4" customWidth="1"/>
    <col min="10761" max="10762" width="5.75" style="4" customWidth="1"/>
    <col min="10763" max="10763" width="20.875" style="4" customWidth="1"/>
    <col min="10764" max="10764" width="5.75" style="4" customWidth="1"/>
    <col min="10765" max="10782" width="8.875" style="4" customWidth="1"/>
    <col min="10783" max="11008" width="8.875" style="4"/>
    <col min="11009" max="11009" width="0.875" style="4" customWidth="1"/>
    <col min="11010" max="11010" width="10.5" style="4" customWidth="1"/>
    <col min="11011" max="11011" width="0.875" style="4" customWidth="1"/>
    <col min="11012" max="11012" width="5.75" style="4" customWidth="1"/>
    <col min="11013" max="11013" width="20.875" style="4" customWidth="1"/>
    <col min="11014" max="11015" width="5.75" style="4" customWidth="1"/>
    <col min="11016" max="11016" width="20.875" style="4" customWidth="1"/>
    <col min="11017" max="11018" width="5.75" style="4" customWidth="1"/>
    <col min="11019" max="11019" width="20.875" style="4" customWidth="1"/>
    <col min="11020" max="11020" width="5.75" style="4" customWidth="1"/>
    <col min="11021" max="11038" width="8.875" style="4" customWidth="1"/>
    <col min="11039" max="11264" width="8.875" style="4"/>
    <col min="11265" max="11265" width="0.875" style="4" customWidth="1"/>
    <col min="11266" max="11266" width="10.5" style="4" customWidth="1"/>
    <col min="11267" max="11267" width="0.875" style="4" customWidth="1"/>
    <col min="11268" max="11268" width="5.75" style="4" customWidth="1"/>
    <col min="11269" max="11269" width="20.875" style="4" customWidth="1"/>
    <col min="11270" max="11271" width="5.75" style="4" customWidth="1"/>
    <col min="11272" max="11272" width="20.875" style="4" customWidth="1"/>
    <col min="11273" max="11274" width="5.75" style="4" customWidth="1"/>
    <col min="11275" max="11275" width="20.875" style="4" customWidth="1"/>
    <col min="11276" max="11276" width="5.75" style="4" customWidth="1"/>
    <col min="11277" max="11294" width="8.875" style="4" customWidth="1"/>
    <col min="11295" max="11520" width="8.875" style="4"/>
    <col min="11521" max="11521" width="0.875" style="4" customWidth="1"/>
    <col min="11522" max="11522" width="10.5" style="4" customWidth="1"/>
    <col min="11523" max="11523" width="0.875" style="4" customWidth="1"/>
    <col min="11524" max="11524" width="5.75" style="4" customWidth="1"/>
    <col min="11525" max="11525" width="20.875" style="4" customWidth="1"/>
    <col min="11526" max="11527" width="5.75" style="4" customWidth="1"/>
    <col min="11528" max="11528" width="20.875" style="4" customWidth="1"/>
    <col min="11529" max="11530" width="5.75" style="4" customWidth="1"/>
    <col min="11531" max="11531" width="20.875" style="4" customWidth="1"/>
    <col min="11532" max="11532" width="5.75" style="4" customWidth="1"/>
    <col min="11533" max="11550" width="8.875" style="4" customWidth="1"/>
    <col min="11551" max="11776" width="8.875" style="4"/>
    <col min="11777" max="11777" width="0.875" style="4" customWidth="1"/>
    <col min="11778" max="11778" width="10.5" style="4" customWidth="1"/>
    <col min="11779" max="11779" width="0.875" style="4" customWidth="1"/>
    <col min="11780" max="11780" width="5.75" style="4" customWidth="1"/>
    <col min="11781" max="11781" width="20.875" style="4" customWidth="1"/>
    <col min="11782" max="11783" width="5.75" style="4" customWidth="1"/>
    <col min="11784" max="11784" width="20.875" style="4" customWidth="1"/>
    <col min="11785" max="11786" width="5.75" style="4" customWidth="1"/>
    <col min="11787" max="11787" width="20.875" style="4" customWidth="1"/>
    <col min="11788" max="11788" width="5.75" style="4" customWidth="1"/>
    <col min="11789" max="11806" width="8.875" style="4" customWidth="1"/>
    <col min="11807" max="12032" width="8.875" style="4"/>
    <col min="12033" max="12033" width="0.875" style="4" customWidth="1"/>
    <col min="12034" max="12034" width="10.5" style="4" customWidth="1"/>
    <col min="12035" max="12035" width="0.875" style="4" customWidth="1"/>
    <col min="12036" max="12036" width="5.75" style="4" customWidth="1"/>
    <col min="12037" max="12037" width="20.875" style="4" customWidth="1"/>
    <col min="12038" max="12039" width="5.75" style="4" customWidth="1"/>
    <col min="12040" max="12040" width="20.875" style="4" customWidth="1"/>
    <col min="12041" max="12042" width="5.75" style="4" customWidth="1"/>
    <col min="12043" max="12043" width="20.875" style="4" customWidth="1"/>
    <col min="12044" max="12044" width="5.75" style="4" customWidth="1"/>
    <col min="12045" max="12062" width="8.875" style="4" customWidth="1"/>
    <col min="12063" max="12288" width="8.875" style="4"/>
    <col min="12289" max="12289" width="0.875" style="4" customWidth="1"/>
    <col min="12290" max="12290" width="10.5" style="4" customWidth="1"/>
    <col min="12291" max="12291" width="0.875" style="4" customWidth="1"/>
    <col min="12292" max="12292" width="5.75" style="4" customWidth="1"/>
    <col min="12293" max="12293" width="20.875" style="4" customWidth="1"/>
    <col min="12294" max="12295" width="5.75" style="4" customWidth="1"/>
    <col min="12296" max="12296" width="20.875" style="4" customWidth="1"/>
    <col min="12297" max="12298" width="5.75" style="4" customWidth="1"/>
    <col min="12299" max="12299" width="20.875" style="4" customWidth="1"/>
    <col min="12300" max="12300" width="5.75" style="4" customWidth="1"/>
    <col min="12301" max="12318" width="8.875" style="4" customWidth="1"/>
    <col min="12319" max="12544" width="8.875" style="4"/>
    <col min="12545" max="12545" width="0.875" style="4" customWidth="1"/>
    <col min="12546" max="12546" width="10.5" style="4" customWidth="1"/>
    <col min="12547" max="12547" width="0.875" style="4" customWidth="1"/>
    <col min="12548" max="12548" width="5.75" style="4" customWidth="1"/>
    <col min="12549" max="12549" width="20.875" style="4" customWidth="1"/>
    <col min="12550" max="12551" width="5.75" style="4" customWidth="1"/>
    <col min="12552" max="12552" width="20.875" style="4" customWidth="1"/>
    <col min="12553" max="12554" width="5.75" style="4" customWidth="1"/>
    <col min="12555" max="12555" width="20.875" style="4" customWidth="1"/>
    <col min="12556" max="12556" width="5.75" style="4" customWidth="1"/>
    <col min="12557" max="12574" width="8.875" style="4" customWidth="1"/>
    <col min="12575" max="12800" width="8.875" style="4"/>
    <col min="12801" max="12801" width="0.875" style="4" customWidth="1"/>
    <col min="12802" max="12802" width="10.5" style="4" customWidth="1"/>
    <col min="12803" max="12803" width="0.875" style="4" customWidth="1"/>
    <col min="12804" max="12804" width="5.75" style="4" customWidth="1"/>
    <col min="12805" max="12805" width="20.875" style="4" customWidth="1"/>
    <col min="12806" max="12807" width="5.75" style="4" customWidth="1"/>
    <col min="12808" max="12808" width="20.875" style="4" customWidth="1"/>
    <col min="12809" max="12810" width="5.75" style="4" customWidth="1"/>
    <col min="12811" max="12811" width="20.875" style="4" customWidth="1"/>
    <col min="12812" max="12812" width="5.75" style="4" customWidth="1"/>
    <col min="12813" max="12830" width="8.875" style="4" customWidth="1"/>
    <col min="12831" max="13056" width="8.875" style="4"/>
    <col min="13057" max="13057" width="0.875" style="4" customWidth="1"/>
    <col min="13058" max="13058" width="10.5" style="4" customWidth="1"/>
    <col min="13059" max="13059" width="0.875" style="4" customWidth="1"/>
    <col min="13060" max="13060" width="5.75" style="4" customWidth="1"/>
    <col min="13061" max="13061" width="20.875" style="4" customWidth="1"/>
    <col min="13062" max="13063" width="5.75" style="4" customWidth="1"/>
    <col min="13064" max="13064" width="20.875" style="4" customWidth="1"/>
    <col min="13065" max="13066" width="5.75" style="4" customWidth="1"/>
    <col min="13067" max="13067" width="20.875" style="4" customWidth="1"/>
    <col min="13068" max="13068" width="5.75" style="4" customWidth="1"/>
    <col min="13069" max="13086" width="8.875" style="4" customWidth="1"/>
    <col min="13087" max="13312" width="8.875" style="4"/>
    <col min="13313" max="13313" width="0.875" style="4" customWidth="1"/>
    <col min="13314" max="13314" width="10.5" style="4" customWidth="1"/>
    <col min="13315" max="13315" width="0.875" style="4" customWidth="1"/>
    <col min="13316" max="13316" width="5.75" style="4" customWidth="1"/>
    <col min="13317" max="13317" width="20.875" style="4" customWidth="1"/>
    <col min="13318" max="13319" width="5.75" style="4" customWidth="1"/>
    <col min="13320" max="13320" width="20.875" style="4" customWidth="1"/>
    <col min="13321" max="13322" width="5.75" style="4" customWidth="1"/>
    <col min="13323" max="13323" width="20.875" style="4" customWidth="1"/>
    <col min="13324" max="13324" width="5.75" style="4" customWidth="1"/>
    <col min="13325" max="13342" width="8.875" style="4" customWidth="1"/>
    <col min="13343" max="13568" width="8.875" style="4"/>
    <col min="13569" max="13569" width="0.875" style="4" customWidth="1"/>
    <col min="13570" max="13570" width="10.5" style="4" customWidth="1"/>
    <col min="13571" max="13571" width="0.875" style="4" customWidth="1"/>
    <col min="13572" max="13572" width="5.75" style="4" customWidth="1"/>
    <col min="13573" max="13573" width="20.875" style="4" customWidth="1"/>
    <col min="13574" max="13575" width="5.75" style="4" customWidth="1"/>
    <col min="13576" max="13576" width="20.875" style="4" customWidth="1"/>
    <col min="13577" max="13578" width="5.75" style="4" customWidth="1"/>
    <col min="13579" max="13579" width="20.875" style="4" customWidth="1"/>
    <col min="13580" max="13580" width="5.75" style="4" customWidth="1"/>
    <col min="13581" max="13598" width="8.875" style="4" customWidth="1"/>
    <col min="13599" max="13824" width="8.875" style="4"/>
    <col min="13825" max="13825" width="0.875" style="4" customWidth="1"/>
    <col min="13826" max="13826" width="10.5" style="4" customWidth="1"/>
    <col min="13827" max="13827" width="0.875" style="4" customWidth="1"/>
    <col min="13828" max="13828" width="5.75" style="4" customWidth="1"/>
    <col min="13829" max="13829" width="20.875" style="4" customWidth="1"/>
    <col min="13830" max="13831" width="5.75" style="4" customWidth="1"/>
    <col min="13832" max="13832" width="20.875" style="4" customWidth="1"/>
    <col min="13833" max="13834" width="5.75" style="4" customWidth="1"/>
    <col min="13835" max="13835" width="20.875" style="4" customWidth="1"/>
    <col min="13836" max="13836" width="5.75" style="4" customWidth="1"/>
    <col min="13837" max="13854" width="8.875" style="4" customWidth="1"/>
    <col min="13855" max="14080" width="8.875" style="4"/>
    <col min="14081" max="14081" width="0.875" style="4" customWidth="1"/>
    <col min="14082" max="14082" width="10.5" style="4" customWidth="1"/>
    <col min="14083" max="14083" width="0.875" style="4" customWidth="1"/>
    <col min="14084" max="14084" width="5.75" style="4" customWidth="1"/>
    <col min="14085" max="14085" width="20.875" style="4" customWidth="1"/>
    <col min="14086" max="14087" width="5.75" style="4" customWidth="1"/>
    <col min="14088" max="14088" width="20.875" style="4" customWidth="1"/>
    <col min="14089" max="14090" width="5.75" style="4" customWidth="1"/>
    <col min="14091" max="14091" width="20.875" style="4" customWidth="1"/>
    <col min="14092" max="14092" width="5.75" style="4" customWidth="1"/>
    <col min="14093" max="14110" width="8.875" style="4" customWidth="1"/>
    <col min="14111" max="14336" width="8.875" style="4"/>
    <col min="14337" max="14337" width="0.875" style="4" customWidth="1"/>
    <col min="14338" max="14338" width="10.5" style="4" customWidth="1"/>
    <col min="14339" max="14339" width="0.875" style="4" customWidth="1"/>
    <col min="14340" max="14340" width="5.75" style="4" customWidth="1"/>
    <col min="14341" max="14341" width="20.875" style="4" customWidth="1"/>
    <col min="14342" max="14343" width="5.75" style="4" customWidth="1"/>
    <col min="14344" max="14344" width="20.875" style="4" customWidth="1"/>
    <col min="14345" max="14346" width="5.75" style="4" customWidth="1"/>
    <col min="14347" max="14347" width="20.875" style="4" customWidth="1"/>
    <col min="14348" max="14348" width="5.75" style="4" customWidth="1"/>
    <col min="14349" max="14366" width="8.875" style="4" customWidth="1"/>
    <col min="14367" max="14592" width="8.875" style="4"/>
    <col min="14593" max="14593" width="0.875" style="4" customWidth="1"/>
    <col min="14594" max="14594" width="10.5" style="4" customWidth="1"/>
    <col min="14595" max="14595" width="0.875" style="4" customWidth="1"/>
    <col min="14596" max="14596" width="5.75" style="4" customWidth="1"/>
    <col min="14597" max="14597" width="20.875" style="4" customWidth="1"/>
    <col min="14598" max="14599" width="5.75" style="4" customWidth="1"/>
    <col min="14600" max="14600" width="20.875" style="4" customWidth="1"/>
    <col min="14601" max="14602" width="5.75" style="4" customWidth="1"/>
    <col min="14603" max="14603" width="20.875" style="4" customWidth="1"/>
    <col min="14604" max="14604" width="5.75" style="4" customWidth="1"/>
    <col min="14605" max="14622" width="8.875" style="4" customWidth="1"/>
    <col min="14623" max="14848" width="8.875" style="4"/>
    <col min="14849" max="14849" width="0.875" style="4" customWidth="1"/>
    <col min="14850" max="14850" width="10.5" style="4" customWidth="1"/>
    <col min="14851" max="14851" width="0.875" style="4" customWidth="1"/>
    <col min="14852" max="14852" width="5.75" style="4" customWidth="1"/>
    <col min="14853" max="14853" width="20.875" style="4" customWidth="1"/>
    <col min="14854" max="14855" width="5.75" style="4" customWidth="1"/>
    <col min="14856" max="14856" width="20.875" style="4" customWidth="1"/>
    <col min="14857" max="14858" width="5.75" style="4" customWidth="1"/>
    <col min="14859" max="14859" width="20.875" style="4" customWidth="1"/>
    <col min="14860" max="14860" width="5.75" style="4" customWidth="1"/>
    <col min="14861" max="14878" width="8.875" style="4" customWidth="1"/>
    <col min="14879" max="15104" width="8.875" style="4"/>
    <col min="15105" max="15105" width="0.875" style="4" customWidth="1"/>
    <col min="15106" max="15106" width="10.5" style="4" customWidth="1"/>
    <col min="15107" max="15107" width="0.875" style="4" customWidth="1"/>
    <col min="15108" max="15108" width="5.75" style="4" customWidth="1"/>
    <col min="15109" max="15109" width="20.875" style="4" customWidth="1"/>
    <col min="15110" max="15111" width="5.75" style="4" customWidth="1"/>
    <col min="15112" max="15112" width="20.875" style="4" customWidth="1"/>
    <col min="15113" max="15114" width="5.75" style="4" customWidth="1"/>
    <col min="15115" max="15115" width="20.875" style="4" customWidth="1"/>
    <col min="15116" max="15116" width="5.75" style="4" customWidth="1"/>
    <col min="15117" max="15134" width="8.875" style="4" customWidth="1"/>
    <col min="15135" max="15360" width="8.875" style="4"/>
    <col min="15361" max="15361" width="0.875" style="4" customWidth="1"/>
    <col min="15362" max="15362" width="10.5" style="4" customWidth="1"/>
    <col min="15363" max="15363" width="0.875" style="4" customWidth="1"/>
    <col min="15364" max="15364" width="5.75" style="4" customWidth="1"/>
    <col min="15365" max="15365" width="20.875" style="4" customWidth="1"/>
    <col min="15366" max="15367" width="5.75" style="4" customWidth="1"/>
    <col min="15368" max="15368" width="20.875" style="4" customWidth="1"/>
    <col min="15369" max="15370" width="5.75" style="4" customWidth="1"/>
    <col min="15371" max="15371" width="20.875" style="4" customWidth="1"/>
    <col min="15372" max="15372" width="5.75" style="4" customWidth="1"/>
    <col min="15373" max="15390" width="8.875" style="4" customWidth="1"/>
    <col min="15391" max="15616" width="8.875" style="4"/>
    <col min="15617" max="15617" width="0.875" style="4" customWidth="1"/>
    <col min="15618" max="15618" width="10.5" style="4" customWidth="1"/>
    <col min="15619" max="15619" width="0.875" style="4" customWidth="1"/>
    <col min="15620" max="15620" width="5.75" style="4" customWidth="1"/>
    <col min="15621" max="15621" width="20.875" style="4" customWidth="1"/>
    <col min="15622" max="15623" width="5.75" style="4" customWidth="1"/>
    <col min="15624" max="15624" width="20.875" style="4" customWidth="1"/>
    <col min="15625" max="15626" width="5.75" style="4" customWidth="1"/>
    <col min="15627" max="15627" width="20.875" style="4" customWidth="1"/>
    <col min="15628" max="15628" width="5.75" style="4" customWidth="1"/>
    <col min="15629" max="15646" width="8.875" style="4" customWidth="1"/>
    <col min="15647" max="15872" width="8.875" style="4"/>
    <col min="15873" max="15873" width="0.875" style="4" customWidth="1"/>
    <col min="15874" max="15874" width="10.5" style="4" customWidth="1"/>
    <col min="15875" max="15875" width="0.875" style="4" customWidth="1"/>
    <col min="15876" max="15876" width="5.75" style="4" customWidth="1"/>
    <col min="15877" max="15877" width="20.875" style="4" customWidth="1"/>
    <col min="15878" max="15879" width="5.75" style="4" customWidth="1"/>
    <col min="15880" max="15880" width="20.875" style="4" customWidth="1"/>
    <col min="15881" max="15882" width="5.75" style="4" customWidth="1"/>
    <col min="15883" max="15883" width="20.875" style="4" customWidth="1"/>
    <col min="15884" max="15884" width="5.75" style="4" customWidth="1"/>
    <col min="15885" max="15902" width="8.875" style="4" customWidth="1"/>
    <col min="15903" max="16128" width="8.875" style="4"/>
    <col min="16129" max="16129" width="0.875" style="4" customWidth="1"/>
    <col min="16130" max="16130" width="10.5" style="4" customWidth="1"/>
    <col min="16131" max="16131" width="0.875" style="4" customWidth="1"/>
    <col min="16132" max="16132" width="5.75" style="4" customWidth="1"/>
    <col min="16133" max="16133" width="20.875" style="4" customWidth="1"/>
    <col min="16134" max="16135" width="5.75" style="4" customWidth="1"/>
    <col min="16136" max="16136" width="20.875" style="4" customWidth="1"/>
    <col min="16137" max="16138" width="5.75" style="4" customWidth="1"/>
    <col min="16139" max="16139" width="20.875" style="4" customWidth="1"/>
    <col min="16140" max="16140" width="5.75" style="4" customWidth="1"/>
    <col min="16141" max="16158" width="8.875" style="4" customWidth="1"/>
    <col min="16159" max="16384" width="8.875" style="4"/>
  </cols>
  <sheetData>
    <row r="3" spans="1:12" s="4" customFormat="1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</row>
    <row r="4" spans="1:12" s="4" customFormat="1" ht="21" customHeight="1" x14ac:dyDescent="0.15">
      <c r="A4" s="5" t="s">
        <v>1</v>
      </c>
      <c r="B4" s="6"/>
      <c r="C4" s="7"/>
      <c r="D4" s="7"/>
      <c r="E4" s="3"/>
      <c r="F4" s="3"/>
      <c r="G4" s="3"/>
      <c r="H4" s="3"/>
      <c r="I4" s="3"/>
      <c r="J4" s="3"/>
      <c r="K4" s="3"/>
      <c r="L4" s="8" t="s">
        <v>35</v>
      </c>
    </row>
    <row r="5" spans="1:12" s="9" customFormat="1" ht="10.15" customHeight="1" x14ac:dyDescent="0.15">
      <c r="C5" s="10"/>
      <c r="D5" s="10"/>
      <c r="E5" s="10"/>
      <c r="F5" s="10"/>
      <c r="G5" s="10"/>
      <c r="H5" s="10"/>
      <c r="I5" s="11"/>
      <c r="J5" s="11"/>
      <c r="K5" s="10"/>
      <c r="L5" s="10"/>
    </row>
    <row r="6" spans="1:12" s="9" customFormat="1" ht="12.6" customHeight="1" x14ac:dyDescent="0.15">
      <c r="A6" s="12"/>
      <c r="B6" s="13" t="s">
        <v>2</v>
      </c>
      <c r="C6" s="14"/>
      <c r="D6" s="15"/>
      <c r="E6" s="16"/>
      <c r="F6" s="16"/>
      <c r="G6" s="16"/>
      <c r="H6" s="103" t="s">
        <v>3</v>
      </c>
      <c r="I6" s="17"/>
      <c r="J6" s="18" t="s">
        <v>4</v>
      </c>
      <c r="K6" s="16"/>
      <c r="L6" s="19"/>
    </row>
    <row r="7" spans="1:12" s="9" customFormat="1" ht="11.25" x14ac:dyDescent="0.15">
      <c r="A7" s="20"/>
      <c r="D7" s="20"/>
      <c r="E7" s="21"/>
      <c r="F7" s="22"/>
      <c r="G7" s="22"/>
      <c r="H7" s="104"/>
      <c r="I7" s="23"/>
      <c r="J7" s="24"/>
      <c r="K7" s="21"/>
      <c r="L7" s="25"/>
    </row>
    <row r="8" spans="1:12" s="9" customFormat="1" ht="15" customHeight="1" x14ac:dyDescent="0.15">
      <c r="A8" s="20"/>
      <c r="B8" s="26" t="s">
        <v>5</v>
      </c>
      <c r="D8" s="12"/>
      <c r="E8" s="105" t="s">
        <v>6</v>
      </c>
      <c r="F8" s="14"/>
      <c r="G8" s="12"/>
      <c r="H8" s="105" t="s">
        <v>7</v>
      </c>
      <c r="I8" s="27"/>
      <c r="J8" s="28"/>
      <c r="K8" s="105" t="s">
        <v>8</v>
      </c>
      <c r="L8" s="29"/>
    </row>
    <row r="9" spans="1:12" s="9" customFormat="1" ht="15" customHeight="1" x14ac:dyDescent="0.15">
      <c r="A9" s="20"/>
      <c r="B9" s="26" t="s">
        <v>9</v>
      </c>
      <c r="D9" s="30"/>
      <c r="E9" s="106"/>
      <c r="F9" s="31"/>
      <c r="G9" s="30"/>
      <c r="H9" s="106"/>
      <c r="I9" s="32"/>
      <c r="J9" s="31"/>
      <c r="K9" s="107"/>
      <c r="L9" s="32"/>
    </row>
    <row r="10" spans="1:12" s="37" customFormat="1" ht="21.6" customHeight="1" x14ac:dyDescent="0.15">
      <c r="A10" s="33"/>
      <c r="B10" s="34"/>
      <c r="C10" s="34"/>
      <c r="D10" s="33"/>
      <c r="E10" s="35" t="s">
        <v>10</v>
      </c>
      <c r="F10" s="34"/>
      <c r="G10" s="34"/>
      <c r="H10" s="35" t="s">
        <v>10</v>
      </c>
      <c r="I10" s="34"/>
      <c r="J10" s="34"/>
      <c r="K10" s="35" t="s">
        <v>10</v>
      </c>
      <c r="L10" s="36"/>
    </row>
    <row r="11" spans="1:12" s="44" customFormat="1" ht="12" x14ac:dyDescent="0.15">
      <c r="A11" s="38"/>
      <c r="B11" s="39" t="s">
        <v>11</v>
      </c>
      <c r="C11" s="40"/>
      <c r="D11" s="41"/>
      <c r="E11" s="42"/>
      <c r="F11" s="40"/>
      <c r="G11" s="40"/>
      <c r="H11" s="42"/>
      <c r="I11" s="40"/>
      <c r="J11" s="40"/>
      <c r="K11" s="42"/>
      <c r="L11" s="43"/>
    </row>
    <row r="12" spans="1:12" s="44" customFormat="1" ht="12.75" customHeight="1" x14ac:dyDescent="0.15">
      <c r="A12" s="38"/>
      <c r="B12" s="45">
        <v>20</v>
      </c>
      <c r="C12" s="40"/>
      <c r="D12" s="41"/>
      <c r="E12" s="46">
        <v>29093706.221000001</v>
      </c>
      <c r="F12" s="40"/>
      <c r="G12" s="40"/>
      <c r="H12" s="47" t="s">
        <v>12</v>
      </c>
      <c r="I12" s="40"/>
      <c r="J12" s="40"/>
      <c r="K12" s="47" t="s">
        <v>12</v>
      </c>
      <c r="L12" s="43"/>
    </row>
    <row r="13" spans="1:12" s="44" customFormat="1" ht="12.75" customHeight="1" x14ac:dyDescent="0.15">
      <c r="A13" s="38"/>
      <c r="B13" s="48">
        <v>21</v>
      </c>
      <c r="C13" s="40"/>
      <c r="D13" s="41"/>
      <c r="E13" s="46">
        <v>34980985.063000001</v>
      </c>
      <c r="F13" s="40"/>
      <c r="G13" s="40"/>
      <c r="H13" s="47" t="s">
        <v>12</v>
      </c>
      <c r="I13" s="40"/>
      <c r="J13" s="40"/>
      <c r="K13" s="47" t="s">
        <v>12</v>
      </c>
      <c r="L13" s="43"/>
    </row>
    <row r="14" spans="1:12" s="44" customFormat="1" ht="12.75" customHeight="1" x14ac:dyDescent="0.15">
      <c r="A14" s="38"/>
      <c r="B14" s="48">
        <v>22</v>
      </c>
      <c r="C14" s="40"/>
      <c r="D14" s="41"/>
      <c r="E14" s="46">
        <v>31008794.824000001</v>
      </c>
      <c r="F14" s="40"/>
      <c r="G14" s="40"/>
      <c r="H14" s="47" t="s">
        <v>12</v>
      </c>
      <c r="I14" s="40"/>
      <c r="J14" s="40"/>
      <c r="K14" s="47" t="s">
        <v>12</v>
      </c>
      <c r="L14" s="43"/>
    </row>
    <row r="15" spans="1:12" s="44" customFormat="1" ht="12.75" customHeight="1" x14ac:dyDescent="0.15">
      <c r="A15" s="38"/>
      <c r="B15" s="48">
        <v>23</v>
      </c>
      <c r="C15" s="40"/>
      <c r="D15" s="41"/>
      <c r="E15" s="46">
        <v>32879235.155000001</v>
      </c>
      <c r="F15" s="40"/>
      <c r="G15" s="40"/>
      <c r="H15" s="47" t="s">
        <v>12</v>
      </c>
      <c r="I15" s="40"/>
      <c r="J15" s="40"/>
      <c r="K15" s="47" t="s">
        <v>12</v>
      </c>
      <c r="L15" s="43"/>
    </row>
    <row r="16" spans="1:12" s="44" customFormat="1" ht="26.25" customHeight="1" x14ac:dyDescent="0.15">
      <c r="A16" s="38"/>
      <c r="B16" s="48">
        <v>24</v>
      </c>
      <c r="C16" s="40"/>
      <c r="D16" s="41"/>
      <c r="E16" s="46">
        <v>38973015.347000003</v>
      </c>
      <c r="F16" s="40"/>
      <c r="G16" s="40"/>
      <c r="H16" s="47" t="s">
        <v>12</v>
      </c>
      <c r="I16" s="40"/>
      <c r="J16" s="40"/>
      <c r="K16" s="47" t="s">
        <v>12</v>
      </c>
      <c r="L16" s="43"/>
    </row>
    <row r="17" spans="1:12" s="44" customFormat="1" ht="13.15" customHeight="1" x14ac:dyDescent="0.15">
      <c r="A17" s="38"/>
      <c r="B17" s="48">
        <v>25</v>
      </c>
      <c r="C17" s="40"/>
      <c r="D17" s="41"/>
      <c r="E17" s="46">
        <v>42816687.461999997</v>
      </c>
      <c r="F17" s="40"/>
      <c r="G17" s="40"/>
      <c r="H17" s="47" t="s">
        <v>12</v>
      </c>
      <c r="I17" s="40"/>
      <c r="J17" s="40"/>
      <c r="K17" s="47" t="s">
        <v>12</v>
      </c>
      <c r="L17" s="43"/>
    </row>
    <row r="18" spans="1:12" s="44" customFormat="1" ht="13.15" customHeight="1" x14ac:dyDescent="0.15">
      <c r="A18" s="38"/>
      <c r="B18" s="48">
        <v>26</v>
      </c>
      <c r="C18" s="40"/>
      <c r="D18" s="41"/>
      <c r="E18" s="46">
        <v>48193756.023999996</v>
      </c>
      <c r="F18" s="40"/>
      <c r="G18" s="40"/>
      <c r="H18" s="47" t="s">
        <v>12</v>
      </c>
      <c r="I18" s="40"/>
      <c r="J18" s="40"/>
      <c r="K18" s="47" t="s">
        <v>12</v>
      </c>
      <c r="L18" s="43"/>
    </row>
    <row r="19" spans="1:12" s="44" customFormat="1" ht="13.15" customHeight="1" x14ac:dyDescent="0.15">
      <c r="A19" s="38"/>
      <c r="B19" s="48">
        <v>27</v>
      </c>
      <c r="C19" s="40"/>
      <c r="D19" s="41"/>
      <c r="E19" s="46">
        <v>50938014.160999998</v>
      </c>
      <c r="F19" s="40"/>
      <c r="G19" s="40"/>
      <c r="H19" s="47" t="s">
        <v>12</v>
      </c>
      <c r="I19" s="40"/>
      <c r="J19" s="40"/>
      <c r="K19" s="47" t="s">
        <v>12</v>
      </c>
      <c r="L19" s="43"/>
    </row>
    <row r="20" spans="1:12" s="44" customFormat="1" ht="13.15" customHeight="1" x14ac:dyDescent="0.15">
      <c r="A20" s="38"/>
      <c r="B20" s="48">
        <v>28</v>
      </c>
      <c r="C20" s="40"/>
      <c r="D20" s="41"/>
      <c r="E20" s="46">
        <v>50964091.821000002</v>
      </c>
      <c r="F20" s="40"/>
      <c r="G20" s="40"/>
      <c r="H20" s="47" t="s">
        <v>12</v>
      </c>
      <c r="I20" s="40"/>
      <c r="J20" s="40"/>
      <c r="K20" s="47" t="s">
        <v>12</v>
      </c>
      <c r="L20" s="43"/>
    </row>
    <row r="21" spans="1:12" s="44" customFormat="1" ht="26.25" customHeight="1" x14ac:dyDescent="0.15">
      <c r="A21" s="38"/>
      <c r="B21" s="48">
        <v>29</v>
      </c>
      <c r="C21" s="40"/>
      <c r="D21" s="41"/>
      <c r="E21" s="46">
        <v>53596413.490000002</v>
      </c>
      <c r="F21" s="40"/>
      <c r="G21" s="40"/>
      <c r="H21" s="47" t="s">
        <v>12</v>
      </c>
      <c r="I21" s="40"/>
      <c r="J21" s="40"/>
      <c r="K21" s="47" t="s">
        <v>12</v>
      </c>
      <c r="L21" s="43"/>
    </row>
    <row r="22" spans="1:12" s="44" customFormat="1" ht="13.15" customHeight="1" x14ac:dyDescent="0.15">
      <c r="A22" s="38"/>
      <c r="B22" s="48"/>
      <c r="C22" s="40"/>
      <c r="D22" s="41"/>
      <c r="E22" s="46"/>
      <c r="F22" s="40"/>
      <c r="G22" s="40"/>
      <c r="H22" s="47"/>
      <c r="I22" s="40"/>
      <c r="J22" s="40"/>
      <c r="K22" s="47"/>
      <c r="L22" s="43"/>
    </row>
    <row r="23" spans="1:12" s="44" customFormat="1" ht="13.15" customHeight="1" x14ac:dyDescent="0.15">
      <c r="A23" s="38"/>
      <c r="B23" s="40"/>
      <c r="C23" s="40"/>
      <c r="D23" s="41"/>
      <c r="E23" s="42"/>
      <c r="F23" s="40"/>
      <c r="G23" s="40"/>
      <c r="H23" s="42"/>
      <c r="I23" s="40"/>
      <c r="J23" s="40"/>
      <c r="K23" s="42"/>
      <c r="L23" s="43"/>
    </row>
    <row r="24" spans="1:12" s="44" customFormat="1" ht="12" customHeight="1" x14ac:dyDescent="0.15">
      <c r="A24" s="38"/>
      <c r="C24" s="40"/>
      <c r="D24" s="41"/>
      <c r="E24" s="42"/>
      <c r="F24" s="40"/>
      <c r="G24" s="40"/>
      <c r="H24" s="42"/>
      <c r="I24" s="40"/>
      <c r="J24" s="40"/>
      <c r="K24" s="42"/>
      <c r="L24" s="43"/>
    </row>
    <row r="25" spans="1:12" s="44" customFormat="1" ht="12" x14ac:dyDescent="0.15">
      <c r="A25" s="38"/>
      <c r="B25" s="39" t="s">
        <v>14</v>
      </c>
      <c r="C25" s="40"/>
      <c r="D25" s="41"/>
      <c r="E25" s="42"/>
      <c r="F25" s="40"/>
      <c r="G25" s="40"/>
      <c r="H25" s="42"/>
      <c r="I25" s="40"/>
      <c r="J25" s="40"/>
      <c r="K25" s="42"/>
      <c r="L25" s="43"/>
    </row>
    <row r="26" spans="1:12" s="44" customFormat="1" ht="12.75" customHeight="1" x14ac:dyDescent="0.15">
      <c r="A26" s="38"/>
      <c r="B26" s="45">
        <v>20</v>
      </c>
      <c r="C26" s="40"/>
      <c r="D26" s="41"/>
      <c r="E26" s="46">
        <v>2424475.5184166669</v>
      </c>
      <c r="F26" s="40"/>
      <c r="G26" s="40"/>
      <c r="H26" s="47" t="s">
        <v>12</v>
      </c>
      <c r="I26" s="40"/>
      <c r="J26" s="40"/>
      <c r="K26" s="47" t="s">
        <v>12</v>
      </c>
      <c r="L26" s="43"/>
    </row>
    <row r="27" spans="1:12" s="44" customFormat="1" ht="12.75" customHeight="1" x14ac:dyDescent="0.15">
      <c r="A27" s="38"/>
      <c r="B27" s="48">
        <v>21</v>
      </c>
      <c r="C27" s="40"/>
      <c r="D27" s="41"/>
      <c r="E27" s="46">
        <v>2915082.0885833334</v>
      </c>
      <c r="F27" s="40"/>
      <c r="G27" s="40"/>
      <c r="H27" s="47" t="s">
        <v>12</v>
      </c>
      <c r="I27" s="40"/>
      <c r="J27" s="40"/>
      <c r="K27" s="47" t="s">
        <v>12</v>
      </c>
      <c r="L27" s="43"/>
    </row>
    <row r="28" spans="1:12" s="44" customFormat="1" ht="12.75" customHeight="1" x14ac:dyDescent="0.15">
      <c r="A28" s="38"/>
      <c r="B28" s="48">
        <v>22</v>
      </c>
      <c r="C28" s="40"/>
      <c r="D28" s="41"/>
      <c r="E28" s="46">
        <v>2584066.2353333333</v>
      </c>
      <c r="F28" s="40"/>
      <c r="G28" s="40"/>
      <c r="H28" s="47" t="s">
        <v>12</v>
      </c>
      <c r="I28" s="40"/>
      <c r="J28" s="40"/>
      <c r="K28" s="47" t="s">
        <v>12</v>
      </c>
      <c r="L28" s="43"/>
    </row>
    <row r="29" spans="1:12" s="44" customFormat="1" ht="12.75" customHeight="1" x14ac:dyDescent="0.15">
      <c r="A29" s="38"/>
      <c r="B29" s="48">
        <v>23</v>
      </c>
      <c r="C29" s="40"/>
      <c r="D29" s="41"/>
      <c r="E29" s="46">
        <v>2739936.2629166669</v>
      </c>
      <c r="F29" s="40"/>
      <c r="G29" s="40"/>
      <c r="H29" s="47" t="s">
        <v>12</v>
      </c>
      <c r="I29" s="40"/>
      <c r="J29" s="40"/>
      <c r="K29" s="47" t="s">
        <v>12</v>
      </c>
      <c r="L29" s="43"/>
    </row>
    <row r="30" spans="1:12" s="44" customFormat="1" ht="26.25" customHeight="1" x14ac:dyDescent="0.15">
      <c r="A30" s="38"/>
      <c r="B30" s="48">
        <v>24</v>
      </c>
      <c r="C30" s="40"/>
      <c r="D30" s="41"/>
      <c r="E30" s="46">
        <v>3247751.2789166667</v>
      </c>
      <c r="F30" s="40"/>
      <c r="G30" s="40"/>
      <c r="H30" s="47" t="s">
        <v>12</v>
      </c>
      <c r="I30" s="40"/>
      <c r="J30" s="40"/>
      <c r="K30" s="47" t="s">
        <v>12</v>
      </c>
      <c r="L30" s="43"/>
    </row>
    <row r="31" spans="1:12" s="44" customFormat="1" ht="13.15" customHeight="1" x14ac:dyDescent="0.15">
      <c r="A31" s="38"/>
      <c r="B31" s="48">
        <v>25</v>
      </c>
      <c r="C31" s="40"/>
      <c r="D31" s="41"/>
      <c r="E31" s="46">
        <v>3568057.2884999998</v>
      </c>
      <c r="F31" s="40"/>
      <c r="G31" s="40"/>
      <c r="H31" s="47" t="s">
        <v>12</v>
      </c>
      <c r="I31" s="40"/>
      <c r="J31" s="40"/>
      <c r="K31" s="47" t="s">
        <v>12</v>
      </c>
      <c r="L31" s="43"/>
    </row>
    <row r="32" spans="1:12" s="44" customFormat="1" ht="13.15" customHeight="1" x14ac:dyDescent="0.15">
      <c r="A32" s="38"/>
      <c r="B32" s="48">
        <v>26</v>
      </c>
      <c r="C32" s="40"/>
      <c r="D32" s="41"/>
      <c r="E32" s="46">
        <v>4016146.3353333329</v>
      </c>
      <c r="F32" s="40"/>
      <c r="G32" s="40"/>
      <c r="H32" s="47" t="s">
        <v>12</v>
      </c>
      <c r="I32" s="40"/>
      <c r="J32" s="40"/>
      <c r="K32" s="47" t="s">
        <v>12</v>
      </c>
      <c r="L32" s="43"/>
    </row>
    <row r="33" spans="1:12" s="44" customFormat="1" ht="13.15" customHeight="1" x14ac:dyDescent="0.15">
      <c r="A33" s="38"/>
      <c r="B33" s="48">
        <v>27</v>
      </c>
      <c r="C33" s="40"/>
      <c r="D33" s="41"/>
      <c r="E33" s="46">
        <v>4244834.5134166665</v>
      </c>
      <c r="F33" s="40"/>
      <c r="G33" s="40"/>
      <c r="H33" s="47" t="s">
        <v>12</v>
      </c>
      <c r="I33" s="40"/>
      <c r="J33" s="40"/>
      <c r="K33" s="47" t="s">
        <v>12</v>
      </c>
      <c r="L33" s="43"/>
    </row>
    <row r="34" spans="1:12" s="44" customFormat="1" ht="13.15" customHeight="1" x14ac:dyDescent="0.15">
      <c r="A34" s="38"/>
      <c r="B34" s="48">
        <v>28</v>
      </c>
      <c r="C34" s="40"/>
      <c r="D34" s="41"/>
      <c r="E34" s="46">
        <v>4247007.6517500002</v>
      </c>
      <c r="F34" s="40"/>
      <c r="G34" s="40"/>
      <c r="H34" s="47" t="s">
        <v>12</v>
      </c>
      <c r="I34" s="40"/>
      <c r="J34" s="40"/>
      <c r="K34" s="47" t="s">
        <v>12</v>
      </c>
      <c r="L34" s="43"/>
    </row>
    <row r="35" spans="1:12" s="44" customFormat="1" ht="26.25" customHeight="1" x14ac:dyDescent="0.15">
      <c r="A35" s="38"/>
      <c r="B35" s="48">
        <v>29</v>
      </c>
      <c r="C35" s="40"/>
      <c r="D35" s="41"/>
      <c r="E35" s="46">
        <f>E21/12</f>
        <v>4466367.7908333335</v>
      </c>
      <c r="F35" s="40"/>
      <c r="G35" s="40"/>
      <c r="H35" s="47" t="s">
        <v>12</v>
      </c>
      <c r="I35" s="40"/>
      <c r="J35" s="40"/>
      <c r="K35" s="47" t="s">
        <v>12</v>
      </c>
      <c r="L35" s="43"/>
    </row>
    <row r="36" spans="1:12" s="44" customFormat="1" ht="12" customHeight="1" x14ac:dyDescent="0.15">
      <c r="A36" s="38"/>
      <c r="B36" s="40"/>
      <c r="C36" s="40"/>
      <c r="D36" s="41"/>
      <c r="E36" s="42"/>
      <c r="F36" s="40"/>
      <c r="G36" s="40"/>
      <c r="H36" s="42"/>
      <c r="I36" s="40"/>
      <c r="J36" s="40"/>
      <c r="K36" s="42"/>
      <c r="L36" s="43"/>
    </row>
    <row r="37" spans="1:12" s="44" customFormat="1" ht="12" customHeight="1" x14ac:dyDescent="0.15">
      <c r="A37" s="38"/>
      <c r="C37" s="40"/>
      <c r="D37" s="41"/>
      <c r="E37" s="42"/>
      <c r="F37" s="40"/>
      <c r="G37" s="40"/>
      <c r="H37" s="42"/>
      <c r="I37" s="40"/>
      <c r="J37" s="40"/>
      <c r="K37" s="42"/>
      <c r="L37" s="43"/>
    </row>
    <row r="38" spans="1:12" s="44" customFormat="1" ht="12.6" customHeight="1" x14ac:dyDescent="0.15">
      <c r="A38" s="38"/>
      <c r="C38" s="40"/>
      <c r="D38" s="41"/>
      <c r="E38" s="42"/>
      <c r="F38" s="40"/>
      <c r="G38" s="40"/>
      <c r="H38" s="42"/>
      <c r="I38" s="40"/>
      <c r="J38" s="40"/>
      <c r="K38" s="42"/>
      <c r="L38" s="43"/>
    </row>
    <row r="39" spans="1:12" s="44" customFormat="1" ht="12" x14ac:dyDescent="0.15">
      <c r="A39" s="38"/>
      <c r="B39" s="45">
        <v>28</v>
      </c>
      <c r="C39" s="40"/>
      <c r="D39" s="41"/>
      <c r="E39" s="42"/>
      <c r="F39" s="40"/>
      <c r="G39" s="40"/>
      <c r="H39" s="42"/>
      <c r="I39" s="40"/>
      <c r="J39" s="40"/>
      <c r="K39" s="42"/>
      <c r="L39" s="43"/>
    </row>
    <row r="40" spans="1:12" s="44" customFormat="1" ht="13.15" customHeight="1" x14ac:dyDescent="0.15">
      <c r="A40" s="38"/>
      <c r="B40" s="49" t="s">
        <v>22</v>
      </c>
      <c r="C40" s="40"/>
      <c r="D40" s="41"/>
      <c r="E40" s="42">
        <v>7368220.841</v>
      </c>
      <c r="F40" s="40"/>
      <c r="G40" s="40"/>
      <c r="H40" s="42">
        <v>5579177.3909999998</v>
      </c>
      <c r="I40" s="40"/>
      <c r="J40" s="40"/>
      <c r="K40" s="42">
        <v>1789043.45</v>
      </c>
      <c r="L40" s="43"/>
    </row>
    <row r="41" spans="1:12" s="44" customFormat="1" ht="13.15" customHeight="1" x14ac:dyDescent="0.15">
      <c r="A41" s="38"/>
      <c r="B41" s="49" t="s">
        <v>23</v>
      </c>
      <c r="C41" s="40"/>
      <c r="D41" s="41"/>
      <c r="E41" s="42">
        <v>9331595.2909999993</v>
      </c>
      <c r="F41" s="40"/>
      <c r="G41" s="40"/>
      <c r="H41" s="42">
        <v>6994340.8880000003</v>
      </c>
      <c r="I41" s="40"/>
      <c r="J41" s="40"/>
      <c r="K41" s="42">
        <v>2337254.4029999999</v>
      </c>
      <c r="L41" s="43"/>
    </row>
    <row r="42" spans="1:12" s="44" customFormat="1" ht="13.15" customHeight="1" x14ac:dyDescent="0.15">
      <c r="A42" s="38"/>
      <c r="B42" s="49" t="s">
        <v>24</v>
      </c>
      <c r="C42" s="40"/>
      <c r="D42" s="41"/>
      <c r="E42" s="42">
        <v>4505923.0659999996</v>
      </c>
      <c r="F42" s="40"/>
      <c r="G42" s="40"/>
      <c r="H42" s="42">
        <v>3194580.8050000002</v>
      </c>
      <c r="I42" s="40"/>
      <c r="J42" s="40"/>
      <c r="K42" s="42">
        <v>1311342.2609999999</v>
      </c>
      <c r="L42" s="43"/>
    </row>
    <row r="43" spans="1:12" s="44" customFormat="1" ht="26.45" customHeight="1" x14ac:dyDescent="0.15">
      <c r="A43" s="38"/>
      <c r="B43" s="49" t="s">
        <v>25</v>
      </c>
      <c r="C43" s="40"/>
      <c r="D43" s="41"/>
      <c r="E43" s="42">
        <v>3742587.693</v>
      </c>
      <c r="F43" s="40"/>
      <c r="G43" s="40"/>
      <c r="H43" s="42">
        <v>2730890.18</v>
      </c>
      <c r="I43" s="40"/>
      <c r="J43" s="40"/>
      <c r="K43" s="42">
        <v>1011697.513</v>
      </c>
      <c r="L43" s="43"/>
    </row>
    <row r="44" spans="1:12" s="44" customFormat="1" ht="13.15" customHeight="1" x14ac:dyDescent="0.15">
      <c r="A44" s="38"/>
      <c r="B44" s="49" t="s">
        <v>26</v>
      </c>
      <c r="C44" s="40"/>
      <c r="D44" s="41"/>
      <c r="E44" s="42">
        <v>3346693.7960000001</v>
      </c>
      <c r="F44" s="40"/>
      <c r="G44" s="40"/>
      <c r="H44" s="42">
        <v>2446892.3450000002</v>
      </c>
      <c r="I44" s="40"/>
      <c r="J44" s="40"/>
      <c r="K44" s="42">
        <v>899801.451</v>
      </c>
      <c r="L44" s="43"/>
    </row>
    <row r="45" spans="1:12" s="44" customFormat="1" ht="13.15" customHeight="1" x14ac:dyDescent="0.15">
      <c r="A45" s="38"/>
      <c r="B45" s="49" t="s">
        <v>27</v>
      </c>
      <c r="C45" s="40"/>
      <c r="D45" s="41"/>
      <c r="E45" s="42">
        <v>3160117.5660000001</v>
      </c>
      <c r="F45" s="40"/>
      <c r="G45" s="40"/>
      <c r="H45" s="42">
        <v>2217680.6430000002</v>
      </c>
      <c r="I45" s="40"/>
      <c r="J45" s="40"/>
      <c r="K45" s="42">
        <v>942436.92299999995</v>
      </c>
      <c r="L45" s="43"/>
    </row>
    <row r="46" spans="1:12" s="44" customFormat="1" ht="26.45" customHeight="1" x14ac:dyDescent="0.15">
      <c r="A46" s="38"/>
      <c r="B46" s="49" t="s">
        <v>28</v>
      </c>
      <c r="C46" s="40"/>
      <c r="D46" s="41"/>
      <c r="E46" s="42">
        <v>3501166.2940000002</v>
      </c>
      <c r="F46" s="40"/>
      <c r="G46" s="40"/>
      <c r="H46" s="42">
        <v>2548966.9300000002</v>
      </c>
      <c r="I46" s="40"/>
      <c r="J46" s="40"/>
      <c r="K46" s="42">
        <v>952199.36399999994</v>
      </c>
      <c r="L46" s="43"/>
    </row>
    <row r="47" spans="1:12" s="44" customFormat="1" ht="13.15" customHeight="1" x14ac:dyDescent="0.15">
      <c r="A47" s="38"/>
      <c r="B47" s="49" t="s">
        <v>29</v>
      </c>
      <c r="C47" s="40"/>
      <c r="D47" s="41"/>
      <c r="E47" s="42">
        <v>3449825.352</v>
      </c>
      <c r="F47" s="40"/>
      <c r="G47" s="40"/>
      <c r="H47" s="42">
        <v>2491380.4470000002</v>
      </c>
      <c r="I47" s="40"/>
      <c r="J47" s="40"/>
      <c r="K47" s="42">
        <v>958444.90500000003</v>
      </c>
      <c r="L47" s="43"/>
    </row>
    <row r="48" spans="1:12" s="44" customFormat="1" ht="13.15" customHeight="1" x14ac:dyDescent="0.15">
      <c r="A48" s="38"/>
      <c r="B48" s="49" t="s">
        <v>30</v>
      </c>
      <c r="C48" s="40"/>
      <c r="D48" s="41"/>
      <c r="E48" s="42">
        <v>2551796.5410000002</v>
      </c>
      <c r="F48" s="40"/>
      <c r="G48" s="40"/>
      <c r="H48" s="42">
        <v>1799042.037</v>
      </c>
      <c r="I48" s="40"/>
      <c r="J48" s="40"/>
      <c r="K48" s="42">
        <v>752754.50399999996</v>
      </c>
      <c r="L48" s="43"/>
    </row>
    <row r="49" spans="1:14" s="44" customFormat="1" ht="26.45" customHeight="1" x14ac:dyDescent="0.15">
      <c r="A49" s="38"/>
      <c r="B49" s="49" t="s">
        <v>31</v>
      </c>
      <c r="C49" s="40"/>
      <c r="D49" s="41"/>
      <c r="E49" s="42">
        <v>3176837.551</v>
      </c>
      <c r="F49" s="40"/>
      <c r="G49" s="40"/>
      <c r="H49" s="42">
        <v>2334600.3679999998</v>
      </c>
      <c r="I49" s="40"/>
      <c r="J49" s="40"/>
      <c r="K49" s="42">
        <v>842237.18299999996</v>
      </c>
      <c r="L49" s="43"/>
    </row>
    <row r="50" spans="1:14" s="44" customFormat="1" ht="13.15" customHeight="1" x14ac:dyDescent="0.15">
      <c r="A50" s="38"/>
      <c r="B50" s="49" t="s">
        <v>32</v>
      </c>
      <c r="C50" s="40"/>
      <c r="D50" s="41"/>
      <c r="E50" s="42">
        <v>3559371.0180000002</v>
      </c>
      <c r="F50" s="40"/>
      <c r="G50" s="40"/>
      <c r="H50" s="42">
        <v>2562402.6239999998</v>
      </c>
      <c r="I50" s="40"/>
      <c r="J50" s="40"/>
      <c r="K50" s="42">
        <v>996968.39399999997</v>
      </c>
      <c r="L50" s="43"/>
    </row>
    <row r="51" spans="1:14" s="44" customFormat="1" ht="13.15" customHeight="1" x14ac:dyDescent="0.15">
      <c r="A51" s="38"/>
      <c r="B51" s="49" t="s">
        <v>33</v>
      </c>
      <c r="C51" s="40"/>
      <c r="D51" s="41"/>
      <c r="E51" s="42">
        <v>3370537.6609999998</v>
      </c>
      <c r="F51" s="40"/>
      <c r="G51" s="40"/>
      <c r="H51" s="42">
        <v>2365537.6910000001</v>
      </c>
      <c r="I51" s="40"/>
      <c r="J51" s="40"/>
      <c r="K51" s="42">
        <v>1004999.97</v>
      </c>
      <c r="L51" s="43"/>
    </row>
    <row r="52" spans="1:14" s="44" customFormat="1" ht="12" customHeight="1" x14ac:dyDescent="0.15">
      <c r="A52" s="38"/>
      <c r="B52" s="39"/>
      <c r="C52" s="50"/>
      <c r="D52" s="38"/>
      <c r="E52" s="51"/>
      <c r="F52" s="50"/>
      <c r="G52" s="50"/>
      <c r="H52" s="51"/>
      <c r="I52" s="50"/>
      <c r="J52" s="50"/>
      <c r="K52" s="51"/>
      <c r="L52" s="52"/>
    </row>
    <row r="53" spans="1:14" s="4" customFormat="1" ht="12" customHeight="1" x14ac:dyDescent="0.15">
      <c r="A53" s="53"/>
      <c r="C53" s="54"/>
      <c r="D53" s="53"/>
      <c r="E53" s="55"/>
      <c r="F53" s="54"/>
      <c r="G53" s="54"/>
      <c r="H53" s="55"/>
      <c r="I53" s="54"/>
      <c r="J53" s="54"/>
      <c r="K53" s="55"/>
      <c r="L53" s="56"/>
      <c r="N53" s="44"/>
    </row>
    <row r="54" spans="1:14" s="58" customFormat="1" ht="12.6" customHeight="1" x14ac:dyDescent="0.15">
      <c r="A54" s="57"/>
      <c r="C54" s="59"/>
      <c r="D54" s="57"/>
      <c r="E54" s="60"/>
      <c r="F54" s="59"/>
      <c r="G54" s="59"/>
      <c r="H54" s="60"/>
      <c r="I54" s="59"/>
      <c r="J54" s="59"/>
      <c r="K54" s="60"/>
      <c r="L54" s="61"/>
      <c r="N54" s="44"/>
    </row>
    <row r="55" spans="1:14" s="44" customFormat="1" ht="12" x14ac:dyDescent="0.15">
      <c r="A55" s="38"/>
      <c r="B55" s="45">
        <v>29</v>
      </c>
      <c r="C55" s="40"/>
      <c r="D55" s="41"/>
      <c r="E55" s="42"/>
      <c r="F55" s="40"/>
      <c r="G55" s="40"/>
      <c r="H55" s="42"/>
      <c r="I55" s="40"/>
      <c r="J55" s="40"/>
      <c r="K55" s="42"/>
      <c r="L55" s="43"/>
    </row>
    <row r="56" spans="1:14" s="44" customFormat="1" ht="13.15" customHeight="1" x14ac:dyDescent="0.15">
      <c r="A56" s="38"/>
      <c r="B56" s="49" t="s">
        <v>22</v>
      </c>
      <c r="C56" s="40"/>
      <c r="D56" s="41"/>
      <c r="E56" s="42">
        <v>6960354.5369999995</v>
      </c>
      <c r="F56" s="40"/>
      <c r="G56" s="40"/>
      <c r="H56" s="42">
        <v>5280754.5369999995</v>
      </c>
      <c r="I56" s="40"/>
      <c r="J56" s="40"/>
      <c r="K56" s="42">
        <v>1679600</v>
      </c>
      <c r="L56" s="43"/>
    </row>
    <row r="57" spans="1:14" s="44" customFormat="1" ht="13.15" customHeight="1" x14ac:dyDescent="0.15">
      <c r="A57" s="38"/>
      <c r="B57" s="49" t="s">
        <v>23</v>
      </c>
      <c r="C57" s="40"/>
      <c r="D57" s="41"/>
      <c r="E57" s="42">
        <v>9486505.8719999995</v>
      </c>
      <c r="F57" s="40"/>
      <c r="G57" s="40"/>
      <c r="H57" s="42">
        <v>7090966.3200000003</v>
      </c>
      <c r="I57" s="40"/>
      <c r="J57" s="40"/>
      <c r="K57" s="42">
        <v>2395539.5520000001</v>
      </c>
      <c r="L57" s="43"/>
    </row>
    <row r="58" spans="1:14" s="44" customFormat="1" ht="13.15" customHeight="1" x14ac:dyDescent="0.15">
      <c r="A58" s="38"/>
      <c r="B58" s="49" t="s">
        <v>24</v>
      </c>
      <c r="C58" s="40"/>
      <c r="D58" s="41"/>
      <c r="E58" s="42">
        <v>4490501.2180000003</v>
      </c>
      <c r="F58" s="40"/>
      <c r="G58" s="40"/>
      <c r="H58" s="42">
        <v>3206156.2820000001</v>
      </c>
      <c r="I58" s="40"/>
      <c r="J58" s="40"/>
      <c r="K58" s="42">
        <v>1284344.936</v>
      </c>
      <c r="L58" s="43"/>
    </row>
    <row r="59" spans="1:14" s="44" customFormat="1" ht="26.45" customHeight="1" x14ac:dyDescent="0.15">
      <c r="A59" s="38"/>
      <c r="B59" s="49" t="s">
        <v>25</v>
      </c>
      <c r="C59" s="40"/>
      <c r="D59" s="41"/>
      <c r="E59" s="42">
        <v>3567170.1439999999</v>
      </c>
      <c r="F59" s="40"/>
      <c r="G59" s="40"/>
      <c r="H59" s="42">
        <v>2591208.2880000002</v>
      </c>
      <c r="I59" s="40"/>
      <c r="J59" s="40"/>
      <c r="K59" s="42">
        <v>975961.85600000003</v>
      </c>
      <c r="L59" s="43"/>
    </row>
    <row r="60" spans="1:14" s="44" customFormat="1" ht="13.15" customHeight="1" x14ac:dyDescent="0.15">
      <c r="A60" s="38"/>
      <c r="B60" s="49" t="s">
        <v>26</v>
      </c>
      <c r="C60" s="40"/>
      <c r="D60" s="41"/>
      <c r="E60" s="42">
        <v>3526137.8220000002</v>
      </c>
      <c r="F60" s="40"/>
      <c r="G60" s="40"/>
      <c r="H60" s="42">
        <v>2568079.2349999999</v>
      </c>
      <c r="I60" s="40"/>
      <c r="J60" s="40"/>
      <c r="K60" s="42">
        <v>958058.58700000006</v>
      </c>
      <c r="L60" s="43"/>
    </row>
    <row r="61" spans="1:14" s="44" customFormat="1" ht="13.15" customHeight="1" x14ac:dyDescent="0.15">
      <c r="A61" s="38"/>
      <c r="B61" s="49" t="s">
        <v>27</v>
      </c>
      <c r="C61" s="40"/>
      <c r="D61" s="41"/>
      <c r="E61" s="42">
        <v>3464198.5809999998</v>
      </c>
      <c r="F61" s="40"/>
      <c r="G61" s="40"/>
      <c r="H61" s="42">
        <v>2415370.1329999999</v>
      </c>
      <c r="I61" s="40"/>
      <c r="J61" s="40"/>
      <c r="K61" s="42">
        <v>1048828.4480000001</v>
      </c>
      <c r="L61" s="43"/>
    </row>
    <row r="62" spans="1:14" s="44" customFormat="1" ht="26.45" customHeight="1" x14ac:dyDescent="0.15">
      <c r="A62" s="38"/>
      <c r="B62" s="49" t="s">
        <v>28</v>
      </c>
      <c r="C62" s="40"/>
      <c r="D62" s="41"/>
      <c r="E62" s="42">
        <v>4037784.0090000001</v>
      </c>
      <c r="F62" s="40"/>
      <c r="G62" s="40"/>
      <c r="H62" s="42">
        <v>2928852.0260000001</v>
      </c>
      <c r="I62" s="40"/>
      <c r="J62" s="40"/>
      <c r="K62" s="42">
        <v>1108931.983</v>
      </c>
      <c r="L62" s="43"/>
    </row>
    <row r="63" spans="1:14" s="44" customFormat="1" ht="13.15" customHeight="1" x14ac:dyDescent="0.15">
      <c r="A63" s="38"/>
      <c r="B63" s="49" t="s">
        <v>29</v>
      </c>
      <c r="C63" s="40"/>
      <c r="D63" s="41"/>
      <c r="E63" s="42">
        <v>3671352.8149999999</v>
      </c>
      <c r="F63" s="40"/>
      <c r="G63" s="40"/>
      <c r="H63" s="42">
        <v>2642158.3119999999</v>
      </c>
      <c r="I63" s="40"/>
      <c r="J63" s="40"/>
      <c r="K63" s="42">
        <v>1029194.503</v>
      </c>
      <c r="L63" s="43"/>
    </row>
    <row r="64" spans="1:14" s="44" customFormat="1" ht="13.15" customHeight="1" x14ac:dyDescent="0.15">
      <c r="A64" s="38"/>
      <c r="B64" s="49" t="s">
        <v>30</v>
      </c>
      <c r="C64" s="40"/>
      <c r="D64" s="41"/>
      <c r="E64" s="42">
        <v>2877900.3250000002</v>
      </c>
      <c r="F64" s="40"/>
      <c r="G64" s="40"/>
      <c r="H64" s="42">
        <v>2039429.3859999999</v>
      </c>
      <c r="I64" s="40"/>
      <c r="J64" s="40"/>
      <c r="K64" s="42">
        <v>838470.93900000001</v>
      </c>
      <c r="L64" s="43"/>
    </row>
    <row r="65" spans="1:17" s="44" customFormat="1" ht="26.45" customHeight="1" x14ac:dyDescent="0.15">
      <c r="A65" s="38"/>
      <c r="B65" s="49" t="s">
        <v>31</v>
      </c>
      <c r="C65" s="40"/>
      <c r="D65" s="41"/>
      <c r="E65" s="42">
        <v>3518944.827</v>
      </c>
      <c r="F65" s="40"/>
      <c r="G65" s="40"/>
      <c r="H65" s="42">
        <v>2540968.747</v>
      </c>
      <c r="I65" s="40"/>
      <c r="J65" s="40"/>
      <c r="K65" s="42">
        <v>977976.08</v>
      </c>
      <c r="L65" s="43"/>
    </row>
    <row r="66" spans="1:17" s="44" customFormat="1" ht="13.15" customHeight="1" x14ac:dyDescent="0.15">
      <c r="A66" s="38"/>
      <c r="B66" s="49" t="s">
        <v>32</v>
      </c>
      <c r="C66" s="40"/>
      <c r="D66" s="41"/>
      <c r="E66" s="42">
        <v>4096241.213</v>
      </c>
      <c r="F66" s="40"/>
      <c r="G66" s="40"/>
      <c r="H66" s="42">
        <v>2932912.8870000001</v>
      </c>
      <c r="I66" s="40"/>
      <c r="J66" s="40"/>
      <c r="K66" s="42">
        <v>1163328.3259999999</v>
      </c>
      <c r="L66" s="43"/>
    </row>
    <row r="67" spans="1:17" s="44" customFormat="1" ht="13.15" customHeight="1" x14ac:dyDescent="0.15">
      <c r="A67" s="38"/>
      <c r="B67" s="49" t="s">
        <v>33</v>
      </c>
      <c r="C67" s="40"/>
      <c r="D67" s="41"/>
      <c r="E67" s="42">
        <v>3980080.4640000002</v>
      </c>
      <c r="F67" s="40"/>
      <c r="G67" s="40"/>
      <c r="H67" s="42">
        <v>2760363.3059999999</v>
      </c>
      <c r="I67" s="40"/>
      <c r="J67" s="40"/>
      <c r="K67" s="42">
        <v>1219717.1580000001</v>
      </c>
      <c r="L67" s="43"/>
      <c r="O67" s="4"/>
      <c r="P67" s="4"/>
      <c r="Q67" s="4"/>
    </row>
    <row r="68" spans="1:17" s="4" customFormat="1" ht="12" customHeight="1" x14ac:dyDescent="0.15">
      <c r="A68" s="62"/>
      <c r="B68" s="63"/>
      <c r="C68" s="63"/>
      <c r="D68" s="62"/>
      <c r="E68" s="63"/>
      <c r="F68" s="63"/>
      <c r="G68" s="63"/>
      <c r="H68" s="63"/>
      <c r="I68" s="63"/>
      <c r="J68" s="63"/>
      <c r="K68" s="63"/>
      <c r="L68" s="64"/>
    </row>
    <row r="69" spans="1:17" s="4" customFormat="1" ht="18.600000000000001" customHeight="1" x14ac:dyDescent="0.15">
      <c r="A69" s="65" t="s">
        <v>13</v>
      </c>
      <c r="C69" s="65"/>
    </row>
    <row r="70" spans="1:17" s="4" customFormat="1" ht="18.600000000000001" customHeight="1" x14ac:dyDescent="0.15">
      <c r="C70" s="65"/>
    </row>
    <row r="71" spans="1:17" s="4" customFormat="1" x14ac:dyDescent="0.15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7" s="4" customFormat="1" x14ac:dyDescent="0.15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</row>
    <row r="73" spans="1:17" s="4" customFormat="1" x14ac:dyDescent="0.15">
      <c r="B73" s="66"/>
      <c r="C73" s="66"/>
      <c r="D73" s="66"/>
      <c r="E73" s="66"/>
      <c r="F73" s="66"/>
      <c r="G73" s="66"/>
      <c r="H73" s="66"/>
      <c r="I73" s="66"/>
      <c r="J73" s="66"/>
      <c r="K73" s="66"/>
    </row>
    <row r="74" spans="1:17" s="4" customFormat="1" x14ac:dyDescent="0.15">
      <c r="B74" s="66"/>
      <c r="C74" s="66"/>
      <c r="D74" s="66"/>
      <c r="E74" s="66"/>
      <c r="F74" s="66"/>
      <c r="G74" s="66"/>
      <c r="H74" s="66"/>
      <c r="I74" s="66"/>
      <c r="J74" s="66"/>
      <c r="K74" s="66"/>
    </row>
    <row r="75" spans="1:17" s="4" customFormat="1" x14ac:dyDescent="0.15">
      <c r="B75" s="66"/>
      <c r="C75" s="66"/>
      <c r="D75" s="66"/>
      <c r="E75" s="67"/>
      <c r="F75" s="67"/>
      <c r="G75" s="67"/>
      <c r="H75" s="67"/>
      <c r="I75" s="67"/>
      <c r="J75" s="67"/>
      <c r="K75" s="67"/>
    </row>
    <row r="76" spans="1:17" s="4" customFormat="1" ht="12" x14ac:dyDescent="0.15">
      <c r="B76" s="50"/>
      <c r="C76" s="54"/>
      <c r="D76" s="54"/>
      <c r="E76" s="54"/>
      <c r="F76" s="54"/>
      <c r="G76" s="54"/>
      <c r="H76" s="54"/>
      <c r="I76" s="54"/>
      <c r="J76" s="54"/>
      <c r="K76" s="54"/>
    </row>
    <row r="77" spans="1:17" s="4" customFormat="1" ht="12" x14ac:dyDescent="0.15">
      <c r="B77" s="50"/>
      <c r="C77" s="54"/>
      <c r="D77" s="54"/>
      <c r="E77" s="54"/>
      <c r="F77" s="54"/>
      <c r="G77" s="54"/>
      <c r="H77" s="54"/>
      <c r="I77" s="54"/>
      <c r="J77" s="54"/>
      <c r="K77" s="54"/>
    </row>
    <row r="78" spans="1:17" s="4" customFormat="1" ht="10.5" x14ac:dyDescent="0.15"/>
    <row r="79" spans="1:17" s="4" customFormat="1" ht="10.5" x14ac:dyDescent="0.15"/>
    <row r="80" spans="1:17" s="4" customFormat="1" ht="10.5" x14ac:dyDescent="0.15"/>
    <row r="81" s="4" customFormat="1" ht="10.5" x14ac:dyDescent="0.15"/>
    <row r="82" s="4" customFormat="1" ht="10.5" x14ac:dyDescent="0.15"/>
    <row r="83" s="4" customFormat="1" ht="10.5" x14ac:dyDescent="0.15"/>
    <row r="84" s="4" customFormat="1" ht="10.5" x14ac:dyDescent="0.15"/>
    <row r="85" s="4" customFormat="1" ht="10.5" x14ac:dyDescent="0.15"/>
    <row r="86" s="4" customFormat="1" ht="10.5" x14ac:dyDescent="0.15"/>
    <row r="87" s="4" customFormat="1" ht="10.5" x14ac:dyDescent="0.15"/>
    <row r="88" s="4" customFormat="1" ht="10.5" x14ac:dyDescent="0.15"/>
    <row r="89" s="4" customFormat="1" ht="10.5" x14ac:dyDescent="0.15"/>
    <row r="90" s="4" customFormat="1" ht="10.5" x14ac:dyDescent="0.15"/>
    <row r="91" s="4" customFormat="1" ht="10.5" x14ac:dyDescent="0.15"/>
    <row r="92" s="4" customFormat="1" ht="10.5" x14ac:dyDescent="0.15"/>
    <row r="93" s="4" customFormat="1" ht="10.5" x14ac:dyDescent="0.15"/>
    <row r="94" s="4" customFormat="1" ht="10.5" x14ac:dyDescent="0.15"/>
    <row r="95" s="4" customFormat="1" ht="10.5" x14ac:dyDescent="0.15"/>
    <row r="96" s="4" customFormat="1" ht="10.5" x14ac:dyDescent="0.15"/>
    <row r="97" s="4" customFormat="1" ht="10.5" x14ac:dyDescent="0.15"/>
    <row r="98" s="4" customFormat="1" ht="10.5" x14ac:dyDescent="0.15"/>
    <row r="99" s="4" customFormat="1" ht="10.5" x14ac:dyDescent="0.15"/>
    <row r="100" s="4" customFormat="1" ht="10.5" x14ac:dyDescent="0.15"/>
    <row r="101" s="4" customFormat="1" ht="10.5" x14ac:dyDescent="0.15"/>
    <row r="102" s="4" customFormat="1" ht="10.5" x14ac:dyDescent="0.15"/>
    <row r="103" s="4" customFormat="1" ht="10.5" x14ac:dyDescent="0.15"/>
    <row r="104" s="4" customFormat="1" ht="10.5" x14ac:dyDescent="0.15"/>
    <row r="105" s="4" customFormat="1" ht="10.5" x14ac:dyDescent="0.15"/>
    <row r="106" s="4" customFormat="1" ht="10.5" x14ac:dyDescent="0.15"/>
    <row r="107" s="4" customFormat="1" ht="10.5" x14ac:dyDescent="0.15"/>
    <row r="108" s="4" customFormat="1" ht="10.5" x14ac:dyDescent="0.15"/>
    <row r="109" s="4" customFormat="1" ht="10.5" x14ac:dyDescent="0.15"/>
    <row r="110" s="4" customFormat="1" ht="10.5" x14ac:dyDescent="0.15"/>
    <row r="111" s="4" customFormat="1" ht="10.5" x14ac:dyDescent="0.15"/>
    <row r="112" s="4" customFormat="1" ht="10.5" x14ac:dyDescent="0.15"/>
    <row r="113" s="4" customFormat="1" ht="10.5" x14ac:dyDescent="0.15"/>
    <row r="114" s="4" customFormat="1" ht="10.5" x14ac:dyDescent="0.15"/>
    <row r="115" s="4" customFormat="1" ht="10.5" x14ac:dyDescent="0.15"/>
    <row r="116" s="4" customFormat="1" ht="10.5" x14ac:dyDescent="0.15"/>
    <row r="117" s="4" customFormat="1" ht="10.5" x14ac:dyDescent="0.15"/>
    <row r="118" s="4" customFormat="1" ht="10.5" x14ac:dyDescent="0.15"/>
    <row r="119" s="4" customFormat="1" ht="10.5" x14ac:dyDescent="0.15"/>
    <row r="120" s="4" customFormat="1" ht="10.5" x14ac:dyDescent="0.15"/>
    <row r="121" s="4" customFormat="1" ht="10.5" x14ac:dyDescent="0.15"/>
    <row r="122" s="4" customFormat="1" ht="10.5" x14ac:dyDescent="0.15"/>
    <row r="123" s="4" customFormat="1" ht="10.5" x14ac:dyDescent="0.15"/>
    <row r="124" s="4" customFormat="1" ht="10.5" x14ac:dyDescent="0.15"/>
    <row r="125" s="4" customFormat="1" ht="10.5" x14ac:dyDescent="0.15"/>
    <row r="126" s="4" customFormat="1" ht="10.5" x14ac:dyDescent="0.15"/>
    <row r="127" s="4" customFormat="1" ht="10.5" x14ac:dyDescent="0.15"/>
    <row r="128" s="4" customFormat="1" ht="10.5" x14ac:dyDescent="0.15"/>
    <row r="129" s="4" customFormat="1" ht="10.5" x14ac:dyDescent="0.15"/>
    <row r="130" s="4" customFormat="1" ht="10.5" x14ac:dyDescent="0.15"/>
    <row r="131" s="4" customFormat="1" ht="10.5" x14ac:dyDescent="0.15"/>
    <row r="132" s="4" customFormat="1" ht="10.5" x14ac:dyDescent="0.15"/>
    <row r="133" s="4" customFormat="1" ht="10.5" x14ac:dyDescent="0.15"/>
    <row r="134" s="4" customFormat="1" ht="10.5" x14ac:dyDescent="0.15"/>
    <row r="135" s="4" customFormat="1" ht="10.5" x14ac:dyDescent="0.15"/>
    <row r="136" s="4" customFormat="1" ht="10.5" x14ac:dyDescent="0.15"/>
    <row r="137" s="4" customFormat="1" ht="10.5" x14ac:dyDescent="0.15"/>
    <row r="138" s="4" customFormat="1" ht="10.5" x14ac:dyDescent="0.15"/>
    <row r="139" s="4" customFormat="1" ht="10.5" x14ac:dyDescent="0.15"/>
    <row r="140" s="4" customFormat="1" ht="10.5" x14ac:dyDescent="0.15"/>
    <row r="141" s="4" customFormat="1" ht="10.5" x14ac:dyDescent="0.15"/>
    <row r="142" s="4" customFormat="1" ht="10.5" x14ac:dyDescent="0.15"/>
    <row r="143" s="4" customFormat="1" ht="10.5" x14ac:dyDescent="0.15"/>
    <row r="144" s="4" customFormat="1" ht="10.5" x14ac:dyDescent="0.15"/>
    <row r="145" s="4" customFormat="1" ht="10.5" x14ac:dyDescent="0.15"/>
    <row r="146" s="4" customFormat="1" ht="10.5" x14ac:dyDescent="0.15"/>
    <row r="147" s="4" customFormat="1" ht="10.5" x14ac:dyDescent="0.15"/>
    <row r="148" s="4" customFormat="1" ht="10.5" x14ac:dyDescent="0.15"/>
    <row r="149" s="4" customFormat="1" ht="10.5" x14ac:dyDescent="0.15"/>
    <row r="150" s="4" customFormat="1" ht="10.5" x14ac:dyDescent="0.15"/>
    <row r="151" s="4" customFormat="1" ht="10.5" x14ac:dyDescent="0.15"/>
    <row r="152" s="4" customFormat="1" ht="10.5" x14ac:dyDescent="0.15"/>
    <row r="153" s="4" customFormat="1" ht="10.5" x14ac:dyDescent="0.15"/>
    <row r="154" s="4" customFormat="1" ht="10.5" x14ac:dyDescent="0.15"/>
    <row r="155" s="4" customFormat="1" ht="10.5" x14ac:dyDescent="0.15"/>
    <row r="156" s="4" customFormat="1" ht="10.5" x14ac:dyDescent="0.15"/>
    <row r="157" s="4" customFormat="1" ht="10.5" x14ac:dyDescent="0.15"/>
    <row r="158" s="4" customFormat="1" ht="10.5" x14ac:dyDescent="0.15"/>
    <row r="159" s="4" customFormat="1" ht="10.5" x14ac:dyDescent="0.15"/>
    <row r="160" s="4" customFormat="1" ht="10.5" x14ac:dyDescent="0.15"/>
    <row r="161" s="4" customFormat="1" ht="10.5" x14ac:dyDescent="0.15"/>
    <row r="162" s="4" customFormat="1" ht="10.5" x14ac:dyDescent="0.15"/>
    <row r="163" s="4" customFormat="1" ht="10.5" x14ac:dyDescent="0.15"/>
    <row r="164" s="4" customFormat="1" ht="10.5" x14ac:dyDescent="0.15"/>
    <row r="165" s="4" customFormat="1" ht="10.5" x14ac:dyDescent="0.15"/>
    <row r="166" s="4" customFormat="1" ht="10.5" x14ac:dyDescent="0.15"/>
    <row r="167" s="4" customFormat="1" ht="10.5" x14ac:dyDescent="0.15"/>
    <row r="168" s="4" customFormat="1" ht="10.5" x14ac:dyDescent="0.15"/>
    <row r="169" s="4" customFormat="1" ht="10.5" x14ac:dyDescent="0.15"/>
    <row r="170" s="4" customFormat="1" ht="10.5" x14ac:dyDescent="0.15"/>
    <row r="171" s="4" customFormat="1" ht="10.5" x14ac:dyDescent="0.15"/>
    <row r="172" s="4" customFormat="1" ht="10.5" x14ac:dyDescent="0.15"/>
    <row r="173" s="4" customFormat="1" ht="10.5" x14ac:dyDescent="0.15"/>
    <row r="174" s="4" customFormat="1" ht="10.5" x14ac:dyDescent="0.15"/>
    <row r="175" s="4" customFormat="1" ht="10.5" x14ac:dyDescent="0.15"/>
    <row r="176" s="4" customFormat="1" ht="10.5" x14ac:dyDescent="0.15"/>
    <row r="177" s="4" customFormat="1" ht="10.5" x14ac:dyDescent="0.15"/>
    <row r="178" s="4" customFormat="1" ht="10.5" x14ac:dyDescent="0.15"/>
    <row r="179" s="4" customFormat="1" ht="10.5" x14ac:dyDescent="0.15"/>
    <row r="180" s="4" customFormat="1" ht="10.5" x14ac:dyDescent="0.15"/>
    <row r="181" s="4" customFormat="1" ht="10.5" x14ac:dyDescent="0.15"/>
    <row r="182" s="4" customFormat="1" ht="10.5" x14ac:dyDescent="0.15"/>
    <row r="183" s="4" customFormat="1" ht="10.5" x14ac:dyDescent="0.15"/>
    <row r="184" s="4" customFormat="1" ht="10.5" x14ac:dyDescent="0.15"/>
    <row r="185" s="4" customFormat="1" ht="10.5" x14ac:dyDescent="0.15"/>
    <row r="186" s="4" customFormat="1" ht="10.5" x14ac:dyDescent="0.15"/>
    <row r="187" s="4" customFormat="1" ht="10.5" x14ac:dyDescent="0.15"/>
    <row r="188" s="4" customFormat="1" ht="10.5" x14ac:dyDescent="0.15"/>
    <row r="189" s="4" customFormat="1" ht="10.5" x14ac:dyDescent="0.15"/>
    <row r="190" s="4" customFormat="1" ht="10.5" x14ac:dyDescent="0.15"/>
    <row r="191" s="4" customFormat="1" ht="10.5" x14ac:dyDescent="0.15"/>
    <row r="192" s="4" customFormat="1" ht="10.5" x14ac:dyDescent="0.15"/>
    <row r="193" s="4" customFormat="1" ht="10.5" x14ac:dyDescent="0.15"/>
    <row r="194" s="4" customFormat="1" ht="10.5" x14ac:dyDescent="0.15"/>
    <row r="195" s="4" customFormat="1" ht="10.5" x14ac:dyDescent="0.15"/>
    <row r="196" s="4" customFormat="1" ht="10.5" x14ac:dyDescent="0.15"/>
    <row r="197" s="4" customFormat="1" ht="10.5" x14ac:dyDescent="0.15"/>
    <row r="198" s="4" customFormat="1" ht="10.5" x14ac:dyDescent="0.15"/>
    <row r="199" s="4" customFormat="1" ht="10.5" x14ac:dyDescent="0.15"/>
    <row r="200" s="4" customFormat="1" ht="10.5" x14ac:dyDescent="0.15"/>
    <row r="201" s="4" customFormat="1" ht="10.5" x14ac:dyDescent="0.15"/>
    <row r="202" s="4" customFormat="1" ht="10.5" x14ac:dyDescent="0.15"/>
    <row r="203" s="4" customFormat="1" ht="10.5" x14ac:dyDescent="0.15"/>
    <row r="204" s="4" customFormat="1" ht="10.5" x14ac:dyDescent="0.15"/>
    <row r="205" s="4" customFormat="1" ht="10.5" x14ac:dyDescent="0.15"/>
    <row r="206" s="4" customFormat="1" ht="10.5" x14ac:dyDescent="0.15"/>
    <row r="207" s="4" customFormat="1" ht="10.5" x14ac:dyDescent="0.15"/>
    <row r="208" s="4" customFormat="1" ht="10.5" x14ac:dyDescent="0.15"/>
    <row r="209" s="4" customFormat="1" ht="10.5" x14ac:dyDescent="0.15"/>
    <row r="210" s="4" customFormat="1" ht="10.5" x14ac:dyDescent="0.15"/>
    <row r="211" s="4" customFormat="1" ht="10.5" x14ac:dyDescent="0.15"/>
    <row r="212" s="4" customFormat="1" ht="10.5" x14ac:dyDescent="0.15"/>
    <row r="213" s="4" customFormat="1" ht="10.5" x14ac:dyDescent="0.15"/>
    <row r="214" s="4" customFormat="1" ht="10.5" x14ac:dyDescent="0.15"/>
    <row r="215" s="4" customFormat="1" ht="10.5" x14ac:dyDescent="0.15"/>
    <row r="216" s="4" customFormat="1" ht="10.5" x14ac:dyDescent="0.15"/>
    <row r="217" s="4" customFormat="1" ht="10.5" x14ac:dyDescent="0.15"/>
    <row r="218" s="4" customFormat="1" ht="10.5" x14ac:dyDescent="0.15"/>
    <row r="219" s="4" customFormat="1" ht="10.5" x14ac:dyDescent="0.15"/>
    <row r="220" s="4" customFormat="1" ht="10.5" x14ac:dyDescent="0.15"/>
    <row r="221" s="4" customFormat="1" ht="10.5" x14ac:dyDescent="0.15"/>
    <row r="222" s="4" customFormat="1" ht="10.5" x14ac:dyDescent="0.15"/>
    <row r="223" s="4" customFormat="1" ht="10.5" x14ac:dyDescent="0.15"/>
    <row r="224" s="4" customFormat="1" ht="10.5" x14ac:dyDescent="0.15"/>
    <row r="225" s="4" customFormat="1" ht="10.5" x14ac:dyDescent="0.15"/>
    <row r="226" s="4" customFormat="1" ht="10.5" x14ac:dyDescent="0.15"/>
    <row r="227" s="4" customFormat="1" ht="10.5" x14ac:dyDescent="0.15"/>
    <row r="228" s="4" customFormat="1" ht="10.5" x14ac:dyDescent="0.15"/>
    <row r="229" s="4" customFormat="1" ht="10.5" x14ac:dyDescent="0.15"/>
    <row r="230" s="4" customFormat="1" ht="10.5" x14ac:dyDescent="0.15"/>
    <row r="231" s="4" customFormat="1" ht="10.5" x14ac:dyDescent="0.15"/>
    <row r="232" s="4" customFormat="1" ht="10.5" x14ac:dyDescent="0.15"/>
    <row r="233" s="4" customFormat="1" ht="10.5" x14ac:dyDescent="0.15"/>
    <row r="234" s="4" customFormat="1" ht="10.5" x14ac:dyDescent="0.15"/>
    <row r="235" s="4" customFormat="1" ht="10.5" x14ac:dyDescent="0.15"/>
    <row r="236" s="4" customFormat="1" ht="10.5" x14ac:dyDescent="0.15"/>
    <row r="237" s="4" customFormat="1" ht="10.5" x14ac:dyDescent="0.15"/>
    <row r="238" s="4" customFormat="1" ht="10.5" x14ac:dyDescent="0.15"/>
    <row r="239" s="4" customFormat="1" ht="10.5" x14ac:dyDescent="0.15"/>
    <row r="240" s="4" customFormat="1" ht="10.5" x14ac:dyDescent="0.15"/>
    <row r="241" s="4" customFormat="1" ht="10.5" x14ac:dyDescent="0.15"/>
    <row r="242" s="4" customFormat="1" ht="10.5" x14ac:dyDescent="0.15"/>
    <row r="243" s="4" customFormat="1" ht="10.5" x14ac:dyDescent="0.15"/>
    <row r="244" s="4" customFormat="1" ht="10.5" x14ac:dyDescent="0.15"/>
    <row r="245" s="4" customFormat="1" ht="10.5" x14ac:dyDescent="0.15"/>
    <row r="246" s="4" customFormat="1" ht="10.5" x14ac:dyDescent="0.15"/>
    <row r="247" s="4" customFormat="1" ht="10.5" x14ac:dyDescent="0.15"/>
    <row r="248" s="4" customFormat="1" ht="10.5" x14ac:dyDescent="0.15"/>
    <row r="249" s="4" customFormat="1" ht="10.5" x14ac:dyDescent="0.15"/>
    <row r="250" s="4" customFormat="1" ht="10.5" x14ac:dyDescent="0.15"/>
    <row r="251" s="4" customFormat="1" ht="10.5" x14ac:dyDescent="0.15"/>
    <row r="252" s="4" customFormat="1" ht="10.5" x14ac:dyDescent="0.15"/>
    <row r="253" s="4" customFormat="1" ht="10.5" x14ac:dyDescent="0.15"/>
    <row r="254" s="4" customFormat="1" ht="10.5" x14ac:dyDescent="0.15"/>
    <row r="255" s="4" customFormat="1" ht="10.5" x14ac:dyDescent="0.15"/>
    <row r="256" s="4" customFormat="1" ht="10.5" x14ac:dyDescent="0.15"/>
    <row r="257" s="4" customFormat="1" ht="10.5" x14ac:dyDescent="0.15"/>
    <row r="258" s="4" customFormat="1" ht="10.5" x14ac:dyDescent="0.15"/>
    <row r="259" s="4" customFormat="1" ht="10.5" x14ac:dyDescent="0.15"/>
    <row r="260" s="4" customFormat="1" ht="10.5" x14ac:dyDescent="0.15"/>
    <row r="261" s="4" customFormat="1" ht="10.5" x14ac:dyDescent="0.15"/>
    <row r="262" s="4" customFormat="1" ht="10.5" x14ac:dyDescent="0.15"/>
    <row r="263" s="4" customFormat="1" ht="10.5" x14ac:dyDescent="0.15"/>
    <row r="264" s="4" customFormat="1" ht="10.5" x14ac:dyDescent="0.15"/>
    <row r="265" s="4" customFormat="1" ht="10.5" x14ac:dyDescent="0.15"/>
    <row r="266" s="4" customFormat="1" ht="10.5" x14ac:dyDescent="0.15"/>
    <row r="267" s="4" customFormat="1" ht="10.5" x14ac:dyDescent="0.15"/>
    <row r="268" s="4" customFormat="1" ht="10.5" x14ac:dyDescent="0.15"/>
    <row r="269" s="4" customFormat="1" ht="10.5" x14ac:dyDescent="0.15"/>
    <row r="270" s="4" customFormat="1" ht="10.5" x14ac:dyDescent="0.15"/>
    <row r="271" s="4" customFormat="1" ht="10.5" x14ac:dyDescent="0.15"/>
    <row r="272" s="4" customFormat="1" ht="10.5" x14ac:dyDescent="0.15"/>
    <row r="273" s="4" customFormat="1" ht="10.5" x14ac:dyDescent="0.15"/>
    <row r="274" s="4" customFormat="1" ht="10.5" x14ac:dyDescent="0.15"/>
    <row r="275" s="4" customFormat="1" ht="10.5" x14ac:dyDescent="0.15"/>
    <row r="276" s="4" customFormat="1" ht="10.5" x14ac:dyDescent="0.15"/>
    <row r="277" s="4" customFormat="1" ht="10.5" x14ac:dyDescent="0.15"/>
    <row r="278" s="4" customFormat="1" ht="10.5" x14ac:dyDescent="0.15"/>
    <row r="279" s="4" customFormat="1" ht="10.5" x14ac:dyDescent="0.15"/>
    <row r="280" s="4" customFormat="1" ht="10.5" x14ac:dyDescent="0.15"/>
    <row r="281" s="4" customFormat="1" ht="10.5" x14ac:dyDescent="0.15"/>
    <row r="282" s="4" customFormat="1" ht="10.5" x14ac:dyDescent="0.15"/>
    <row r="283" s="4" customFormat="1" ht="10.5" x14ac:dyDescent="0.15"/>
    <row r="284" s="4" customFormat="1" ht="10.5" x14ac:dyDescent="0.15"/>
    <row r="285" s="4" customFormat="1" ht="10.5" x14ac:dyDescent="0.15"/>
    <row r="286" s="4" customFormat="1" ht="10.5" x14ac:dyDescent="0.15"/>
    <row r="287" s="4" customFormat="1" ht="10.5" x14ac:dyDescent="0.15"/>
    <row r="288" s="4" customFormat="1" ht="10.5" x14ac:dyDescent="0.15"/>
    <row r="289" s="4" customFormat="1" ht="10.5" x14ac:dyDescent="0.15"/>
    <row r="290" s="4" customFormat="1" ht="10.5" x14ac:dyDescent="0.15"/>
    <row r="291" s="4" customFormat="1" ht="10.5" x14ac:dyDescent="0.15"/>
    <row r="292" s="4" customFormat="1" ht="10.5" x14ac:dyDescent="0.15"/>
    <row r="293" s="4" customFormat="1" ht="10.5" x14ac:dyDescent="0.15"/>
    <row r="294" s="4" customFormat="1" ht="10.5" x14ac:dyDescent="0.15"/>
    <row r="295" s="4" customFormat="1" ht="10.5" x14ac:dyDescent="0.15"/>
    <row r="296" s="4" customFormat="1" ht="10.5" x14ac:dyDescent="0.15"/>
    <row r="297" s="4" customFormat="1" ht="10.5" x14ac:dyDescent="0.15"/>
    <row r="298" s="4" customFormat="1" ht="10.5" x14ac:dyDescent="0.15"/>
    <row r="299" s="4" customFormat="1" ht="10.5" x14ac:dyDescent="0.15"/>
    <row r="300" s="4" customFormat="1" ht="10.5" x14ac:dyDescent="0.15"/>
    <row r="301" s="4" customFormat="1" ht="10.5" x14ac:dyDescent="0.15"/>
    <row r="302" s="4" customFormat="1" ht="10.5" x14ac:dyDescent="0.15"/>
    <row r="303" s="4" customFormat="1" ht="10.5" x14ac:dyDescent="0.15"/>
    <row r="304" s="4" customFormat="1" ht="10.5" x14ac:dyDescent="0.15"/>
    <row r="305" s="4" customFormat="1" ht="10.5" x14ac:dyDescent="0.15"/>
    <row r="306" s="4" customFormat="1" ht="10.5" x14ac:dyDescent="0.15"/>
    <row r="307" s="4" customFormat="1" ht="10.5" x14ac:dyDescent="0.15"/>
    <row r="308" s="4" customFormat="1" ht="10.5" x14ac:dyDescent="0.15"/>
    <row r="309" s="4" customFormat="1" ht="10.5" x14ac:dyDescent="0.15"/>
    <row r="310" s="4" customFormat="1" ht="10.5" x14ac:dyDescent="0.15"/>
    <row r="311" s="4" customFormat="1" ht="10.5" x14ac:dyDescent="0.15"/>
    <row r="312" s="4" customFormat="1" ht="10.5" x14ac:dyDescent="0.15"/>
    <row r="313" s="4" customFormat="1" ht="10.5" x14ac:dyDescent="0.15"/>
    <row r="314" s="4" customFormat="1" ht="10.5" x14ac:dyDescent="0.15"/>
    <row r="315" s="4" customFormat="1" ht="10.5" x14ac:dyDescent="0.15"/>
    <row r="316" s="4" customFormat="1" ht="10.5" x14ac:dyDescent="0.15"/>
    <row r="317" s="4" customFormat="1" ht="10.5" x14ac:dyDescent="0.15"/>
    <row r="318" s="4" customFormat="1" ht="10.5" x14ac:dyDescent="0.15"/>
    <row r="319" s="4" customFormat="1" ht="10.5" x14ac:dyDescent="0.15"/>
    <row r="320" s="4" customFormat="1" ht="10.5" x14ac:dyDescent="0.15"/>
    <row r="321" s="4" customFormat="1" ht="10.5" x14ac:dyDescent="0.15"/>
    <row r="322" s="4" customFormat="1" ht="10.5" x14ac:dyDescent="0.15"/>
    <row r="323" s="4" customFormat="1" ht="10.5" x14ac:dyDescent="0.15"/>
    <row r="324" s="4" customFormat="1" ht="10.5" x14ac:dyDescent="0.15"/>
    <row r="325" s="4" customFormat="1" ht="10.5" x14ac:dyDescent="0.15"/>
    <row r="326" s="4" customFormat="1" ht="10.5" x14ac:dyDescent="0.15"/>
    <row r="327" s="4" customFormat="1" ht="10.5" x14ac:dyDescent="0.15"/>
    <row r="328" s="4" customFormat="1" ht="10.5" x14ac:dyDescent="0.15"/>
    <row r="329" s="4" customFormat="1" ht="10.5" x14ac:dyDescent="0.15"/>
    <row r="330" s="4" customFormat="1" ht="10.5" x14ac:dyDescent="0.15"/>
    <row r="331" s="4" customFormat="1" ht="10.5" x14ac:dyDescent="0.15"/>
    <row r="332" s="4" customFormat="1" ht="10.5" x14ac:dyDescent="0.15"/>
    <row r="333" s="4" customFormat="1" ht="10.5" x14ac:dyDescent="0.15"/>
    <row r="334" s="4" customFormat="1" ht="10.5" x14ac:dyDescent="0.15"/>
    <row r="335" s="4" customFormat="1" ht="10.5" x14ac:dyDescent="0.15"/>
    <row r="336" s="4" customFormat="1" ht="10.5" x14ac:dyDescent="0.15"/>
    <row r="337" s="4" customFormat="1" ht="10.5" x14ac:dyDescent="0.15"/>
    <row r="338" s="4" customFormat="1" ht="10.5" x14ac:dyDescent="0.15"/>
    <row r="339" s="4" customFormat="1" ht="10.5" x14ac:dyDescent="0.15"/>
    <row r="340" s="4" customFormat="1" ht="10.5" x14ac:dyDescent="0.15"/>
    <row r="341" s="4" customFormat="1" ht="10.5" x14ac:dyDescent="0.15"/>
    <row r="342" s="4" customFormat="1" ht="10.5" x14ac:dyDescent="0.15"/>
    <row r="343" s="4" customFormat="1" ht="10.5" x14ac:dyDescent="0.15"/>
    <row r="344" s="4" customFormat="1" ht="10.5" x14ac:dyDescent="0.15"/>
    <row r="345" s="4" customFormat="1" ht="10.5" x14ac:dyDescent="0.15"/>
    <row r="346" s="4" customFormat="1" ht="10.5" x14ac:dyDescent="0.15"/>
    <row r="347" s="4" customFormat="1" ht="10.5" x14ac:dyDescent="0.15"/>
    <row r="348" s="4" customFormat="1" ht="10.5" x14ac:dyDescent="0.15"/>
    <row r="349" s="4" customFormat="1" ht="10.5" x14ac:dyDescent="0.15"/>
    <row r="350" s="4" customFormat="1" ht="10.5" x14ac:dyDescent="0.15"/>
    <row r="351" s="4" customFormat="1" ht="10.5" x14ac:dyDescent="0.15"/>
    <row r="352" s="4" customFormat="1" ht="10.5" x14ac:dyDescent="0.15"/>
    <row r="353" spans="13:30" ht="10.5" x14ac:dyDescent="0.15"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3:30" ht="10.5" x14ac:dyDescent="0.15"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3:30" ht="10.5" x14ac:dyDescent="0.15"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3:30" ht="10.5" x14ac:dyDescent="0.15"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3:30" ht="10.5" x14ac:dyDescent="0.15"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3:30" ht="10.5" x14ac:dyDescent="0.15"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3:30" ht="10.5" x14ac:dyDescent="0.15"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3:30" ht="10.5" x14ac:dyDescent="0.15"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3:30" ht="10.5" x14ac:dyDescent="0.15"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3:30" ht="10.5" x14ac:dyDescent="0.15"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3:30" ht="10.5" x14ac:dyDescent="0.15"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</sheetData>
  <mergeCells count="4">
    <mergeCell ref="H6:H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2:E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C1573E-D607-4779-8E4F-474EC02ACCA5}"/>
</file>

<file path=customXml/itemProps2.xml><?xml version="1.0" encoding="utf-8"?>
<ds:datastoreItem xmlns:ds="http://schemas.openxmlformats.org/officeDocument/2006/customXml" ds:itemID="{68825539-1E6A-44FD-818C-47003AB7D254}"/>
</file>

<file path=customXml/itemProps3.xml><?xml version="1.0" encoding="utf-8"?>
<ds:datastoreItem xmlns:ds="http://schemas.openxmlformats.org/officeDocument/2006/customXml" ds:itemID="{C2A3771C-1CF2-4B56-A441-CF161EE40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20表(1)</vt:lpstr>
      <vt:lpstr>20表(2)</vt:lpstr>
      <vt:lpstr>20表(3)</vt:lpstr>
      <vt:lpstr>'20表(1)'!Print_Area</vt:lpstr>
      <vt:lpstr>'20表(2)'!Print_Area</vt:lpstr>
      <vt:lpstr>'20表(3)'!Print_Area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2018-10-16T10:05:21Z</cp:lastPrinted>
  <dcterms:created xsi:type="dcterms:W3CDTF">2017-11-16T07:43:44Z</dcterms:created>
  <dcterms:modified xsi:type="dcterms:W3CDTF">2018-10-16T10:08:07Z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