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 activeTab="6"/>
  </bookViews>
  <sheets>
    <sheet name="第8表（１）" sheetId="1" r:id="rId1"/>
    <sheet name="第8表（２）" sheetId="8" r:id="rId2"/>
    <sheet name="第8表（３）" sheetId="2" r:id="rId3"/>
    <sheet name="第8表（４）" sheetId="3" r:id="rId4"/>
    <sheet name="第8表（５）" sheetId="4" r:id="rId5"/>
    <sheet name="第8表（６）" sheetId="5" r:id="rId6"/>
    <sheet name="第8表（７）" sheetId="6" r:id="rId7"/>
    <sheet name="第8表（８）" sheetId="7" r:id="rId8"/>
  </sheets>
  <definedNames>
    <definedName name="_xlnm.Print_Area" localSheetId="0">'第8表（１）'!$A$1:$M$44</definedName>
    <definedName name="_xlnm.Print_Area" localSheetId="1">'第8表（２）'!$A$1:$M$38</definedName>
    <definedName name="_xlnm.Print_Area" localSheetId="2">'第8表（３）'!$A$1:$M$34</definedName>
    <definedName name="_xlnm.Print_Area" localSheetId="3">'第8表（４）'!$A$1:$J$37</definedName>
    <definedName name="_xlnm.Print_Area" localSheetId="4">'第8表（５）'!$A$1:$J$40</definedName>
    <definedName name="_xlnm.Print_Area" localSheetId="5">'第8表（６）'!$A$1:$J$36</definedName>
    <definedName name="_xlnm.Print_Area" localSheetId="6">'第8表（７）'!$A$1:$K$32</definedName>
    <definedName name="_xlnm.Print_Area" localSheetId="7">'第8表（８）'!$A$1:$J$13</definedName>
  </definedNames>
  <calcPr calcId="162913"/>
</workbook>
</file>

<file path=xl/calcChain.xml><?xml version="1.0" encoding="utf-8"?>
<calcChain xmlns="http://schemas.openxmlformats.org/spreadsheetml/2006/main">
  <c r="E18" i="6" l="1"/>
  <c r="D18" i="6"/>
</calcChain>
</file>

<file path=xl/sharedStrings.xml><?xml version="1.0" encoding="utf-8"?>
<sst xmlns="http://schemas.openxmlformats.org/spreadsheetml/2006/main" count="319" uniqueCount="119">
  <si>
    <t>第 8 表（1）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</si>
  <si>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項目</t>
    <rPh sb="0" eb="1">
      <t>コウ</t>
    </rPh>
    <rPh sb="1" eb="2">
      <t>メ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</si>
  <si>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</si>
  <si>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</si>
  <si>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</si>
  <si>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　受給資格決定件数</t>
    <rPh sb="1" eb="3">
      <t>ジュキュウ</t>
    </rPh>
    <rPh sb="3" eb="5">
      <t>シカク</t>
    </rPh>
    <rPh sb="5" eb="7">
      <t>ケッテイ</t>
    </rPh>
    <rPh sb="7" eb="9">
      <t>ケンスウ</t>
    </rPh>
    <phoneticPr fontId="5"/>
  </si>
  <si>
    <t>　受給者実人員（基本手当）</t>
    <rPh sb="1" eb="4">
      <t>ジュキュウシャ</t>
    </rPh>
    <rPh sb="4" eb="7">
      <t>ジツジンイン</t>
    </rPh>
    <rPh sb="8" eb="10">
      <t>キホン</t>
    </rPh>
    <rPh sb="10" eb="12">
      <t>テアテ</t>
    </rPh>
    <phoneticPr fontId="5"/>
  </si>
  <si>
    <t>　基本手当基本分</t>
    <rPh sb="1" eb="3">
      <t>キホン</t>
    </rPh>
    <rPh sb="3" eb="5">
      <t>テアテ</t>
    </rPh>
    <rPh sb="5" eb="8">
      <t>キホンブン</t>
    </rPh>
    <phoneticPr fontId="5"/>
  </si>
  <si>
    <t>　一般求職者給付支給総額</t>
    <rPh sb="1" eb="3">
      <t>イッパン</t>
    </rPh>
    <rPh sb="3" eb="6">
      <t>キュウショクシャ</t>
    </rPh>
    <rPh sb="6" eb="8">
      <t>キュウフ</t>
    </rPh>
    <rPh sb="8" eb="10">
      <t>シキュウ</t>
    </rPh>
    <rPh sb="10" eb="12">
      <t>ソウガク</t>
    </rPh>
    <phoneticPr fontId="5"/>
  </si>
  <si>
    <t>　基本手当支給総額</t>
    <rPh sb="1" eb="3">
      <t>キホン</t>
    </rPh>
    <rPh sb="3" eb="5">
      <t>テアテ</t>
    </rPh>
    <rPh sb="5" eb="7">
      <t>シキュウ</t>
    </rPh>
    <rPh sb="7" eb="9">
      <t>ソウガク</t>
    </rPh>
    <phoneticPr fontId="5"/>
  </si>
  <si>
    <t>〔基本手当基本分〕</t>
    <rPh sb="1" eb="3">
      <t>キホン</t>
    </rPh>
    <rPh sb="3" eb="5">
      <t>テアテ</t>
    </rPh>
    <rPh sb="5" eb="8">
      <t>キホンブン</t>
    </rPh>
    <phoneticPr fontId="5"/>
  </si>
  <si>
    <t>（単位：人）</t>
    <rPh sb="1" eb="3">
      <t>タンイ</t>
    </rPh>
    <rPh sb="4" eb="5">
      <t>ニン</t>
    </rPh>
    <phoneticPr fontId="5"/>
  </si>
  <si>
    <t>　①　初回受給者数</t>
    <rPh sb="3" eb="5">
      <t>ショカイ</t>
    </rPh>
    <rPh sb="5" eb="8">
      <t>ジュキュウシャ</t>
    </rPh>
    <rPh sb="8" eb="9">
      <t>スウ</t>
    </rPh>
    <phoneticPr fontId="5"/>
  </si>
  <si>
    <t>　②　受給者実人員</t>
    <rPh sb="3" eb="6">
      <t>ジュキュウシャ</t>
    </rPh>
    <rPh sb="6" eb="9">
      <t>ジツジンイン</t>
    </rPh>
    <phoneticPr fontId="5"/>
  </si>
  <si>
    <t>　③　支給終了者数</t>
    <rPh sb="3" eb="5">
      <t>シキュウ</t>
    </rPh>
    <rPh sb="5" eb="8">
      <t>シュウリョウシャ</t>
    </rPh>
    <rPh sb="8" eb="9">
      <t>スウ</t>
    </rPh>
    <phoneticPr fontId="5"/>
  </si>
  <si>
    <t>　年齢区分</t>
    <phoneticPr fontId="5"/>
  </si>
  <si>
    <t>女</t>
  </si>
  <si>
    <t>男</t>
  </si>
  <si>
    <t>　計</t>
    <rPh sb="1" eb="2">
      <t>ケイ</t>
    </rPh>
    <phoneticPr fontId="5"/>
  </si>
  <si>
    <t>　特定受給資格者</t>
    <rPh sb="1" eb="3">
      <t>トクテイ</t>
    </rPh>
    <rPh sb="3" eb="5">
      <t>ジュキュウ</t>
    </rPh>
    <rPh sb="5" eb="8">
      <t>シカクシャ</t>
    </rPh>
    <phoneticPr fontId="5"/>
  </si>
  <si>
    <t>　２９歳以下</t>
    <phoneticPr fontId="5"/>
  </si>
  <si>
    <t>被保険者期間１年未満（　９０日）</t>
    <phoneticPr fontId="5"/>
  </si>
  <si>
    <t>　　　　　　１～４年（　９０日）</t>
    <phoneticPr fontId="5"/>
  </si>
  <si>
    <t>　　　　　　５～９年（１２０日）</t>
    <rPh sb="14" eb="15">
      <t>ニチ</t>
    </rPh>
    <phoneticPr fontId="5"/>
  </si>
  <si>
    <t>　　　　　１０年以上（１８０日）</t>
    <rPh sb="8" eb="10">
      <t>イジョウ</t>
    </rPh>
    <rPh sb="14" eb="15">
      <t>ニチ</t>
    </rPh>
    <phoneticPr fontId="5"/>
  </si>
  <si>
    <t>　３０～４４歳</t>
    <phoneticPr fontId="5"/>
  </si>
  <si>
    <t>　　　　　　５～９年（１８０日）</t>
    <phoneticPr fontId="5"/>
  </si>
  <si>
    <t>　　　　１０～１９年（２１０日）</t>
    <phoneticPr fontId="5"/>
  </si>
  <si>
    <t>　　　　　２０年以上（２４０日）</t>
    <phoneticPr fontId="5"/>
  </si>
  <si>
    <t>　４５～５９歳</t>
    <phoneticPr fontId="5"/>
  </si>
  <si>
    <t>　　　　　　１～４年（１８０日）</t>
    <phoneticPr fontId="5"/>
  </si>
  <si>
    <t>　　　　　　５～９年（２４０日）</t>
    <phoneticPr fontId="5"/>
  </si>
  <si>
    <t>　　　　１０～１９年（２７０日）</t>
    <phoneticPr fontId="5"/>
  </si>
  <si>
    <t>　　　　　２０年以上（３３０日）</t>
    <phoneticPr fontId="5"/>
  </si>
  <si>
    <t>　６０～６４歳</t>
    <phoneticPr fontId="5"/>
  </si>
  <si>
    <t>　　　　　　１～４年（１５０日）</t>
    <phoneticPr fontId="5"/>
  </si>
  <si>
    <t>［注］『支給金額』は、業務統計値である。</t>
    <rPh sb="1" eb="2">
      <t>チュウ</t>
    </rPh>
    <rPh sb="11" eb="13">
      <t>ギョウム</t>
    </rPh>
    <rPh sb="13" eb="16">
      <t>トウケイチ</t>
    </rPh>
    <phoneticPr fontId="5"/>
  </si>
  <si>
    <t>第 8 表（3）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</si>
  <si>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項　　目</t>
    <phoneticPr fontId="5"/>
  </si>
  <si>
    <t>　特定理由離職者</t>
    <rPh sb="1" eb="3">
      <t>トクテイ</t>
    </rPh>
    <rPh sb="3" eb="5">
      <t>リユウ</t>
    </rPh>
    <rPh sb="5" eb="8">
      <t>リショクシャ</t>
    </rPh>
    <phoneticPr fontId="5"/>
  </si>
  <si>
    <t>　２９歳以下</t>
    <phoneticPr fontId="5"/>
  </si>
  <si>
    <t>被保険者期間１年未満（　９０日）</t>
    <phoneticPr fontId="5"/>
  </si>
  <si>
    <t>　　　　　　１～４年（　９０日）</t>
    <phoneticPr fontId="5"/>
  </si>
  <si>
    <t>　３０～４４歳</t>
    <phoneticPr fontId="5"/>
  </si>
  <si>
    <t>　　　　　　５～９年（１８０日）</t>
    <phoneticPr fontId="5"/>
  </si>
  <si>
    <t>　　　　１０～１９年（２１０日）</t>
    <phoneticPr fontId="5"/>
  </si>
  <si>
    <t>　　　　　２０年以上（２４０日）</t>
    <phoneticPr fontId="5"/>
  </si>
  <si>
    <t>　４５～５９歳</t>
    <phoneticPr fontId="5"/>
  </si>
  <si>
    <t>　　　　　　１～４年（１８０日）</t>
    <phoneticPr fontId="5"/>
  </si>
  <si>
    <t>　　　　　　５～９年（２４０日）</t>
    <phoneticPr fontId="5"/>
  </si>
  <si>
    <t>　　　　１０～１９年（２７０日）</t>
    <phoneticPr fontId="5"/>
  </si>
  <si>
    <t>　　　　　２０年以上（３３０日）</t>
    <phoneticPr fontId="5"/>
  </si>
  <si>
    <t>　６０～６４歳</t>
    <phoneticPr fontId="5"/>
  </si>
  <si>
    <t>　　　　　　１～４年（１５０日）</t>
    <phoneticPr fontId="5"/>
  </si>
  <si>
    <t>第 8 表（4）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</si>
  <si>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項　　目</t>
    <phoneticPr fontId="5"/>
  </si>
  <si>
    <t>　①　給付延日数</t>
    <rPh sb="3" eb="5">
      <t>キュウフ</t>
    </rPh>
    <rPh sb="5" eb="6">
      <t>ノ</t>
    </rPh>
    <rPh sb="6" eb="8">
      <t>ニッスウ</t>
    </rPh>
    <phoneticPr fontId="5"/>
  </si>
  <si>
    <t>　②　支給金額</t>
    <rPh sb="3" eb="5">
      <t>シキュウ</t>
    </rPh>
    <rPh sb="5" eb="7">
      <t>キンガク</t>
    </rPh>
    <phoneticPr fontId="5"/>
  </si>
  <si>
    <t>　年齢区分</t>
    <phoneticPr fontId="5"/>
  </si>
  <si>
    <t>（注）『支給金額』は、業務統計値である。</t>
    <rPh sb="1" eb="2">
      <t>チュウ</t>
    </rPh>
    <rPh sb="4" eb="6">
      <t>シキュウ</t>
    </rPh>
    <rPh sb="6" eb="8">
      <t>キンガク</t>
    </rPh>
    <rPh sb="11" eb="13">
      <t>ギョウム</t>
    </rPh>
    <rPh sb="13" eb="16">
      <t>トウケイチ</t>
    </rPh>
    <phoneticPr fontId="5"/>
  </si>
  <si>
    <t>第 8 表（5）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</si>
  <si>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　　　項　　目</t>
    <phoneticPr fontId="5"/>
  </si>
  <si>
    <t>　年齢区分</t>
    <phoneticPr fontId="5"/>
  </si>
  <si>
    <t>　特定以外受給資格者</t>
    <rPh sb="1" eb="3">
      <t>トクテイ</t>
    </rPh>
    <rPh sb="3" eb="5">
      <t>イガイ</t>
    </rPh>
    <rPh sb="5" eb="7">
      <t>ジュキュウ</t>
    </rPh>
    <rPh sb="7" eb="10">
      <t>シカクシャ</t>
    </rPh>
    <phoneticPr fontId="5"/>
  </si>
  <si>
    <t>　　　　　　５～９年（　９０日）</t>
    <phoneticPr fontId="5"/>
  </si>
  <si>
    <t>　　　　　１０年以上（１２０日）</t>
    <rPh sb="8" eb="10">
      <t>イジョウ</t>
    </rPh>
    <phoneticPr fontId="5"/>
  </si>
  <si>
    <t>就職困難者  １年未満（１５０日）</t>
    <phoneticPr fontId="5"/>
  </si>
  <si>
    <t>就職困難者  １年以上（３００日）</t>
    <phoneticPr fontId="5"/>
  </si>
  <si>
    <t>　　　　１０～１９年（１２０日）</t>
    <phoneticPr fontId="5"/>
  </si>
  <si>
    <t>　　　　　２０年以上（１５０日）</t>
    <phoneticPr fontId="5"/>
  </si>
  <si>
    <t>就職困難者  １年以上（３６０日）</t>
    <phoneticPr fontId="5"/>
  </si>
  <si>
    <t>第 8 表（6）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</si>
  <si>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区　分</t>
    <phoneticPr fontId="5"/>
  </si>
  <si>
    <t>　⑤　管内離職者数</t>
    <rPh sb="3" eb="5">
      <t>カンナイ</t>
    </rPh>
    <rPh sb="5" eb="8">
      <t>リショクシャ</t>
    </rPh>
    <rPh sb="8" eb="9">
      <t>スウ</t>
    </rPh>
    <phoneticPr fontId="5"/>
  </si>
  <si>
    <t>　　　　項　目</t>
    <rPh sb="4" eb="5">
      <t>コウ</t>
    </rPh>
    <rPh sb="6" eb="7">
      <t>メ</t>
    </rPh>
    <phoneticPr fontId="5"/>
  </si>
  <si>
    <t>〔基本手当所定給付日数分初回受給者のうち管内事業所離職者数〕</t>
    <rPh sb="1" eb="3">
      <t>キホン</t>
    </rPh>
    <rPh sb="3" eb="5">
      <t>テアテ</t>
    </rPh>
    <rPh sb="5" eb="7">
      <t>ショテイ</t>
    </rPh>
    <rPh sb="7" eb="9">
      <t>キュウフ</t>
    </rPh>
    <rPh sb="9" eb="12">
      <t>ニッスウブン</t>
    </rPh>
    <rPh sb="12" eb="14">
      <t>ショカイ</t>
    </rPh>
    <rPh sb="14" eb="17">
      <t>ジュキュウシャ</t>
    </rPh>
    <rPh sb="20" eb="22">
      <t>カンナイ</t>
    </rPh>
    <rPh sb="22" eb="25">
      <t>ジギョウショ</t>
    </rPh>
    <rPh sb="25" eb="28">
      <t>リショクシャ</t>
    </rPh>
    <rPh sb="28" eb="29">
      <t>スウ</t>
    </rPh>
    <phoneticPr fontId="5"/>
  </si>
  <si>
    <t>　特例訓練分</t>
    <rPh sb="1" eb="3">
      <t>トクレイ</t>
    </rPh>
    <rPh sb="3" eb="5">
      <t>クンレン</t>
    </rPh>
    <rPh sb="5" eb="6">
      <t>ブン</t>
    </rPh>
    <phoneticPr fontId="5"/>
  </si>
  <si>
    <t>　全国延長給付</t>
    <rPh sb="1" eb="3">
      <t>ゼンコク</t>
    </rPh>
    <rPh sb="3" eb="5">
      <t>エンチョウ</t>
    </rPh>
    <rPh sb="5" eb="7">
      <t>キュウフ</t>
    </rPh>
    <phoneticPr fontId="5"/>
  </si>
  <si>
    <t>　広域延長給付</t>
    <rPh sb="1" eb="3">
      <t>コウイキ</t>
    </rPh>
    <rPh sb="3" eb="5">
      <t>エンチョウ</t>
    </rPh>
    <rPh sb="5" eb="7">
      <t>キュウフ</t>
    </rPh>
    <phoneticPr fontId="5"/>
  </si>
  <si>
    <t>　終了後手当</t>
    <rPh sb="1" eb="4">
      <t>シュウリョウゴ</t>
    </rPh>
    <rPh sb="4" eb="6">
      <t>テアテ</t>
    </rPh>
    <phoneticPr fontId="5"/>
  </si>
  <si>
    <t>　待期手当</t>
    <rPh sb="1" eb="3">
      <t>タイキ</t>
    </rPh>
    <rPh sb="3" eb="5">
      <t>テアテ</t>
    </rPh>
    <phoneticPr fontId="5"/>
  </si>
  <si>
    <t>　訓練延長給付</t>
    <rPh sb="1" eb="3">
      <t>クンレン</t>
    </rPh>
    <rPh sb="3" eb="5">
      <t>エンチョウ</t>
    </rPh>
    <rPh sb="5" eb="7">
      <t>キュウフ</t>
    </rPh>
    <phoneticPr fontId="5"/>
  </si>
  <si>
    <t>　④　支給金額</t>
    <rPh sb="3" eb="5">
      <t>シキュウ</t>
    </rPh>
    <rPh sb="5" eb="7">
      <t>キンガク</t>
    </rPh>
    <phoneticPr fontId="5"/>
  </si>
  <si>
    <t>〔基本手当延長分、特例訓練分〕</t>
    <rPh sb="1" eb="3">
      <t>キホン</t>
    </rPh>
    <rPh sb="3" eb="5">
      <t>テアテ</t>
    </rPh>
    <rPh sb="5" eb="7">
      <t>エンチョウ</t>
    </rPh>
    <rPh sb="7" eb="8">
      <t>ブン</t>
    </rPh>
    <rPh sb="9" eb="11">
      <t>トクレイ</t>
    </rPh>
    <rPh sb="11" eb="13">
      <t>クンレン</t>
    </rPh>
    <rPh sb="13" eb="14">
      <t>ブン</t>
    </rPh>
    <phoneticPr fontId="5"/>
  </si>
  <si>
    <t>第 8 表（7）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</si>
  <si>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　傷病手当</t>
    <rPh sb="1" eb="3">
      <t>ショウビョウ</t>
    </rPh>
    <rPh sb="3" eb="5">
      <t>テアテ</t>
    </rPh>
    <phoneticPr fontId="5"/>
  </si>
  <si>
    <t>　寄宿手当</t>
    <rPh sb="1" eb="3">
      <t>キシュク</t>
    </rPh>
    <rPh sb="3" eb="5">
      <t>テアテ</t>
    </rPh>
    <phoneticPr fontId="5"/>
  </si>
  <si>
    <t>　通所手当</t>
    <rPh sb="1" eb="3">
      <t>ツウショ</t>
    </rPh>
    <rPh sb="3" eb="5">
      <t>テアテ</t>
    </rPh>
    <phoneticPr fontId="5"/>
  </si>
  <si>
    <t>　特定職種受講手当</t>
    <rPh sb="1" eb="3">
      <t>トクテイ</t>
    </rPh>
    <rPh sb="3" eb="5">
      <t>ショクシュ</t>
    </rPh>
    <rPh sb="5" eb="7">
      <t>ジュコウ</t>
    </rPh>
    <rPh sb="7" eb="9">
      <t>テアテ</t>
    </rPh>
    <phoneticPr fontId="5"/>
  </si>
  <si>
    <t>　受講手当</t>
    <rPh sb="1" eb="3">
      <t>ジュコウ</t>
    </rPh>
    <rPh sb="3" eb="5">
      <t>テアテ</t>
    </rPh>
    <phoneticPr fontId="5"/>
  </si>
  <si>
    <t>　③　支給金額</t>
    <phoneticPr fontId="5"/>
  </si>
  <si>
    <t>　　　　　　　　　項　目</t>
    <rPh sb="9" eb="10">
      <t>コウ</t>
    </rPh>
    <rPh sb="11" eb="12">
      <t>メ</t>
    </rPh>
    <phoneticPr fontId="5"/>
  </si>
  <si>
    <t>〔技能習得手当等〕</t>
    <rPh sb="1" eb="3">
      <t>ギノウ</t>
    </rPh>
    <rPh sb="3" eb="5">
      <t>シュウトク</t>
    </rPh>
    <rPh sb="5" eb="7">
      <t>テアテ</t>
    </rPh>
    <rPh sb="7" eb="8">
      <t>トウ</t>
    </rPh>
    <phoneticPr fontId="5"/>
  </si>
  <si>
    <t>第 8 表（8）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</si>
  <si>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就職困難者  １年以上（３６０日）</t>
    <phoneticPr fontId="5"/>
  </si>
  <si>
    <t>就職困難者  １年未満（１５０日）</t>
    <phoneticPr fontId="5"/>
  </si>
  <si>
    <t>　　　　　２０年以上（１５０日）</t>
    <phoneticPr fontId="5"/>
  </si>
  <si>
    <t>　　　　１０～１９年（１２０日）</t>
    <phoneticPr fontId="5"/>
  </si>
  <si>
    <t>　　　　　　５～９年（　９０日）</t>
    <phoneticPr fontId="5"/>
  </si>
  <si>
    <t>　　　　　　１～４年（　９０日）</t>
    <phoneticPr fontId="5"/>
  </si>
  <si>
    <t>被保険者期間１年未満（　９０日）</t>
    <phoneticPr fontId="5"/>
  </si>
  <si>
    <t>　６０～６４歳</t>
    <phoneticPr fontId="5"/>
  </si>
  <si>
    <t>　４５～５９歳</t>
    <phoneticPr fontId="5"/>
  </si>
  <si>
    <t>就職困難者  １年以上（３００日）</t>
    <phoneticPr fontId="5"/>
  </si>
  <si>
    <t>　３０～４４歳</t>
    <phoneticPr fontId="5"/>
  </si>
  <si>
    <t>　２９歳以下</t>
    <phoneticPr fontId="5"/>
  </si>
  <si>
    <t>　年齢区分</t>
    <phoneticPr fontId="5"/>
  </si>
  <si>
    <t>　　　　項　　目</t>
    <phoneticPr fontId="5"/>
  </si>
  <si>
    <t>第 8 表（2）　一 般 求 職 者 給 付 の 状 況</t>
    <rPh sb="0" eb="1">
      <t>ダイ</t>
    </rPh>
    <rPh sb="4" eb="5">
      <t>ヒョウ</t>
    </rPh>
    <rPh sb="9" eb="10">
      <t>イチ</t>
    </rPh>
    <rPh sb="11" eb="12">
      <t>ハン</t>
    </rPh>
    <rPh sb="13" eb="14">
      <t>モトム</t>
    </rPh>
    <rPh sb="15" eb="16">
      <t>ショク</t>
    </rPh>
    <rPh sb="17" eb="18">
      <t>シャ</t>
    </rPh>
    <rPh sb="19" eb="20">
      <t>キュウ</t>
    </rPh>
    <rPh sb="21" eb="22">
      <t>ツキ</t>
    </rPh>
    <rPh sb="25" eb="26">
      <t>ジョウ</t>
    </rPh>
    <rPh sb="27" eb="28">
      <t>キョウ</t>
    </rPh>
    <phoneticPr fontId="5"/>
  </si>
  <si>
    <t>被保険者期間１年未満（　９０日）</t>
  </si>
  <si>
    <t>　　　　　　１～４年（　９０日）</t>
  </si>
  <si>
    <t>　　　　　　１～４年（１２０日）</t>
  </si>
  <si>
    <t>　　　　　　１～４年（１５０日）</t>
  </si>
  <si>
    <t>　　　　　　５～９年（１８０日）</t>
  </si>
  <si>
    <t>　　　　１０～１９年（２１０日）</t>
  </si>
  <si>
    <t>　　　　１０～１９年（２４０日）</t>
  </si>
  <si>
    <t>　　　　　２０年以上（２４０日）</t>
  </si>
  <si>
    <t>　　　　　２０年以上（２７０日）</t>
  </si>
  <si>
    <t>　個別延長給付
（地域延長給付含む）</t>
    <rPh sb="1" eb="3">
      <t>コベツ</t>
    </rPh>
    <rPh sb="3" eb="5">
      <t>エンチョウ</t>
    </rPh>
    <rPh sb="5" eb="7">
      <t>キュウフ</t>
    </rPh>
    <rPh sb="9" eb="11">
      <t>チイキ</t>
    </rPh>
    <rPh sb="11" eb="13">
      <t>エンチョウ</t>
    </rPh>
    <rPh sb="13" eb="15">
      <t>キュウフ</t>
    </rPh>
    <rPh sb="15" eb="16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</si>
</sst>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&quot;平成&quot;General&quot;年度（単位：件、人、円）&quot;"/>
    <numFmt numFmtId="178" formatCode="#,##0&quot; &quot;;&quot;△ &quot;#,##0"/>
    <numFmt numFmtId="179" formatCode="&quot;平成&quot;General&quot;年度（単位：人）&quot;"/>
    <numFmt numFmtId="180" formatCode="&quot;平成&quot;General&quot;年度（単位：日、円）&quot;"/>
    <numFmt numFmtId="181" formatCode="&quot;平成&quot;General&quot;年度（単位：人、円）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明朝"/>
      <family val="1"/>
      <charset val="128"/>
    </font>
    <font>
      <sz val="14"/>
      <color theme="1"/>
      <name val="明朝"/>
      <family val="1"/>
      <charset val="128"/>
    </font>
    <font>
      <sz val="16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2" fillId="0" borderId="0"/>
    <xf numFmtId="0" fontId="10" fillId="0" borderId="0"/>
    <xf numFmtId="0" fontId="2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9">
    <xf numFmtId="0" fontId="0" fillId="0" borderId="0" xfId="0">
      <alignment vertical="center"/>
    </xf>
    <xf numFmtId="176" fontId="6" fillId="0" borderId="0" xfId="1" applyNumberFormat="1" applyFont="1" applyFill="1">
      <alignment vertical="center"/>
    </xf>
    <xf numFmtId="176" fontId="3" fillId="0" borderId="0" xfId="1" applyNumberFormat="1" applyFont="1" applyFill="1" applyAlignment="1">
      <alignment horizontal="center" vertical="center"/>
    </xf>
    <xf numFmtId="176" fontId="7" fillId="0" borderId="0" xfId="1" applyNumberFormat="1" applyFont="1" applyFill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178" fontId="6" fillId="0" borderId="7" xfId="1" applyNumberFormat="1" applyFont="1" applyFill="1" applyBorder="1" applyAlignment="1">
      <alignment vertical="center"/>
    </xf>
    <xf numFmtId="178" fontId="6" fillId="0" borderId="11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8" fontId="6" fillId="0" borderId="2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horizontal="center" vertical="center"/>
    </xf>
    <xf numFmtId="178" fontId="6" fillId="0" borderId="12" xfId="1" applyNumberFormat="1" applyFont="1" applyFill="1" applyBorder="1" applyAlignment="1">
      <alignment vertical="center"/>
    </xf>
    <xf numFmtId="178" fontId="6" fillId="0" borderId="14" xfId="1" applyNumberFormat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6" fillId="0" borderId="0" xfId="1" applyNumberFormat="1" applyFont="1" applyFill="1" applyBorder="1">
      <alignment vertical="center"/>
    </xf>
    <xf numFmtId="49" fontId="6" fillId="0" borderId="0" xfId="1" applyNumberFormat="1" applyFont="1" applyFill="1" applyBorder="1" applyAlignment="1">
      <alignment horizontal="right" vertical="top"/>
    </xf>
    <xf numFmtId="176" fontId="6" fillId="0" borderId="3" xfId="1" applyNumberFormat="1" applyFont="1" applyFill="1" applyBorder="1" applyAlignment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4" xfId="1" applyNumberFormat="1" applyFont="1" applyFill="1" applyBorder="1">
      <alignment vertical="center"/>
    </xf>
    <xf numFmtId="176" fontId="6" fillId="0" borderId="10" xfId="1" applyNumberFormat="1" applyFont="1" applyFill="1" applyBorder="1">
      <alignment vertical="center"/>
    </xf>
    <xf numFmtId="176" fontId="6" fillId="0" borderId="9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6" xfId="1" applyNumberFormat="1" applyFont="1" applyFill="1" applyBorder="1">
      <alignment vertical="center"/>
    </xf>
    <xf numFmtId="176" fontId="6" fillId="0" borderId="14" xfId="1" applyNumberFormat="1" applyFont="1" applyFill="1" applyBorder="1">
      <alignment vertical="center"/>
    </xf>
    <xf numFmtId="176" fontId="6" fillId="0" borderId="6" xfId="1" applyNumberFormat="1" applyFont="1" applyFill="1" applyBorder="1" applyAlignment="1">
      <alignment horizontal="center" vertical="center"/>
    </xf>
    <xf numFmtId="178" fontId="6" fillId="0" borderId="6" xfId="1" applyNumberFormat="1" applyFont="1" applyFill="1" applyBorder="1" applyAlignment="1">
      <alignment vertical="center"/>
    </xf>
    <xf numFmtId="178" fontId="6" fillId="0" borderId="10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>
      <alignment vertical="center"/>
    </xf>
    <xf numFmtId="0" fontId="6" fillId="0" borderId="2" xfId="1" applyNumberFormat="1" applyFont="1" applyFill="1" applyBorder="1" applyAlignment="1">
      <alignment horizontal="left" vertical="center"/>
    </xf>
    <xf numFmtId="0" fontId="6" fillId="0" borderId="3" xfId="1" applyNumberFormat="1" applyFont="1" applyFill="1" applyBorder="1" applyAlignment="1">
      <alignment horizontal="left" vertical="center"/>
    </xf>
    <xf numFmtId="0" fontId="6" fillId="0" borderId="10" xfId="1" applyNumberFormat="1" applyFont="1" applyFill="1" applyBorder="1" applyAlignment="1">
      <alignment horizontal="left" vertical="center"/>
    </xf>
    <xf numFmtId="0" fontId="6" fillId="0" borderId="12" xfId="1" applyNumberFormat="1" applyFont="1" applyFill="1" applyBorder="1" applyAlignment="1">
      <alignment horizontal="left" vertical="center"/>
    </xf>
    <xf numFmtId="0" fontId="6" fillId="0" borderId="13" xfId="1" applyNumberFormat="1" applyFont="1" applyFill="1" applyBorder="1" applyAlignment="1">
      <alignment horizontal="left" vertical="center"/>
    </xf>
    <xf numFmtId="178" fontId="6" fillId="0" borderId="13" xfId="1" applyNumberFormat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vertical="center"/>
    </xf>
    <xf numFmtId="0" fontId="6" fillId="0" borderId="12" xfId="1" applyNumberFormat="1" applyFont="1" applyFill="1" applyBorder="1" applyAlignment="1">
      <alignment vertical="center"/>
    </xf>
    <xf numFmtId="0" fontId="6" fillId="0" borderId="13" xfId="1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vertical="center"/>
    </xf>
    <xf numFmtId="176" fontId="9" fillId="0" borderId="0" xfId="1" applyNumberFormat="1" applyFont="1" applyFill="1">
      <alignment vertical="center"/>
    </xf>
    <xf numFmtId="0" fontId="6" fillId="0" borderId="5" xfId="1" applyNumberFormat="1" applyFont="1" applyFill="1" applyBorder="1" applyAlignment="1">
      <alignment horizontal="left" vertical="center"/>
    </xf>
    <xf numFmtId="0" fontId="6" fillId="0" borderId="5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horizontal="left" vertical="center"/>
    </xf>
    <xf numFmtId="176" fontId="6" fillId="0" borderId="0" xfId="7" applyNumberFormat="1" applyFont="1" applyFill="1">
      <alignment vertical="center"/>
    </xf>
    <xf numFmtId="176" fontId="6" fillId="0" borderId="0" xfId="7" applyNumberFormat="1" applyFont="1" applyFill="1" applyBorder="1">
      <alignment vertical="center"/>
    </xf>
    <xf numFmtId="49" fontId="6" fillId="0" borderId="0" xfId="7" applyNumberFormat="1" applyFont="1" applyFill="1" applyBorder="1" applyAlignment="1">
      <alignment vertical="center"/>
    </xf>
    <xf numFmtId="176" fontId="6" fillId="0" borderId="2" xfId="7" applyNumberFormat="1" applyFont="1" applyFill="1" applyBorder="1" applyAlignment="1">
      <alignment vertical="center"/>
    </xf>
    <xf numFmtId="176" fontId="6" fillId="0" borderId="3" xfId="7" applyNumberFormat="1" applyFont="1" applyFill="1" applyBorder="1" applyAlignment="1">
      <alignment vertical="center"/>
    </xf>
    <xf numFmtId="176" fontId="6" fillId="0" borderId="2" xfId="7" applyNumberFormat="1" applyFont="1" applyFill="1" applyBorder="1">
      <alignment vertical="center"/>
    </xf>
    <xf numFmtId="176" fontId="6" fillId="0" borderId="3" xfId="7" applyNumberFormat="1" applyFont="1" applyFill="1" applyBorder="1">
      <alignment vertical="center"/>
    </xf>
    <xf numFmtId="176" fontId="6" fillId="0" borderId="4" xfId="7" applyNumberFormat="1" applyFont="1" applyFill="1" applyBorder="1">
      <alignment vertical="center"/>
    </xf>
    <xf numFmtId="176" fontId="6" fillId="0" borderId="10" xfId="7" applyNumberFormat="1" applyFont="1" applyFill="1" applyBorder="1">
      <alignment vertical="center"/>
    </xf>
    <xf numFmtId="176" fontId="6" fillId="0" borderId="9" xfId="7" applyNumberFormat="1" applyFont="1" applyFill="1" applyBorder="1">
      <alignment vertical="center"/>
    </xf>
    <xf numFmtId="176" fontId="6" fillId="0" borderId="5" xfId="7" applyNumberFormat="1" applyFont="1" applyFill="1" applyBorder="1">
      <alignment vertical="center"/>
    </xf>
    <xf numFmtId="176" fontId="6" fillId="0" borderId="1" xfId="7" applyNumberFormat="1" applyFont="1" applyFill="1" applyBorder="1">
      <alignment vertical="center"/>
    </xf>
    <xf numFmtId="176" fontId="6" fillId="0" borderId="6" xfId="7" applyNumberFormat="1" applyFont="1" applyFill="1" applyBorder="1">
      <alignment vertical="center"/>
    </xf>
    <xf numFmtId="176" fontId="6" fillId="0" borderId="10" xfId="7" applyNumberFormat="1" applyFont="1" applyFill="1" applyBorder="1" applyAlignment="1">
      <alignment horizontal="center" vertical="center"/>
    </xf>
    <xf numFmtId="176" fontId="6" fillId="0" borderId="14" xfId="7" applyNumberFormat="1" applyFont="1" applyFill="1" applyBorder="1">
      <alignment vertical="center"/>
    </xf>
    <xf numFmtId="176" fontId="6" fillId="0" borderId="8" xfId="7" applyNumberFormat="1" applyFont="1" applyFill="1" applyBorder="1" applyAlignment="1">
      <alignment horizontal="center" vertical="center"/>
    </xf>
    <xf numFmtId="176" fontId="6" fillId="0" borderId="9" xfId="7" applyNumberFormat="1" applyFont="1" applyFill="1" applyBorder="1" applyAlignment="1">
      <alignment horizontal="center" vertical="center"/>
    </xf>
    <xf numFmtId="176" fontId="6" fillId="0" borderId="1" xfId="7" applyNumberFormat="1" applyFont="1" applyFill="1" applyBorder="1" applyAlignment="1">
      <alignment horizontal="center" vertical="center"/>
    </xf>
    <xf numFmtId="176" fontId="6" fillId="0" borderId="6" xfId="7" applyNumberFormat="1" applyFont="1" applyFill="1" applyBorder="1" applyAlignment="1">
      <alignment horizontal="center" vertical="center"/>
    </xf>
    <xf numFmtId="178" fontId="6" fillId="0" borderId="6" xfId="7" applyNumberFormat="1" applyFont="1" applyFill="1" applyBorder="1" applyAlignment="1">
      <alignment vertical="center"/>
    </xf>
    <xf numFmtId="178" fontId="6" fillId="0" borderId="10" xfId="7" applyNumberFormat="1" applyFont="1" applyFill="1" applyBorder="1" applyAlignment="1">
      <alignment vertical="center"/>
    </xf>
    <xf numFmtId="178" fontId="6" fillId="0" borderId="14" xfId="7" applyNumberFormat="1" applyFont="1" applyFill="1" applyBorder="1" applyAlignment="1">
      <alignment vertical="center"/>
    </xf>
    <xf numFmtId="178" fontId="6" fillId="0" borderId="8" xfId="7" applyNumberFormat="1" applyFont="1" applyFill="1" applyBorder="1" applyAlignment="1">
      <alignment vertical="center"/>
    </xf>
    <xf numFmtId="176" fontId="6" fillId="0" borderId="15" xfId="7" applyNumberFormat="1" applyFont="1" applyFill="1" applyBorder="1">
      <alignment vertical="center"/>
    </xf>
    <xf numFmtId="0" fontId="6" fillId="0" borderId="2" xfId="7" applyNumberFormat="1" applyFont="1" applyFill="1" applyBorder="1" applyAlignment="1">
      <alignment horizontal="left" vertical="center"/>
    </xf>
    <xf numFmtId="0" fontId="6" fillId="0" borderId="3" xfId="7" applyNumberFormat="1" applyFont="1" applyFill="1" applyBorder="1" applyAlignment="1">
      <alignment horizontal="left" vertical="center"/>
    </xf>
    <xf numFmtId="0" fontId="6" fillId="0" borderId="10" xfId="7" applyNumberFormat="1" applyFont="1" applyFill="1" applyBorder="1" applyAlignment="1">
      <alignment horizontal="left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13" xfId="7" applyNumberFormat="1" applyFont="1" applyFill="1" applyBorder="1" applyAlignment="1">
      <alignment horizontal="left" vertical="center"/>
    </xf>
    <xf numFmtId="178" fontId="6" fillId="0" borderId="13" xfId="7" applyNumberFormat="1" applyFont="1" applyFill="1" applyBorder="1" applyAlignment="1">
      <alignment vertical="center"/>
    </xf>
    <xf numFmtId="178" fontId="6" fillId="0" borderId="15" xfId="7" applyNumberFormat="1" applyFont="1" applyFill="1" applyBorder="1" applyAlignment="1">
      <alignment vertical="center"/>
    </xf>
    <xf numFmtId="0" fontId="6" fillId="0" borderId="2" xfId="7" applyNumberFormat="1" applyFont="1" applyFill="1" applyBorder="1" applyAlignment="1">
      <alignment vertical="center"/>
    </xf>
    <xf numFmtId="0" fontId="6" fillId="0" borderId="13" xfId="7" applyNumberFormat="1" applyFont="1" applyFill="1" applyBorder="1" applyAlignment="1">
      <alignment vertical="center"/>
    </xf>
    <xf numFmtId="0" fontId="6" fillId="0" borderId="12" xfId="7" applyNumberFormat="1" applyFont="1" applyFill="1" applyBorder="1" applyAlignment="1">
      <alignment vertical="center"/>
    </xf>
    <xf numFmtId="176" fontId="9" fillId="0" borderId="0" xfId="7" applyNumberFormat="1" applyFont="1" applyFill="1">
      <alignment vertical="center"/>
    </xf>
    <xf numFmtId="0" fontId="6" fillId="0" borderId="14" xfId="7" applyNumberFormat="1" applyFont="1" applyFill="1" applyBorder="1" applyAlignment="1">
      <alignment horizontal="left" vertical="center"/>
    </xf>
    <xf numFmtId="0" fontId="6" fillId="0" borderId="5" xfId="7" applyNumberFormat="1" applyFont="1" applyFill="1" applyBorder="1" applyAlignment="1">
      <alignment vertical="center"/>
    </xf>
    <xf numFmtId="0" fontId="6" fillId="0" borderId="6" xfId="7" applyNumberFormat="1" applyFont="1" applyFill="1" applyBorder="1" applyAlignment="1">
      <alignment vertical="center"/>
    </xf>
    <xf numFmtId="176" fontId="6" fillId="0" borderId="0" xfId="7" applyNumberFormat="1" applyFont="1" applyFill="1" applyAlignment="1">
      <alignment horizontal="left" vertical="center"/>
    </xf>
    <xf numFmtId="176" fontId="7" fillId="0" borderId="0" xfId="7" applyNumberFormat="1" applyFont="1" applyFill="1" applyAlignment="1">
      <alignment horizontal="center" vertical="center"/>
    </xf>
    <xf numFmtId="176" fontId="7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right" vertical="top"/>
    </xf>
    <xf numFmtId="0" fontId="6" fillId="0" borderId="5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vertical="center"/>
    </xf>
    <xf numFmtId="178" fontId="6" fillId="0" borderId="0" xfId="7" applyNumberFormat="1" applyFont="1" applyFill="1" applyBorder="1" applyAlignment="1">
      <alignment vertical="center"/>
    </xf>
    <xf numFmtId="176" fontId="6" fillId="0" borderId="0" xfId="7" applyNumberFormat="1" applyFont="1" applyFill="1" applyBorder="1" applyAlignment="1"/>
    <xf numFmtId="0" fontId="6" fillId="0" borderId="0" xfId="7" applyNumberFormat="1" applyFont="1" applyFill="1" applyBorder="1" applyAlignment="1">
      <alignment horizontal="left"/>
    </xf>
    <xf numFmtId="0" fontId="6" fillId="0" borderId="0" xfId="7" applyNumberFormat="1" applyFont="1" applyFill="1" applyBorder="1" applyAlignment="1"/>
    <xf numFmtId="178" fontId="6" fillId="0" borderId="0" xfId="7" applyNumberFormat="1" applyFont="1" applyFill="1" applyBorder="1" applyAlignment="1"/>
    <xf numFmtId="176" fontId="6" fillId="0" borderId="0" xfId="7" applyNumberFormat="1" applyFont="1" applyFill="1" applyAlignment="1"/>
    <xf numFmtId="176" fontId="6" fillId="0" borderId="0" xfId="7" applyNumberFormat="1" applyFont="1" applyFill="1" applyBorder="1" applyAlignment="1">
      <alignment vertical="center"/>
    </xf>
    <xf numFmtId="176" fontId="6" fillId="0" borderId="12" xfId="7" applyNumberFormat="1" applyFont="1" applyFill="1" applyBorder="1" applyAlignment="1">
      <alignment vertical="center"/>
    </xf>
    <xf numFmtId="176" fontId="6" fillId="0" borderId="10" xfId="7" applyNumberFormat="1" applyFont="1" applyFill="1" applyBorder="1" applyAlignment="1">
      <alignment vertical="center"/>
    </xf>
    <xf numFmtId="176" fontId="6" fillId="0" borderId="7" xfId="7" applyNumberFormat="1" applyFont="1" applyFill="1" applyBorder="1" applyAlignment="1">
      <alignment vertical="center"/>
    </xf>
    <xf numFmtId="176" fontId="6" fillId="0" borderId="0" xfId="7" applyNumberFormat="1" applyFont="1" applyFill="1" applyBorder="1" applyAlignment="1">
      <alignment horizontal="center" vertical="center"/>
    </xf>
    <xf numFmtId="176" fontId="6" fillId="0" borderId="12" xfId="7" applyNumberFormat="1" applyFont="1" applyFill="1" applyBorder="1" applyAlignment="1">
      <alignment horizontal="center" vertical="center"/>
    </xf>
    <xf numFmtId="176" fontId="6" fillId="0" borderId="12" xfId="7" applyNumberFormat="1" applyFont="1" applyFill="1" applyBorder="1">
      <alignment vertical="center"/>
    </xf>
    <xf numFmtId="176" fontId="6" fillId="0" borderId="4" xfId="7" applyNumberFormat="1" applyFont="1" applyFill="1" applyBorder="1" applyAlignment="1">
      <alignment vertical="center"/>
    </xf>
    <xf numFmtId="49" fontId="6" fillId="0" borderId="0" xfId="7" applyNumberFormat="1" applyFont="1" applyFill="1" applyBorder="1" applyAlignment="1">
      <alignment horizontal="right" vertical="top"/>
    </xf>
    <xf numFmtId="176" fontId="6" fillId="0" borderId="5" xfId="7" applyNumberFormat="1" applyFont="1" applyFill="1" applyBorder="1" applyAlignment="1">
      <alignment vertical="center"/>
    </xf>
    <xf numFmtId="176" fontId="6" fillId="0" borderId="14" xfId="7" applyNumberFormat="1" applyFont="1" applyFill="1" applyBorder="1" applyAlignment="1">
      <alignment vertical="center"/>
    </xf>
    <xf numFmtId="178" fontId="6" fillId="0" borderId="4" xfId="7" applyNumberFormat="1" applyFont="1" applyFill="1" applyBorder="1" applyAlignment="1">
      <alignment vertical="center"/>
    </xf>
    <xf numFmtId="178" fontId="6" fillId="0" borderId="11" xfId="7" applyNumberFormat="1" applyFont="1" applyFill="1" applyBorder="1" applyAlignment="1">
      <alignment vertical="center"/>
    </xf>
    <xf numFmtId="176" fontId="6" fillId="0" borderId="15" xfId="7" applyNumberFormat="1" applyFont="1" applyFill="1" applyBorder="1" applyAlignment="1">
      <alignment vertical="center"/>
    </xf>
    <xf numFmtId="49" fontId="6" fillId="0" borderId="0" xfId="7" applyNumberFormat="1" applyFont="1" applyFill="1" applyBorder="1" applyAlignment="1">
      <alignment horizontal="center" vertical="top"/>
    </xf>
    <xf numFmtId="176" fontId="12" fillId="0" borderId="0" xfId="7" applyNumberFormat="1" applyFont="1" applyFill="1">
      <alignment vertical="center"/>
    </xf>
    <xf numFmtId="176" fontId="12" fillId="0" borderId="0" xfId="7" applyNumberFormat="1" applyFont="1" applyFill="1" applyBorder="1">
      <alignment vertical="center"/>
    </xf>
    <xf numFmtId="176" fontId="12" fillId="0" borderId="3" xfId="7" applyNumberFormat="1" applyFont="1" applyFill="1" applyBorder="1">
      <alignment vertical="center"/>
    </xf>
    <xf numFmtId="178" fontId="12" fillId="0" borderId="0" xfId="7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177" fontId="7" fillId="0" borderId="1" xfId="1" applyNumberFormat="1" applyFont="1" applyFill="1" applyBorder="1" applyAlignment="1">
      <alignment horizontal="right" vertical="center"/>
    </xf>
    <xf numFmtId="49" fontId="8" fillId="0" borderId="0" xfId="1" applyNumberFormat="1" applyFont="1" applyFill="1" applyBorder="1" applyAlignment="1">
      <alignment horizontal="center" vertical="top"/>
    </xf>
    <xf numFmtId="176" fontId="6" fillId="0" borderId="2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Alignment="1">
      <alignment horizontal="right" vertical="center"/>
    </xf>
    <xf numFmtId="176" fontId="7" fillId="0" borderId="0" xfId="7" applyNumberFormat="1" applyFont="1" applyFill="1" applyAlignment="1">
      <alignment horizontal="center" vertical="center"/>
    </xf>
    <xf numFmtId="179" fontId="6" fillId="0" borderId="1" xfId="7" applyNumberFormat="1" applyFont="1" applyFill="1" applyBorder="1" applyAlignment="1">
      <alignment horizontal="right" vertical="center"/>
    </xf>
    <xf numFmtId="180" fontId="6" fillId="0" borderId="1" xfId="7" applyNumberFormat="1" applyFont="1" applyFill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176" fontId="6" fillId="0" borderId="7" xfId="7" applyNumberFormat="1" applyFont="1" applyFill="1" applyBorder="1" applyAlignment="1">
      <alignment horizontal="center" vertical="center"/>
    </xf>
    <xf numFmtId="176" fontId="6" fillId="0" borderId="9" xfId="7" applyNumberFormat="1" applyFont="1" applyFill="1" applyBorder="1" applyAlignment="1">
      <alignment horizontal="center" vertical="center"/>
    </xf>
    <xf numFmtId="178" fontId="6" fillId="0" borderId="0" xfId="7" applyNumberFormat="1" applyFont="1" applyFill="1" applyBorder="1" applyAlignment="1">
      <alignment horizontal="left" vertical="center"/>
    </xf>
    <xf numFmtId="181" fontId="6" fillId="0" borderId="0" xfId="7" applyNumberFormat="1" applyFont="1" applyFill="1" applyBorder="1" applyAlignment="1">
      <alignment horizontal="right" vertical="center"/>
    </xf>
    <xf numFmtId="176" fontId="6" fillId="0" borderId="7" xfId="7" applyNumberFormat="1" applyFont="1" applyFill="1" applyBorder="1" applyAlignment="1">
      <alignment horizontal="left" vertical="center" wrapText="1"/>
    </xf>
    <xf numFmtId="176" fontId="6" fillId="0" borderId="10" xfId="7" applyNumberFormat="1" applyFont="1" applyFill="1" applyBorder="1" applyAlignment="1">
      <alignment horizontal="left" vertical="center" wrapText="1"/>
    </xf>
    <xf numFmtId="181" fontId="6" fillId="0" borderId="0" xfId="7" applyNumberFormat="1" applyFont="1" applyFill="1" applyBorder="1" applyAlignment="1">
      <alignment horizontal="right" vertical="top"/>
    </xf>
  </cellXfs>
  <cellStyles count="20"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8"/>
    <cellStyle name="標準 3" xfId="9"/>
    <cellStyle name="標準 3 2" xfId="10"/>
    <cellStyle name="標準 3 3" xfId="11"/>
    <cellStyle name="標準 4" xfId="12"/>
    <cellStyle name="標準 4 2" xfId="13"/>
    <cellStyle name="標準 5" xfId="14"/>
    <cellStyle name="標準 5 2" xfId="15"/>
    <cellStyle name="標準 6" xfId="1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8"/>
  <sheetViews>
    <sheetView view="pageBreakPreview" topLeftCell="A12" zoomScale="70" zoomScaleNormal="70" zoomScaleSheetLayoutView="70" workbookViewId="0">
      <selection activeCell="E18" sqref="E18"/>
    </sheetView>
  </sheetViews>
  <sheetFormatPr defaultRowHeight="13.5"/>
  <cols>
    <col min="1" max="2" width="6.125" style="1" customWidth="1"/>
    <col min="3" max="3" width="15" style="1" customWidth="1"/>
    <col min="4" max="4" width="21.125" style="1" customWidth="1"/>
    <col min="5" max="7" width="18.625" style="24" customWidth="1"/>
    <col min="8" max="13" width="18.625" style="1" customWidth="1"/>
    <col min="14" max="14" width="11.625" style="1" bestFit="1" customWidth="1"/>
    <col min="15" max="16384" width="9" style="1"/>
  </cols>
  <sheetData>
    <row r="1" spans="1:13" ht="36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customHeight="1">
      <c r="A3" s="3"/>
      <c r="B3" s="3"/>
      <c r="C3" s="3"/>
      <c r="D3" s="3"/>
      <c r="E3" s="129">
        <v>29</v>
      </c>
      <c r="F3" s="129"/>
      <c r="G3" s="4"/>
      <c r="H3" s="3"/>
      <c r="I3" s="3"/>
      <c r="J3" s="3"/>
      <c r="K3" s="3"/>
      <c r="L3" s="130"/>
      <c r="M3" s="130"/>
    </row>
    <row r="4" spans="1:13" ht="30.75" customHeight="1">
      <c r="A4" s="131" t="s">
        <v>1</v>
      </c>
      <c r="B4" s="132"/>
      <c r="C4" s="133"/>
      <c r="D4" s="131" t="s">
        <v>2</v>
      </c>
      <c r="E4" s="5"/>
      <c r="F4" s="6"/>
      <c r="G4" s="7"/>
      <c r="H4" s="7"/>
      <c r="I4" s="7"/>
      <c r="J4" s="3"/>
      <c r="K4" s="3"/>
      <c r="L4" s="3"/>
      <c r="M4" s="3"/>
    </row>
    <row r="5" spans="1:13" ht="30.75" customHeight="1">
      <c r="A5" s="134"/>
      <c r="B5" s="135"/>
      <c r="C5" s="136"/>
      <c r="D5" s="134"/>
      <c r="E5" s="8" t="s">
        <v>3</v>
      </c>
      <c r="F5" s="9" t="s">
        <v>4</v>
      </c>
      <c r="G5" s="7"/>
      <c r="H5" s="7"/>
      <c r="I5" s="7"/>
      <c r="J5" s="3"/>
      <c r="K5" s="3"/>
      <c r="L5" s="3"/>
      <c r="M5" s="3"/>
    </row>
    <row r="6" spans="1:13" ht="36" customHeight="1">
      <c r="A6" s="10" t="s">
        <v>5</v>
      </c>
      <c r="B6" s="11"/>
      <c r="C6" s="12"/>
      <c r="D6" s="13">
        <v>1345481</v>
      </c>
      <c r="E6" s="13">
        <v>542535</v>
      </c>
      <c r="F6" s="14">
        <v>802946</v>
      </c>
      <c r="G6" s="7"/>
      <c r="H6" s="7"/>
      <c r="I6" s="7"/>
      <c r="J6" s="3"/>
      <c r="K6" s="3"/>
      <c r="L6" s="3"/>
      <c r="M6" s="3"/>
    </row>
    <row r="7" spans="1:13" ht="36" customHeight="1">
      <c r="A7" s="15" t="s">
        <v>6</v>
      </c>
      <c r="B7" s="5"/>
      <c r="C7" s="6"/>
      <c r="D7" s="16">
        <v>395091</v>
      </c>
      <c r="E7" s="16">
        <v>157698</v>
      </c>
      <c r="F7" s="14">
        <v>237392</v>
      </c>
      <c r="G7" s="7"/>
      <c r="H7" s="7"/>
      <c r="I7" s="7"/>
      <c r="J7" s="3"/>
      <c r="K7" s="3"/>
      <c r="L7" s="3"/>
      <c r="M7" s="3"/>
    </row>
    <row r="8" spans="1:13" ht="36" customHeight="1">
      <c r="A8" s="17"/>
      <c r="B8" s="10" t="s">
        <v>7</v>
      </c>
      <c r="C8" s="12"/>
      <c r="D8" s="13">
        <v>378344</v>
      </c>
      <c r="E8" s="13">
        <v>150320</v>
      </c>
      <c r="F8" s="18">
        <v>228024</v>
      </c>
      <c r="G8" s="7"/>
      <c r="H8" s="7"/>
      <c r="I8" s="7"/>
      <c r="J8" s="3"/>
      <c r="K8" s="3"/>
      <c r="L8" s="3"/>
      <c r="M8" s="3"/>
    </row>
    <row r="9" spans="1:13" ht="36" customHeight="1">
      <c r="A9" s="19" t="s">
        <v>8</v>
      </c>
      <c r="B9" s="7"/>
      <c r="C9" s="20"/>
      <c r="D9" s="21">
        <v>584185621989</v>
      </c>
      <c r="E9" s="21">
        <v>266479332252</v>
      </c>
      <c r="F9" s="22">
        <v>317706289737</v>
      </c>
      <c r="G9" s="7"/>
      <c r="H9" s="7"/>
      <c r="I9" s="7"/>
      <c r="J9" s="23"/>
      <c r="K9" s="137"/>
      <c r="L9" s="137"/>
      <c r="M9" s="137"/>
    </row>
    <row r="10" spans="1:13" ht="36" customHeight="1">
      <c r="A10" s="17"/>
      <c r="B10" s="10" t="s">
        <v>9</v>
      </c>
      <c r="C10" s="12"/>
      <c r="D10" s="13">
        <v>576449228866</v>
      </c>
      <c r="E10" s="13">
        <v>262861915393</v>
      </c>
      <c r="F10" s="22">
        <v>313587313473</v>
      </c>
      <c r="G10" s="7"/>
      <c r="H10" s="7"/>
      <c r="I10" s="7"/>
      <c r="J10" s="3"/>
      <c r="K10" s="3"/>
      <c r="L10" s="3"/>
      <c r="M10" s="3"/>
    </row>
    <row r="11" spans="1:13" ht="15" customHeight="1"/>
    <row r="12" spans="1:13" ht="15" customHeight="1">
      <c r="A12" s="1" t="s">
        <v>10</v>
      </c>
      <c r="M12" s="25" t="s">
        <v>11</v>
      </c>
    </row>
    <row r="13" spans="1:13" ht="20.100000000000001" customHeight="1">
      <c r="A13" s="15"/>
      <c r="B13" s="26"/>
      <c r="C13" s="26"/>
      <c r="D13" s="26"/>
      <c r="E13" s="27" t="s">
        <v>12</v>
      </c>
      <c r="F13" s="28"/>
      <c r="G13" s="29"/>
      <c r="H13" s="27" t="s">
        <v>13</v>
      </c>
      <c r="I13" s="28"/>
      <c r="J13" s="30"/>
      <c r="K13" s="27" t="s">
        <v>14</v>
      </c>
      <c r="L13" s="31"/>
      <c r="M13" s="30"/>
    </row>
    <row r="14" spans="1:13" ht="20.100000000000001" customHeight="1">
      <c r="A14" s="32" t="s">
        <v>15</v>
      </c>
      <c r="B14" s="33"/>
      <c r="C14" s="33"/>
      <c r="D14" s="34"/>
      <c r="E14" s="34"/>
      <c r="F14" s="12" t="s">
        <v>3</v>
      </c>
      <c r="G14" s="12" t="s">
        <v>16</v>
      </c>
      <c r="H14" s="35"/>
      <c r="I14" s="9" t="s">
        <v>3</v>
      </c>
      <c r="J14" s="9" t="s">
        <v>16</v>
      </c>
      <c r="K14" s="35"/>
      <c r="L14" s="9" t="s">
        <v>17</v>
      </c>
      <c r="M14" s="9" t="s">
        <v>16</v>
      </c>
    </row>
    <row r="15" spans="1:13" ht="28.5" customHeight="1">
      <c r="A15" s="126" t="s">
        <v>18</v>
      </c>
      <c r="B15" s="127"/>
      <c r="C15" s="127"/>
      <c r="D15" s="36"/>
      <c r="E15" s="37">
        <v>1066849</v>
      </c>
      <c r="F15" s="38">
        <v>407523</v>
      </c>
      <c r="G15" s="37">
        <v>659326</v>
      </c>
      <c r="H15" s="22">
        <v>378344</v>
      </c>
      <c r="I15" s="22">
        <v>150320</v>
      </c>
      <c r="J15" s="18">
        <v>228024</v>
      </c>
      <c r="K15" s="22">
        <v>777631</v>
      </c>
      <c r="L15" s="18">
        <v>275619</v>
      </c>
      <c r="M15" s="18">
        <v>502012</v>
      </c>
    </row>
    <row r="16" spans="1:13" ht="28.5" customHeight="1">
      <c r="A16" s="15" t="s">
        <v>19</v>
      </c>
      <c r="B16" s="11"/>
      <c r="C16" s="39"/>
      <c r="D16" s="36"/>
      <c r="E16" s="37">
        <v>215257</v>
      </c>
      <c r="F16" s="38">
        <v>103452</v>
      </c>
      <c r="G16" s="37">
        <v>111805</v>
      </c>
      <c r="H16" s="22">
        <v>89699</v>
      </c>
      <c r="I16" s="22">
        <v>40996</v>
      </c>
      <c r="J16" s="18">
        <v>48703</v>
      </c>
      <c r="K16" s="22">
        <v>110819</v>
      </c>
      <c r="L16" s="18">
        <v>48313</v>
      </c>
      <c r="M16" s="18">
        <v>62506</v>
      </c>
    </row>
    <row r="17" spans="1:14" ht="28.5" customHeight="1">
      <c r="A17" s="40"/>
      <c r="B17" s="41" t="s">
        <v>20</v>
      </c>
      <c r="C17" s="42"/>
      <c r="D17" s="43"/>
      <c r="E17" s="18">
        <v>23496</v>
      </c>
      <c r="F17" s="38">
        <v>10559</v>
      </c>
      <c r="G17" s="38">
        <v>12937</v>
      </c>
      <c r="H17" s="18">
        <v>6160</v>
      </c>
      <c r="I17" s="18">
        <v>2678</v>
      </c>
      <c r="J17" s="18">
        <v>3482</v>
      </c>
      <c r="K17" s="18">
        <v>13272</v>
      </c>
      <c r="L17" s="18">
        <v>5653</v>
      </c>
      <c r="M17" s="18">
        <v>7619</v>
      </c>
    </row>
    <row r="18" spans="1:14" ht="20.100000000000001" customHeight="1">
      <c r="A18" s="40"/>
      <c r="B18" s="44"/>
      <c r="C18" s="41" t="s">
        <v>21</v>
      </c>
      <c r="D18" s="45"/>
      <c r="E18" s="46">
        <v>3000</v>
      </c>
      <c r="F18" s="46">
        <v>1418</v>
      </c>
      <c r="G18" s="46">
        <v>1582</v>
      </c>
      <c r="H18" s="47">
        <v>767</v>
      </c>
      <c r="I18" s="47">
        <v>358</v>
      </c>
      <c r="J18" s="47">
        <v>409</v>
      </c>
      <c r="K18" s="47">
        <v>1827</v>
      </c>
      <c r="L18" s="47">
        <v>858</v>
      </c>
      <c r="M18" s="47">
        <v>969</v>
      </c>
    </row>
    <row r="19" spans="1:14" ht="20.100000000000001" customHeight="1">
      <c r="A19" s="40"/>
      <c r="B19" s="44"/>
      <c r="C19" s="44" t="s">
        <v>22</v>
      </c>
      <c r="D19" s="45"/>
      <c r="E19" s="46">
        <v>15399</v>
      </c>
      <c r="F19" s="46">
        <v>6971</v>
      </c>
      <c r="G19" s="46">
        <v>8428</v>
      </c>
      <c r="H19" s="47">
        <v>3882</v>
      </c>
      <c r="I19" s="47">
        <v>1724</v>
      </c>
      <c r="J19" s="47">
        <v>2157</v>
      </c>
      <c r="K19" s="47">
        <v>8899</v>
      </c>
      <c r="L19" s="47">
        <v>3884</v>
      </c>
      <c r="M19" s="47">
        <v>5015</v>
      </c>
    </row>
    <row r="20" spans="1:14" ht="20.100000000000001" customHeight="1">
      <c r="A20" s="40"/>
      <c r="B20" s="44"/>
      <c r="C20" s="44" t="s">
        <v>23</v>
      </c>
      <c r="D20" s="45"/>
      <c r="E20" s="46">
        <v>4844</v>
      </c>
      <c r="F20" s="46">
        <v>2031</v>
      </c>
      <c r="G20" s="46">
        <v>2813</v>
      </c>
      <c r="H20" s="47">
        <v>1424</v>
      </c>
      <c r="I20" s="47">
        <v>555</v>
      </c>
      <c r="J20" s="47">
        <v>869</v>
      </c>
      <c r="K20" s="47">
        <v>2447</v>
      </c>
      <c r="L20" s="47">
        <v>864</v>
      </c>
      <c r="M20" s="47">
        <v>1583</v>
      </c>
    </row>
    <row r="21" spans="1:14" s="24" customFormat="1" ht="20.100000000000001" customHeight="1">
      <c r="A21" s="40"/>
      <c r="B21" s="44"/>
      <c r="C21" s="44" t="s">
        <v>24</v>
      </c>
      <c r="D21" s="45"/>
      <c r="E21" s="46">
        <v>253</v>
      </c>
      <c r="F21" s="46">
        <v>139</v>
      </c>
      <c r="G21" s="46">
        <v>114</v>
      </c>
      <c r="H21" s="47">
        <v>87</v>
      </c>
      <c r="I21" s="47">
        <v>41</v>
      </c>
      <c r="J21" s="47">
        <v>47</v>
      </c>
      <c r="K21" s="47">
        <v>99</v>
      </c>
      <c r="L21" s="47">
        <v>47</v>
      </c>
      <c r="M21" s="47">
        <v>52</v>
      </c>
    </row>
    <row r="22" spans="1:14" ht="28.5" customHeight="1">
      <c r="A22" s="40"/>
      <c r="B22" s="41" t="s">
        <v>25</v>
      </c>
      <c r="C22" s="42"/>
      <c r="D22" s="43"/>
      <c r="E22" s="18">
        <v>72236</v>
      </c>
      <c r="F22" s="38">
        <v>33835</v>
      </c>
      <c r="G22" s="38">
        <v>38401</v>
      </c>
      <c r="H22" s="18">
        <v>25547</v>
      </c>
      <c r="I22" s="18">
        <v>11171</v>
      </c>
      <c r="J22" s="18">
        <v>14375</v>
      </c>
      <c r="K22" s="18">
        <v>34730</v>
      </c>
      <c r="L22" s="18">
        <v>14233</v>
      </c>
      <c r="M22" s="18">
        <v>20497</v>
      </c>
    </row>
    <row r="23" spans="1:14" ht="20.100000000000001" customHeight="1">
      <c r="A23" s="40"/>
      <c r="B23" s="44"/>
      <c r="C23" s="50" t="s">
        <v>109</v>
      </c>
      <c r="D23" s="49"/>
      <c r="E23" s="46">
        <v>4408</v>
      </c>
      <c r="F23" s="46">
        <v>2081</v>
      </c>
      <c r="G23" s="46">
        <v>2327</v>
      </c>
      <c r="H23" s="47">
        <v>1188</v>
      </c>
      <c r="I23" s="47">
        <v>557</v>
      </c>
      <c r="J23" s="47">
        <v>631</v>
      </c>
      <c r="K23" s="47">
        <v>3055</v>
      </c>
      <c r="L23" s="47">
        <v>1456</v>
      </c>
      <c r="M23" s="47">
        <v>1599</v>
      </c>
    </row>
    <row r="24" spans="1:14" ht="20.100000000000001" customHeight="1">
      <c r="A24" s="40"/>
      <c r="B24" s="44"/>
      <c r="C24" s="48" t="s">
        <v>110</v>
      </c>
      <c r="D24" s="49"/>
      <c r="E24" s="46">
        <v>6533</v>
      </c>
      <c r="F24" s="46">
        <v>2555</v>
      </c>
      <c r="G24" s="46">
        <v>3978</v>
      </c>
      <c r="H24" s="47">
        <v>2544</v>
      </c>
      <c r="I24" s="47">
        <v>1002</v>
      </c>
      <c r="J24" s="47">
        <v>1542</v>
      </c>
      <c r="K24" s="47">
        <v>8588</v>
      </c>
      <c r="L24" s="47">
        <v>3417</v>
      </c>
      <c r="M24" s="47">
        <v>5171</v>
      </c>
    </row>
    <row r="25" spans="1:14" ht="20.100000000000001" customHeight="1">
      <c r="A25" s="40"/>
      <c r="B25" s="44"/>
      <c r="C25" s="48" t="s">
        <v>111</v>
      </c>
      <c r="D25" s="49"/>
      <c r="E25" s="46">
        <v>6896</v>
      </c>
      <c r="F25" s="46">
        <v>3276</v>
      </c>
      <c r="G25" s="46">
        <v>3620</v>
      </c>
      <c r="H25" s="47">
        <v>1726</v>
      </c>
      <c r="I25" s="47">
        <v>800</v>
      </c>
      <c r="J25" s="47">
        <v>926</v>
      </c>
      <c r="K25" s="47">
        <v>2334</v>
      </c>
      <c r="L25" s="47">
        <v>1061</v>
      </c>
      <c r="M25" s="47">
        <v>1273</v>
      </c>
      <c r="N25" s="51"/>
    </row>
    <row r="26" spans="1:14" s="24" customFormat="1" ht="20.100000000000001" customHeight="1">
      <c r="A26" s="40"/>
      <c r="B26" s="44"/>
      <c r="C26" s="48" t="s">
        <v>112</v>
      </c>
      <c r="D26" s="49"/>
      <c r="E26" s="46">
        <v>14919</v>
      </c>
      <c r="F26" s="46">
        <v>6575</v>
      </c>
      <c r="G26" s="46">
        <v>8344</v>
      </c>
      <c r="H26" s="47">
        <v>4096</v>
      </c>
      <c r="I26" s="47">
        <v>1736</v>
      </c>
      <c r="J26" s="47">
        <v>2361</v>
      </c>
      <c r="K26" s="47">
        <v>4045</v>
      </c>
      <c r="L26" s="47">
        <v>1657</v>
      </c>
      <c r="M26" s="47">
        <v>2388</v>
      </c>
    </row>
    <row r="27" spans="1:14" ht="20.100000000000001" customHeight="1">
      <c r="A27" s="40"/>
      <c r="B27" s="44"/>
      <c r="C27" s="48" t="s">
        <v>113</v>
      </c>
      <c r="D27" s="49"/>
      <c r="E27" s="46">
        <v>20193</v>
      </c>
      <c r="F27" s="46">
        <v>8883</v>
      </c>
      <c r="G27" s="46">
        <v>11310</v>
      </c>
      <c r="H27" s="47">
        <v>7632</v>
      </c>
      <c r="I27" s="47">
        <v>3078</v>
      </c>
      <c r="J27" s="47">
        <v>4555</v>
      </c>
      <c r="K27" s="47">
        <v>9398</v>
      </c>
      <c r="L27" s="47">
        <v>3538</v>
      </c>
      <c r="M27" s="47">
        <v>5860</v>
      </c>
    </row>
    <row r="28" spans="1:14" ht="20.100000000000001" customHeight="1">
      <c r="A28" s="40"/>
      <c r="B28" s="44"/>
      <c r="C28" s="48" t="s">
        <v>114</v>
      </c>
      <c r="D28" s="49"/>
      <c r="E28" s="46">
        <v>3222</v>
      </c>
      <c r="F28" s="46">
        <v>1629</v>
      </c>
      <c r="G28" s="46">
        <v>1593</v>
      </c>
      <c r="H28" s="47">
        <v>1278</v>
      </c>
      <c r="I28" s="47">
        <v>567</v>
      </c>
      <c r="J28" s="47">
        <v>710</v>
      </c>
      <c r="K28" s="47">
        <v>1288</v>
      </c>
      <c r="L28" s="47">
        <v>503</v>
      </c>
      <c r="M28" s="47">
        <v>785</v>
      </c>
    </row>
    <row r="29" spans="1:14" ht="20.100000000000001" customHeight="1">
      <c r="A29" s="40"/>
      <c r="B29" s="44"/>
      <c r="C29" s="48" t="s">
        <v>115</v>
      </c>
      <c r="D29" s="49"/>
      <c r="E29" s="46">
        <v>13295</v>
      </c>
      <c r="F29" s="46">
        <v>7035</v>
      </c>
      <c r="G29" s="46">
        <v>6260</v>
      </c>
      <c r="H29" s="47">
        <v>5802</v>
      </c>
      <c r="I29" s="47">
        <v>2696</v>
      </c>
      <c r="J29" s="47">
        <v>3106</v>
      </c>
      <c r="K29" s="47">
        <v>5008</v>
      </c>
      <c r="L29" s="47">
        <v>2071</v>
      </c>
      <c r="M29" s="47">
        <v>2937</v>
      </c>
    </row>
    <row r="30" spans="1:14" ht="20.100000000000001" customHeight="1">
      <c r="A30" s="40"/>
      <c r="B30" s="44"/>
      <c r="C30" s="48" t="s">
        <v>116</v>
      </c>
      <c r="D30" s="49"/>
      <c r="E30" s="46">
        <v>0</v>
      </c>
      <c r="F30" s="46">
        <v>0</v>
      </c>
      <c r="G30" s="46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</row>
    <row r="31" spans="1:14" ht="20.100000000000001" customHeight="1">
      <c r="A31" s="40"/>
      <c r="B31" s="44"/>
      <c r="C31" s="48" t="s">
        <v>117</v>
      </c>
      <c r="D31" s="49"/>
      <c r="E31" s="46">
        <v>2770</v>
      </c>
      <c r="F31" s="46">
        <v>1801</v>
      </c>
      <c r="G31" s="46">
        <v>969</v>
      </c>
      <c r="H31" s="47">
        <v>1280</v>
      </c>
      <c r="I31" s="47">
        <v>735</v>
      </c>
      <c r="J31" s="47">
        <v>545</v>
      </c>
      <c r="K31" s="47">
        <v>1014</v>
      </c>
      <c r="L31" s="47">
        <v>530</v>
      </c>
      <c r="M31" s="47">
        <v>484</v>
      </c>
    </row>
    <row r="32" spans="1:14" ht="28.5" customHeight="1">
      <c r="A32" s="40"/>
      <c r="B32" s="41" t="s">
        <v>29</v>
      </c>
      <c r="C32" s="42"/>
      <c r="D32" s="43"/>
      <c r="E32" s="18">
        <v>88755</v>
      </c>
      <c r="F32" s="38">
        <v>42512</v>
      </c>
      <c r="G32" s="38">
        <v>46243</v>
      </c>
      <c r="H32" s="18">
        <v>42846</v>
      </c>
      <c r="I32" s="18">
        <v>19470</v>
      </c>
      <c r="J32" s="18">
        <v>23376</v>
      </c>
      <c r="K32" s="18">
        <v>42374</v>
      </c>
      <c r="L32" s="18">
        <v>18497</v>
      </c>
      <c r="M32" s="18">
        <v>23877</v>
      </c>
    </row>
    <row r="33" spans="1:13" ht="20.100000000000001" customHeight="1">
      <c r="A33" s="40"/>
      <c r="B33" s="44"/>
      <c r="C33" s="50" t="s">
        <v>21</v>
      </c>
      <c r="D33" s="49"/>
      <c r="E33" s="46">
        <v>3887</v>
      </c>
      <c r="F33" s="46">
        <v>2022</v>
      </c>
      <c r="G33" s="46">
        <v>1865</v>
      </c>
      <c r="H33" s="47">
        <v>1056</v>
      </c>
      <c r="I33" s="47">
        <v>536</v>
      </c>
      <c r="J33" s="47">
        <v>520</v>
      </c>
      <c r="K33" s="47">
        <v>2712</v>
      </c>
      <c r="L33" s="47">
        <v>1342</v>
      </c>
      <c r="M33" s="47">
        <v>1370</v>
      </c>
    </row>
    <row r="34" spans="1:13" ht="20.100000000000001" customHeight="1">
      <c r="A34" s="40"/>
      <c r="B34" s="44"/>
      <c r="C34" s="48" t="s">
        <v>30</v>
      </c>
      <c r="D34" s="49"/>
      <c r="E34" s="46">
        <v>26490</v>
      </c>
      <c r="F34" s="46">
        <v>12026</v>
      </c>
      <c r="G34" s="46">
        <v>14464</v>
      </c>
      <c r="H34" s="47">
        <v>10766</v>
      </c>
      <c r="I34" s="47">
        <v>4665</v>
      </c>
      <c r="J34" s="47">
        <v>6101</v>
      </c>
      <c r="K34" s="47">
        <v>14119</v>
      </c>
      <c r="L34" s="47">
        <v>6051</v>
      </c>
      <c r="M34" s="47">
        <v>8068</v>
      </c>
    </row>
    <row r="35" spans="1:13" ht="20.100000000000001" customHeight="1">
      <c r="A35" s="40"/>
      <c r="B35" s="44"/>
      <c r="C35" s="48" t="s">
        <v>31</v>
      </c>
      <c r="D35" s="49"/>
      <c r="E35" s="46">
        <v>19294</v>
      </c>
      <c r="F35" s="46">
        <v>7320</v>
      </c>
      <c r="G35" s="46">
        <v>11974</v>
      </c>
      <c r="H35" s="47">
        <v>9172</v>
      </c>
      <c r="I35" s="47">
        <v>3144</v>
      </c>
      <c r="J35" s="47">
        <v>6028</v>
      </c>
      <c r="K35" s="47">
        <v>8589</v>
      </c>
      <c r="L35" s="47">
        <v>2897</v>
      </c>
      <c r="M35" s="47">
        <v>5692</v>
      </c>
    </row>
    <row r="36" spans="1:13" s="24" customFormat="1" ht="20.100000000000001" customHeight="1">
      <c r="A36" s="40"/>
      <c r="B36" s="44"/>
      <c r="C36" s="48" t="s">
        <v>32</v>
      </c>
      <c r="D36" s="49"/>
      <c r="E36" s="46">
        <v>19489</v>
      </c>
      <c r="F36" s="46">
        <v>7409</v>
      </c>
      <c r="G36" s="46">
        <v>12080</v>
      </c>
      <c r="H36" s="47">
        <v>10103</v>
      </c>
      <c r="I36" s="47">
        <v>3421</v>
      </c>
      <c r="J36" s="47">
        <v>6682</v>
      </c>
      <c r="K36" s="47">
        <v>8252</v>
      </c>
      <c r="L36" s="47">
        <v>2643</v>
      </c>
      <c r="M36" s="47">
        <v>5609</v>
      </c>
    </row>
    <row r="37" spans="1:13" ht="20.100000000000001" customHeight="1">
      <c r="A37" s="40"/>
      <c r="B37" s="44"/>
      <c r="C37" s="48" t="s">
        <v>33</v>
      </c>
      <c r="D37" s="49"/>
      <c r="E37" s="46">
        <v>19595</v>
      </c>
      <c r="F37" s="46">
        <v>13735</v>
      </c>
      <c r="G37" s="46">
        <v>5860</v>
      </c>
      <c r="H37" s="47">
        <v>11749</v>
      </c>
      <c r="I37" s="47">
        <v>7704</v>
      </c>
      <c r="J37" s="47">
        <v>4046</v>
      </c>
      <c r="K37" s="47">
        <v>8702</v>
      </c>
      <c r="L37" s="47">
        <v>5564</v>
      </c>
      <c r="M37" s="47">
        <v>3138</v>
      </c>
    </row>
    <row r="38" spans="1:13" ht="28.5" customHeight="1">
      <c r="A38" s="40"/>
      <c r="B38" s="41" t="s">
        <v>34</v>
      </c>
      <c r="C38" s="42"/>
      <c r="D38" s="43"/>
      <c r="E38" s="18">
        <v>30770</v>
      </c>
      <c r="F38" s="38">
        <v>16546</v>
      </c>
      <c r="G38" s="38">
        <v>14224</v>
      </c>
      <c r="H38" s="18">
        <v>15147</v>
      </c>
      <c r="I38" s="18">
        <v>7676</v>
      </c>
      <c r="J38" s="18">
        <v>7471</v>
      </c>
      <c r="K38" s="18">
        <v>20443</v>
      </c>
      <c r="L38" s="18">
        <v>9930</v>
      </c>
      <c r="M38" s="18">
        <v>10513</v>
      </c>
    </row>
    <row r="39" spans="1:13" ht="20.100000000000001" customHeight="1">
      <c r="A39" s="40"/>
      <c r="B39" s="44"/>
      <c r="C39" s="50" t="s">
        <v>21</v>
      </c>
      <c r="D39" s="49"/>
      <c r="E39" s="46">
        <v>784</v>
      </c>
      <c r="F39" s="46">
        <v>487</v>
      </c>
      <c r="G39" s="46">
        <v>297</v>
      </c>
      <c r="H39" s="47">
        <v>217</v>
      </c>
      <c r="I39" s="47">
        <v>131</v>
      </c>
      <c r="J39" s="47">
        <v>86</v>
      </c>
      <c r="K39" s="47">
        <v>551</v>
      </c>
      <c r="L39" s="47">
        <v>323</v>
      </c>
      <c r="M39" s="47">
        <v>228</v>
      </c>
    </row>
    <row r="40" spans="1:13" ht="20.100000000000001" customHeight="1">
      <c r="A40" s="40"/>
      <c r="B40" s="44"/>
      <c r="C40" s="48" t="s">
        <v>35</v>
      </c>
      <c r="D40" s="49"/>
      <c r="E40" s="46">
        <v>6424</v>
      </c>
      <c r="F40" s="46">
        <v>3843</v>
      </c>
      <c r="G40" s="46">
        <v>2581</v>
      </c>
      <c r="H40" s="47">
        <v>2442</v>
      </c>
      <c r="I40" s="47">
        <v>1393</v>
      </c>
      <c r="J40" s="47">
        <v>1048</v>
      </c>
      <c r="K40" s="47">
        <v>4037</v>
      </c>
      <c r="L40" s="47">
        <v>2228</v>
      </c>
      <c r="M40" s="47">
        <v>1809</v>
      </c>
    </row>
    <row r="41" spans="1:13" ht="20.100000000000001" customHeight="1">
      <c r="A41" s="40"/>
      <c r="B41" s="44"/>
      <c r="C41" s="48" t="s">
        <v>26</v>
      </c>
      <c r="D41" s="49"/>
      <c r="E41" s="46">
        <v>5644</v>
      </c>
      <c r="F41" s="46">
        <v>2746</v>
      </c>
      <c r="G41" s="46">
        <v>2898</v>
      </c>
      <c r="H41" s="47">
        <v>2462</v>
      </c>
      <c r="I41" s="47">
        <v>1125</v>
      </c>
      <c r="J41" s="47">
        <v>1337</v>
      </c>
      <c r="K41" s="47">
        <v>3656</v>
      </c>
      <c r="L41" s="47">
        <v>1607</v>
      </c>
      <c r="M41" s="47">
        <v>2049</v>
      </c>
    </row>
    <row r="42" spans="1:13" s="24" customFormat="1" ht="20.100000000000001" customHeight="1">
      <c r="A42" s="40"/>
      <c r="B42" s="44"/>
      <c r="C42" s="48" t="s">
        <v>27</v>
      </c>
      <c r="D42" s="49"/>
      <c r="E42" s="46">
        <v>7705</v>
      </c>
      <c r="F42" s="46">
        <v>2776</v>
      </c>
      <c r="G42" s="46">
        <v>4929</v>
      </c>
      <c r="H42" s="47">
        <v>4027</v>
      </c>
      <c r="I42" s="47">
        <v>1304</v>
      </c>
      <c r="J42" s="47">
        <v>2724</v>
      </c>
      <c r="K42" s="47">
        <v>5245</v>
      </c>
      <c r="L42" s="47">
        <v>1622</v>
      </c>
      <c r="M42" s="47">
        <v>3623</v>
      </c>
    </row>
    <row r="43" spans="1:13" ht="19.5" customHeight="1">
      <c r="A43" s="35"/>
      <c r="B43" s="52"/>
      <c r="C43" s="53" t="s">
        <v>28</v>
      </c>
      <c r="D43" s="54"/>
      <c r="E43" s="37">
        <v>10213</v>
      </c>
      <c r="F43" s="37">
        <v>6694</v>
      </c>
      <c r="G43" s="37">
        <v>3519</v>
      </c>
      <c r="H43" s="22">
        <v>5999</v>
      </c>
      <c r="I43" s="22">
        <v>3723</v>
      </c>
      <c r="J43" s="22">
        <v>2276</v>
      </c>
      <c r="K43" s="22">
        <v>6954</v>
      </c>
      <c r="L43" s="22">
        <v>4150</v>
      </c>
      <c r="M43" s="22">
        <v>2804</v>
      </c>
    </row>
    <row r="44" spans="1:13" ht="22.5" customHeight="1">
      <c r="B44" s="1" t="s">
        <v>36</v>
      </c>
    </row>
    <row r="45" spans="1:13" ht="22.5" customHeight="1">
      <c r="D45" s="55"/>
      <c r="H45" s="24"/>
      <c r="I45" s="24"/>
      <c r="J45" s="24"/>
      <c r="K45" s="24"/>
      <c r="L45" s="24"/>
      <c r="M45" s="24"/>
    </row>
    <row r="46" spans="1:13" ht="22.5" customHeight="1">
      <c r="D46" s="55"/>
      <c r="H46" s="24"/>
      <c r="I46" s="24"/>
      <c r="J46" s="24"/>
      <c r="K46" s="24"/>
      <c r="L46" s="24"/>
      <c r="M46" s="24"/>
    </row>
    <row r="47" spans="1:13" ht="22.5" customHeight="1">
      <c r="D47" s="55"/>
      <c r="H47" s="24"/>
      <c r="I47" s="24"/>
      <c r="J47" s="24"/>
      <c r="K47" s="24"/>
      <c r="L47" s="24"/>
      <c r="M47" s="24"/>
    </row>
    <row r="48" spans="1:13" ht="22.5" customHeight="1">
      <c r="D48" s="55"/>
      <c r="H48" s="24"/>
      <c r="I48" s="24"/>
      <c r="J48" s="24"/>
      <c r="K48" s="24"/>
      <c r="L48" s="24"/>
      <c r="M48" s="24"/>
    </row>
  </sheetData>
  <mergeCells count="7">
    <mergeCell ref="A15:C15"/>
    <mergeCell ref="A1:M1"/>
    <mergeCell ref="E3:F3"/>
    <mergeCell ref="L3:M3"/>
    <mergeCell ref="A4:C5"/>
    <mergeCell ref="D4:D5"/>
    <mergeCell ref="K9:M9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5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zoomScale="78" zoomScaleNormal="100" zoomScaleSheetLayoutView="78" workbookViewId="0">
      <selection activeCell="E18" sqref="E18"/>
    </sheetView>
  </sheetViews>
  <sheetFormatPr defaultRowHeight="13.5"/>
  <cols>
    <col min="1" max="2" width="6.125" style="56" customWidth="1"/>
    <col min="3" max="3" width="15" style="56" customWidth="1"/>
    <col min="4" max="4" width="21.125" style="56" customWidth="1"/>
    <col min="5" max="7" width="18.625" style="57" customWidth="1"/>
    <col min="8" max="13" width="18.625" style="56" customWidth="1"/>
    <col min="14" max="14" width="11.625" style="56" bestFit="1" customWidth="1"/>
    <col min="15" max="16384" width="9" style="56"/>
  </cols>
  <sheetData>
    <row r="1" spans="1:13" ht="36" customHeight="1">
      <c r="A1" s="138" t="s">
        <v>108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15" customHeight="1"/>
    <row r="3" spans="1:13" ht="15" customHeight="1">
      <c r="L3" s="58"/>
      <c r="M3" s="58"/>
    </row>
    <row r="4" spans="1:13" ht="21.75" customHeight="1">
      <c r="A4" s="56" t="s">
        <v>10</v>
      </c>
      <c r="L4" s="139">
        <v>29</v>
      </c>
      <c r="M4" s="139"/>
    </row>
    <row r="5" spans="1:13" ht="20.100000000000001" customHeight="1">
      <c r="A5" s="59"/>
      <c r="B5" s="60"/>
      <c r="C5" s="60"/>
      <c r="D5" s="60" t="s">
        <v>107</v>
      </c>
      <c r="E5" s="61" t="s">
        <v>12</v>
      </c>
      <c r="F5" s="62"/>
      <c r="G5" s="63"/>
      <c r="H5" s="61" t="s">
        <v>13</v>
      </c>
      <c r="I5" s="62"/>
      <c r="J5" s="64"/>
      <c r="K5" s="61" t="s">
        <v>14</v>
      </c>
      <c r="L5" s="65"/>
      <c r="M5" s="64"/>
    </row>
    <row r="6" spans="1:13" ht="20.100000000000001" customHeight="1">
      <c r="A6" s="66" t="s">
        <v>106</v>
      </c>
      <c r="B6" s="67"/>
      <c r="C6" s="67"/>
      <c r="D6" s="68"/>
      <c r="E6" s="68"/>
      <c r="F6" s="69" t="s">
        <v>3</v>
      </c>
      <c r="G6" s="69" t="s">
        <v>16</v>
      </c>
      <c r="H6" s="70"/>
      <c r="I6" s="71" t="s">
        <v>3</v>
      </c>
      <c r="J6" s="71" t="s">
        <v>16</v>
      </c>
      <c r="K6" s="70"/>
      <c r="L6" s="71" t="s">
        <v>17</v>
      </c>
      <c r="M6" s="71" t="s">
        <v>16</v>
      </c>
    </row>
    <row r="7" spans="1:13" ht="28.5" customHeight="1">
      <c r="A7" s="59" t="s">
        <v>63</v>
      </c>
      <c r="B7" s="72"/>
      <c r="C7" s="73"/>
      <c r="D7" s="74"/>
      <c r="E7" s="75">
        <v>803648</v>
      </c>
      <c r="F7" s="76">
        <v>289566</v>
      </c>
      <c r="G7" s="75">
        <v>514082</v>
      </c>
      <c r="H7" s="77">
        <v>271185</v>
      </c>
      <c r="I7" s="77">
        <v>103969</v>
      </c>
      <c r="J7" s="78">
        <v>167216</v>
      </c>
      <c r="K7" s="77">
        <v>635710</v>
      </c>
      <c r="L7" s="78">
        <v>218075</v>
      </c>
      <c r="M7" s="78">
        <v>417635</v>
      </c>
    </row>
    <row r="8" spans="1:13" ht="28.5" customHeight="1">
      <c r="A8" s="79"/>
      <c r="B8" s="80" t="s">
        <v>105</v>
      </c>
      <c r="C8" s="81"/>
      <c r="D8" s="82"/>
      <c r="E8" s="78">
        <v>174278</v>
      </c>
      <c r="F8" s="76">
        <v>51231</v>
      </c>
      <c r="G8" s="76">
        <v>123047</v>
      </c>
      <c r="H8" s="78">
        <v>50739</v>
      </c>
      <c r="I8" s="78">
        <v>15124</v>
      </c>
      <c r="J8" s="78">
        <v>35615</v>
      </c>
      <c r="K8" s="78">
        <v>131896</v>
      </c>
      <c r="L8" s="78">
        <v>35609</v>
      </c>
      <c r="M8" s="78">
        <v>96287</v>
      </c>
    </row>
    <row r="9" spans="1:13" ht="20.100000000000001" customHeight="1">
      <c r="A9" s="79"/>
      <c r="B9" s="83"/>
      <c r="C9" s="80" t="s">
        <v>100</v>
      </c>
      <c r="D9" s="84"/>
      <c r="E9" s="85">
        <v>1765</v>
      </c>
      <c r="F9" s="85">
        <v>408</v>
      </c>
      <c r="G9" s="85">
        <v>1357</v>
      </c>
      <c r="H9" s="86">
        <v>407</v>
      </c>
      <c r="I9" s="86">
        <v>86</v>
      </c>
      <c r="J9" s="86">
        <v>321</v>
      </c>
      <c r="K9" s="86">
        <v>855</v>
      </c>
      <c r="L9" s="86">
        <v>157</v>
      </c>
      <c r="M9" s="86">
        <v>698</v>
      </c>
    </row>
    <row r="10" spans="1:13" ht="20.100000000000001" customHeight="1">
      <c r="A10" s="79"/>
      <c r="B10" s="83"/>
      <c r="C10" s="83" t="s">
        <v>99</v>
      </c>
      <c r="D10" s="84"/>
      <c r="E10" s="85">
        <v>118892</v>
      </c>
      <c r="F10" s="85">
        <v>37182</v>
      </c>
      <c r="G10" s="85">
        <v>81710</v>
      </c>
      <c r="H10" s="86">
        <v>32590</v>
      </c>
      <c r="I10" s="86">
        <v>9986</v>
      </c>
      <c r="J10" s="86">
        <v>22604</v>
      </c>
      <c r="K10" s="86">
        <v>90673</v>
      </c>
      <c r="L10" s="86">
        <v>26983</v>
      </c>
      <c r="M10" s="86">
        <v>63690</v>
      </c>
    </row>
    <row r="11" spans="1:13" ht="20.100000000000001" customHeight="1">
      <c r="A11" s="79"/>
      <c r="B11" s="83"/>
      <c r="C11" s="83" t="s">
        <v>98</v>
      </c>
      <c r="D11" s="84"/>
      <c r="E11" s="85">
        <v>43714</v>
      </c>
      <c r="F11" s="85">
        <v>8751</v>
      </c>
      <c r="G11" s="85">
        <v>34963</v>
      </c>
      <c r="H11" s="86">
        <v>12255</v>
      </c>
      <c r="I11" s="86">
        <v>2288</v>
      </c>
      <c r="J11" s="86">
        <v>9967</v>
      </c>
      <c r="K11" s="86">
        <v>36237</v>
      </c>
      <c r="L11" s="86">
        <v>6648</v>
      </c>
      <c r="M11" s="86">
        <v>29589</v>
      </c>
    </row>
    <row r="12" spans="1:13" ht="20.100000000000001" customHeight="1">
      <c r="A12" s="79"/>
      <c r="B12" s="83"/>
      <c r="C12" s="83" t="s">
        <v>65</v>
      </c>
      <c r="D12" s="84"/>
      <c r="E12" s="85">
        <v>1784</v>
      </c>
      <c r="F12" s="85">
        <v>565</v>
      </c>
      <c r="G12" s="85">
        <v>1219</v>
      </c>
      <c r="H12" s="86">
        <v>618</v>
      </c>
      <c r="I12" s="86">
        <v>180</v>
      </c>
      <c r="J12" s="86">
        <v>438</v>
      </c>
      <c r="K12" s="86">
        <v>1433</v>
      </c>
      <c r="L12" s="86">
        <v>414</v>
      </c>
      <c r="M12" s="86">
        <v>1019</v>
      </c>
    </row>
    <row r="13" spans="1:13" ht="20.100000000000001" customHeight="1">
      <c r="A13" s="79"/>
      <c r="B13" s="83"/>
      <c r="C13" s="83" t="s">
        <v>95</v>
      </c>
      <c r="D13" s="84"/>
      <c r="E13" s="85">
        <v>583</v>
      </c>
      <c r="F13" s="85">
        <v>279</v>
      </c>
      <c r="G13" s="85">
        <v>304</v>
      </c>
      <c r="H13" s="86">
        <v>233</v>
      </c>
      <c r="I13" s="86">
        <v>120</v>
      </c>
      <c r="J13" s="86">
        <v>113</v>
      </c>
      <c r="K13" s="86">
        <v>391</v>
      </c>
      <c r="L13" s="86">
        <v>220</v>
      </c>
      <c r="M13" s="86">
        <v>171</v>
      </c>
    </row>
    <row r="14" spans="1:13" s="57" customFormat="1" ht="20.100000000000001" customHeight="1">
      <c r="A14" s="79"/>
      <c r="B14" s="83"/>
      <c r="C14" s="83" t="s">
        <v>103</v>
      </c>
      <c r="D14" s="84"/>
      <c r="E14" s="85">
        <v>7539</v>
      </c>
      <c r="F14" s="85">
        <v>4045</v>
      </c>
      <c r="G14" s="85">
        <v>3494</v>
      </c>
      <c r="H14" s="86">
        <v>4636</v>
      </c>
      <c r="I14" s="86">
        <v>2464</v>
      </c>
      <c r="J14" s="86">
        <v>2172</v>
      </c>
      <c r="K14" s="86">
        <v>2306</v>
      </c>
      <c r="L14" s="86">
        <v>1186</v>
      </c>
      <c r="M14" s="86">
        <v>1120</v>
      </c>
    </row>
    <row r="15" spans="1:13" ht="28.5" customHeight="1">
      <c r="A15" s="79"/>
      <c r="B15" s="80" t="s">
        <v>104</v>
      </c>
      <c r="C15" s="81"/>
      <c r="D15" s="82"/>
      <c r="E15" s="78">
        <v>269649</v>
      </c>
      <c r="F15" s="76">
        <v>82247</v>
      </c>
      <c r="G15" s="76">
        <v>187402</v>
      </c>
      <c r="H15" s="78">
        <v>86094</v>
      </c>
      <c r="I15" s="78">
        <v>26776</v>
      </c>
      <c r="J15" s="78">
        <v>59318</v>
      </c>
      <c r="K15" s="78">
        <v>213172</v>
      </c>
      <c r="L15" s="78">
        <v>60488</v>
      </c>
      <c r="M15" s="78">
        <v>152684</v>
      </c>
    </row>
    <row r="16" spans="1:13" ht="20.100000000000001" customHeight="1">
      <c r="A16" s="79"/>
      <c r="B16" s="83"/>
      <c r="C16" s="87" t="s">
        <v>100</v>
      </c>
      <c r="D16" s="88"/>
      <c r="E16" s="85">
        <v>2105</v>
      </c>
      <c r="F16" s="85">
        <v>500</v>
      </c>
      <c r="G16" s="85">
        <v>1605</v>
      </c>
      <c r="H16" s="86">
        <v>502</v>
      </c>
      <c r="I16" s="86">
        <v>119</v>
      </c>
      <c r="J16" s="86">
        <v>384</v>
      </c>
      <c r="K16" s="86">
        <v>1147</v>
      </c>
      <c r="L16" s="86">
        <v>267</v>
      </c>
      <c r="M16" s="86">
        <v>880</v>
      </c>
    </row>
    <row r="17" spans="1:14" ht="20.100000000000001" customHeight="1">
      <c r="A17" s="79"/>
      <c r="B17" s="83"/>
      <c r="C17" s="89" t="s">
        <v>99</v>
      </c>
      <c r="D17" s="88"/>
      <c r="E17" s="85">
        <v>115293</v>
      </c>
      <c r="F17" s="85">
        <v>31893</v>
      </c>
      <c r="G17" s="85">
        <v>83400</v>
      </c>
      <c r="H17" s="86">
        <v>32619</v>
      </c>
      <c r="I17" s="86">
        <v>8790</v>
      </c>
      <c r="J17" s="86">
        <v>23829</v>
      </c>
      <c r="K17" s="86">
        <v>93051</v>
      </c>
      <c r="L17" s="86">
        <v>25034</v>
      </c>
      <c r="M17" s="86">
        <v>68017</v>
      </c>
    </row>
    <row r="18" spans="1:14" ht="20.100000000000001" customHeight="1">
      <c r="A18" s="79"/>
      <c r="B18" s="83"/>
      <c r="C18" s="89" t="s">
        <v>98</v>
      </c>
      <c r="D18" s="88"/>
      <c r="E18" s="85">
        <v>70427</v>
      </c>
      <c r="F18" s="85">
        <v>19166</v>
      </c>
      <c r="G18" s="85">
        <v>51261</v>
      </c>
      <c r="H18" s="86">
        <v>19823</v>
      </c>
      <c r="I18" s="86">
        <v>5112</v>
      </c>
      <c r="J18" s="86">
        <v>14711</v>
      </c>
      <c r="K18" s="86">
        <v>59449</v>
      </c>
      <c r="L18" s="86">
        <v>15388</v>
      </c>
      <c r="M18" s="86">
        <v>44061</v>
      </c>
    </row>
    <row r="19" spans="1:14" s="57" customFormat="1" ht="20.100000000000001" customHeight="1">
      <c r="A19" s="79"/>
      <c r="B19" s="83"/>
      <c r="C19" s="89" t="s">
        <v>97</v>
      </c>
      <c r="D19" s="88"/>
      <c r="E19" s="85">
        <v>58256</v>
      </c>
      <c r="F19" s="85">
        <v>17779</v>
      </c>
      <c r="G19" s="85">
        <v>40477</v>
      </c>
      <c r="H19" s="86">
        <v>20029</v>
      </c>
      <c r="I19" s="86">
        <v>5589</v>
      </c>
      <c r="J19" s="86">
        <v>14440</v>
      </c>
      <c r="K19" s="86">
        <v>47502</v>
      </c>
      <c r="L19" s="86">
        <v>13585</v>
      </c>
      <c r="M19" s="86">
        <v>33917</v>
      </c>
    </row>
    <row r="20" spans="1:14" ht="19.5" customHeight="1">
      <c r="A20" s="79"/>
      <c r="B20" s="83"/>
      <c r="C20" s="89" t="s">
        <v>96</v>
      </c>
      <c r="D20" s="88"/>
      <c r="E20" s="85">
        <v>6530</v>
      </c>
      <c r="F20" s="85">
        <v>3077</v>
      </c>
      <c r="G20" s="85">
        <v>3453</v>
      </c>
      <c r="H20" s="86">
        <v>2619</v>
      </c>
      <c r="I20" s="86">
        <v>1150</v>
      </c>
      <c r="J20" s="86">
        <v>1469</v>
      </c>
      <c r="K20" s="86">
        <v>5107</v>
      </c>
      <c r="L20" s="86">
        <v>2278</v>
      </c>
      <c r="M20" s="86">
        <v>2829</v>
      </c>
    </row>
    <row r="21" spans="1:14" ht="20.100000000000001" customHeight="1">
      <c r="A21" s="79"/>
      <c r="B21" s="83"/>
      <c r="C21" s="89" t="s">
        <v>95</v>
      </c>
      <c r="D21" s="88"/>
      <c r="E21" s="85">
        <v>1105</v>
      </c>
      <c r="F21" s="85">
        <v>583</v>
      </c>
      <c r="G21" s="85">
        <v>522</v>
      </c>
      <c r="H21" s="86">
        <v>442</v>
      </c>
      <c r="I21" s="86">
        <v>241</v>
      </c>
      <c r="J21" s="86">
        <v>201</v>
      </c>
      <c r="K21" s="86">
        <v>713</v>
      </c>
      <c r="L21" s="86">
        <v>393</v>
      </c>
      <c r="M21" s="86">
        <v>320</v>
      </c>
    </row>
    <row r="22" spans="1:14" ht="20.100000000000001" customHeight="1">
      <c r="A22" s="79"/>
      <c r="B22" s="83"/>
      <c r="C22" s="89" t="s">
        <v>103</v>
      </c>
      <c r="D22" s="88"/>
      <c r="E22" s="85">
        <v>15933</v>
      </c>
      <c r="F22" s="85">
        <v>9249</v>
      </c>
      <c r="G22" s="85">
        <v>6684</v>
      </c>
      <c r="H22" s="86">
        <v>10060</v>
      </c>
      <c r="I22" s="86">
        <v>5776</v>
      </c>
      <c r="J22" s="86">
        <v>4284</v>
      </c>
      <c r="K22" s="86">
        <v>6203</v>
      </c>
      <c r="L22" s="86">
        <v>3543</v>
      </c>
      <c r="M22" s="86">
        <v>2660</v>
      </c>
    </row>
    <row r="23" spans="1:14" ht="28.5" customHeight="1">
      <c r="A23" s="79"/>
      <c r="B23" s="80" t="s">
        <v>102</v>
      </c>
      <c r="C23" s="81"/>
      <c r="D23" s="82"/>
      <c r="E23" s="78">
        <v>216713</v>
      </c>
      <c r="F23" s="76">
        <v>78295</v>
      </c>
      <c r="G23" s="76">
        <v>138418</v>
      </c>
      <c r="H23" s="78">
        <v>76591</v>
      </c>
      <c r="I23" s="78">
        <v>29898</v>
      </c>
      <c r="J23" s="78">
        <v>46693</v>
      </c>
      <c r="K23" s="78">
        <v>170521</v>
      </c>
      <c r="L23" s="78">
        <v>59130</v>
      </c>
      <c r="M23" s="78">
        <v>111391</v>
      </c>
    </row>
    <row r="24" spans="1:14" ht="20.100000000000001" customHeight="1">
      <c r="A24" s="79"/>
      <c r="B24" s="83"/>
      <c r="C24" s="87" t="s">
        <v>100</v>
      </c>
      <c r="D24" s="88"/>
      <c r="E24" s="85">
        <v>1390</v>
      </c>
      <c r="F24" s="85">
        <v>520</v>
      </c>
      <c r="G24" s="85">
        <v>870</v>
      </c>
      <c r="H24" s="86">
        <v>332</v>
      </c>
      <c r="I24" s="86">
        <v>123</v>
      </c>
      <c r="J24" s="86">
        <v>209</v>
      </c>
      <c r="K24" s="86">
        <v>739</v>
      </c>
      <c r="L24" s="86">
        <v>274</v>
      </c>
      <c r="M24" s="86">
        <v>465</v>
      </c>
      <c r="N24" s="90"/>
    </row>
    <row r="25" spans="1:14" ht="20.100000000000001" customHeight="1">
      <c r="A25" s="79"/>
      <c r="B25" s="83"/>
      <c r="C25" s="89" t="s">
        <v>99</v>
      </c>
      <c r="D25" s="88"/>
      <c r="E25" s="85">
        <v>80464</v>
      </c>
      <c r="F25" s="85">
        <v>23037</v>
      </c>
      <c r="G25" s="85">
        <v>57427</v>
      </c>
      <c r="H25" s="86">
        <v>22670</v>
      </c>
      <c r="I25" s="86">
        <v>6295</v>
      </c>
      <c r="J25" s="86">
        <v>16375</v>
      </c>
      <c r="K25" s="86">
        <v>64848</v>
      </c>
      <c r="L25" s="86">
        <v>18331</v>
      </c>
      <c r="M25" s="86">
        <v>46517</v>
      </c>
    </row>
    <row r="26" spans="1:14" ht="20.100000000000001" customHeight="1">
      <c r="A26" s="79"/>
      <c r="B26" s="83"/>
      <c r="C26" s="89" t="s">
        <v>98</v>
      </c>
      <c r="D26" s="88"/>
      <c r="E26" s="85">
        <v>41688</v>
      </c>
      <c r="F26" s="85">
        <v>10399</v>
      </c>
      <c r="G26" s="85">
        <v>31289</v>
      </c>
      <c r="H26" s="86">
        <v>11806</v>
      </c>
      <c r="I26" s="86">
        <v>2815</v>
      </c>
      <c r="J26" s="86">
        <v>8991</v>
      </c>
      <c r="K26" s="86">
        <v>35287</v>
      </c>
      <c r="L26" s="86">
        <v>8851</v>
      </c>
      <c r="M26" s="86">
        <v>26436</v>
      </c>
    </row>
    <row r="27" spans="1:14" s="57" customFormat="1" ht="20.100000000000001" customHeight="1">
      <c r="A27" s="79"/>
      <c r="B27" s="83"/>
      <c r="C27" s="89" t="s">
        <v>97</v>
      </c>
      <c r="D27" s="88"/>
      <c r="E27" s="85">
        <v>39662</v>
      </c>
      <c r="F27" s="85">
        <v>10512</v>
      </c>
      <c r="G27" s="85">
        <v>29150</v>
      </c>
      <c r="H27" s="86">
        <v>13727</v>
      </c>
      <c r="I27" s="86">
        <v>3352</v>
      </c>
      <c r="J27" s="86">
        <v>10375</v>
      </c>
      <c r="K27" s="86">
        <v>32159</v>
      </c>
      <c r="L27" s="86">
        <v>8131</v>
      </c>
      <c r="M27" s="86">
        <v>24028</v>
      </c>
    </row>
    <row r="28" spans="1:14" ht="20.100000000000001" customHeight="1">
      <c r="A28" s="79"/>
      <c r="B28" s="83"/>
      <c r="C28" s="89" t="s">
        <v>96</v>
      </c>
      <c r="D28" s="88"/>
      <c r="E28" s="85">
        <v>35904</v>
      </c>
      <c r="F28" s="85">
        <v>22851</v>
      </c>
      <c r="G28" s="85">
        <v>13053</v>
      </c>
      <c r="H28" s="86">
        <v>15022</v>
      </c>
      <c r="I28" s="86">
        <v>9293</v>
      </c>
      <c r="J28" s="86">
        <v>5729</v>
      </c>
      <c r="K28" s="86">
        <v>30021</v>
      </c>
      <c r="L28" s="86">
        <v>18796</v>
      </c>
      <c r="M28" s="86">
        <v>11225</v>
      </c>
    </row>
    <row r="29" spans="1:14" ht="20.100000000000001" customHeight="1">
      <c r="A29" s="79"/>
      <c r="B29" s="83"/>
      <c r="C29" s="89" t="s">
        <v>95</v>
      </c>
      <c r="D29" s="88"/>
      <c r="E29" s="85">
        <v>902</v>
      </c>
      <c r="F29" s="85">
        <v>556</v>
      </c>
      <c r="G29" s="85">
        <v>346</v>
      </c>
      <c r="H29" s="86">
        <v>355</v>
      </c>
      <c r="I29" s="86">
        <v>220</v>
      </c>
      <c r="J29" s="86">
        <v>136</v>
      </c>
      <c r="K29" s="86">
        <v>608</v>
      </c>
      <c r="L29" s="86">
        <v>374</v>
      </c>
      <c r="M29" s="86">
        <v>234</v>
      </c>
    </row>
    <row r="30" spans="1:14" ht="20.100000000000001" customHeight="1">
      <c r="A30" s="79"/>
      <c r="B30" s="83"/>
      <c r="C30" s="89" t="s">
        <v>94</v>
      </c>
      <c r="D30" s="88"/>
      <c r="E30" s="85">
        <v>16703</v>
      </c>
      <c r="F30" s="85">
        <v>10420</v>
      </c>
      <c r="G30" s="85">
        <v>6283</v>
      </c>
      <c r="H30" s="86">
        <v>12679</v>
      </c>
      <c r="I30" s="86">
        <v>7801</v>
      </c>
      <c r="J30" s="86">
        <v>4879</v>
      </c>
      <c r="K30" s="86">
        <v>6859</v>
      </c>
      <c r="L30" s="86">
        <v>4373</v>
      </c>
      <c r="M30" s="86">
        <v>2486</v>
      </c>
    </row>
    <row r="31" spans="1:14" ht="28.5" customHeight="1">
      <c r="A31" s="79"/>
      <c r="B31" s="80" t="s">
        <v>101</v>
      </c>
      <c r="C31" s="81"/>
      <c r="D31" s="82"/>
      <c r="E31" s="78">
        <v>143008</v>
      </c>
      <c r="F31" s="76">
        <v>77793</v>
      </c>
      <c r="G31" s="76">
        <v>65215</v>
      </c>
      <c r="H31" s="78">
        <v>57762</v>
      </c>
      <c r="I31" s="78">
        <v>32171</v>
      </c>
      <c r="J31" s="78">
        <v>25590</v>
      </c>
      <c r="K31" s="78">
        <v>120121</v>
      </c>
      <c r="L31" s="78">
        <v>62848</v>
      </c>
      <c r="M31" s="78">
        <v>57273</v>
      </c>
    </row>
    <row r="32" spans="1:14" ht="20.100000000000001" customHeight="1">
      <c r="A32" s="79"/>
      <c r="B32" s="83"/>
      <c r="C32" s="87" t="s">
        <v>100</v>
      </c>
      <c r="D32" s="88"/>
      <c r="E32" s="85">
        <v>357</v>
      </c>
      <c r="F32" s="85">
        <v>189</v>
      </c>
      <c r="G32" s="85">
        <v>168</v>
      </c>
      <c r="H32" s="86">
        <v>86</v>
      </c>
      <c r="I32" s="86">
        <v>45</v>
      </c>
      <c r="J32" s="86">
        <v>41</v>
      </c>
      <c r="K32" s="86">
        <v>203</v>
      </c>
      <c r="L32" s="86">
        <v>102</v>
      </c>
      <c r="M32" s="86">
        <v>101</v>
      </c>
    </row>
    <row r="33" spans="1:13" ht="20.100000000000001" customHeight="1">
      <c r="A33" s="79"/>
      <c r="B33" s="83"/>
      <c r="C33" s="89" t="s">
        <v>99</v>
      </c>
      <c r="D33" s="88"/>
      <c r="E33" s="85">
        <v>22258</v>
      </c>
      <c r="F33" s="85">
        <v>10113</v>
      </c>
      <c r="G33" s="85">
        <v>12145</v>
      </c>
      <c r="H33" s="86">
        <v>6422</v>
      </c>
      <c r="I33" s="86">
        <v>2833</v>
      </c>
      <c r="J33" s="86">
        <v>3589</v>
      </c>
      <c r="K33" s="86">
        <v>18599</v>
      </c>
      <c r="L33" s="86">
        <v>8173</v>
      </c>
      <c r="M33" s="86">
        <v>10426</v>
      </c>
    </row>
    <row r="34" spans="1:13" ht="20.100000000000001" customHeight="1">
      <c r="A34" s="79"/>
      <c r="B34" s="83"/>
      <c r="C34" s="89" t="s">
        <v>98</v>
      </c>
      <c r="D34" s="88"/>
      <c r="E34" s="85">
        <v>16791</v>
      </c>
      <c r="F34" s="85">
        <v>6516</v>
      </c>
      <c r="G34" s="85">
        <v>10275</v>
      </c>
      <c r="H34" s="86">
        <v>4977</v>
      </c>
      <c r="I34" s="86">
        <v>1863</v>
      </c>
      <c r="J34" s="86">
        <v>3114</v>
      </c>
      <c r="K34" s="86">
        <v>15004</v>
      </c>
      <c r="L34" s="86">
        <v>5599</v>
      </c>
      <c r="M34" s="86">
        <v>9405</v>
      </c>
    </row>
    <row r="35" spans="1:13" s="57" customFormat="1" ht="20.100000000000001" customHeight="1">
      <c r="A35" s="79"/>
      <c r="B35" s="83"/>
      <c r="C35" s="89" t="s">
        <v>97</v>
      </c>
      <c r="D35" s="88"/>
      <c r="E35" s="85">
        <v>28454</v>
      </c>
      <c r="F35" s="85">
        <v>8588</v>
      </c>
      <c r="G35" s="85">
        <v>19866</v>
      </c>
      <c r="H35" s="86">
        <v>10520</v>
      </c>
      <c r="I35" s="86">
        <v>3001</v>
      </c>
      <c r="J35" s="86">
        <v>7519</v>
      </c>
      <c r="K35" s="86">
        <v>24745</v>
      </c>
      <c r="L35" s="86">
        <v>6995</v>
      </c>
      <c r="M35" s="86">
        <v>17750</v>
      </c>
    </row>
    <row r="36" spans="1:13" ht="20.100000000000001" customHeight="1">
      <c r="A36" s="79"/>
      <c r="B36" s="83"/>
      <c r="C36" s="89" t="s">
        <v>96</v>
      </c>
      <c r="D36" s="88"/>
      <c r="E36" s="85">
        <v>68382</v>
      </c>
      <c r="F36" s="85">
        <v>47859</v>
      </c>
      <c r="G36" s="85">
        <v>20523</v>
      </c>
      <c r="H36" s="86">
        <v>29787</v>
      </c>
      <c r="I36" s="86">
        <v>20513</v>
      </c>
      <c r="J36" s="86">
        <v>9274</v>
      </c>
      <c r="K36" s="86">
        <v>57711</v>
      </c>
      <c r="L36" s="86">
        <v>39370</v>
      </c>
      <c r="M36" s="86">
        <v>18341</v>
      </c>
    </row>
    <row r="37" spans="1:13" ht="20.100000000000001" customHeight="1">
      <c r="A37" s="79"/>
      <c r="B37" s="83"/>
      <c r="C37" s="89" t="s">
        <v>95</v>
      </c>
      <c r="D37" s="88"/>
      <c r="E37" s="85">
        <v>134</v>
      </c>
      <c r="F37" s="85">
        <v>84</v>
      </c>
      <c r="G37" s="85">
        <v>50</v>
      </c>
      <c r="H37" s="86">
        <v>55</v>
      </c>
      <c r="I37" s="86">
        <v>33</v>
      </c>
      <c r="J37" s="86">
        <v>21</v>
      </c>
      <c r="K37" s="86">
        <v>100</v>
      </c>
      <c r="L37" s="86">
        <v>60</v>
      </c>
      <c r="M37" s="86">
        <v>40</v>
      </c>
    </row>
    <row r="38" spans="1:13" ht="20.100000000000001" customHeight="1">
      <c r="A38" s="70"/>
      <c r="B38" s="98"/>
      <c r="C38" s="92" t="s">
        <v>94</v>
      </c>
      <c r="D38" s="93"/>
      <c r="E38" s="75">
        <v>6632</v>
      </c>
      <c r="F38" s="75">
        <v>4444</v>
      </c>
      <c r="G38" s="75">
        <v>2188</v>
      </c>
      <c r="H38" s="77">
        <v>5915</v>
      </c>
      <c r="I38" s="77">
        <v>3882</v>
      </c>
      <c r="J38" s="77">
        <v>2033</v>
      </c>
      <c r="K38" s="77">
        <v>3759</v>
      </c>
      <c r="L38" s="77">
        <v>2549</v>
      </c>
      <c r="M38" s="77">
        <v>1210</v>
      </c>
    </row>
    <row r="39" spans="1:13">
      <c r="D39" s="94"/>
      <c r="H39" s="57"/>
      <c r="I39" s="57"/>
      <c r="J39" s="57"/>
      <c r="K39" s="57"/>
      <c r="L39" s="57"/>
      <c r="M39" s="57"/>
    </row>
    <row r="40" spans="1:13">
      <c r="D40" s="94"/>
      <c r="H40" s="57"/>
      <c r="I40" s="57"/>
      <c r="J40" s="57"/>
      <c r="K40" s="57"/>
      <c r="L40" s="57"/>
      <c r="M40" s="57"/>
    </row>
    <row r="41" spans="1:13">
      <c r="D41" s="94"/>
      <c r="H41" s="57"/>
      <c r="I41" s="57"/>
      <c r="J41" s="57"/>
      <c r="K41" s="57"/>
      <c r="L41" s="57"/>
      <c r="M41" s="57"/>
    </row>
    <row r="42" spans="1:13">
      <c r="D42" s="94"/>
      <c r="H42" s="57"/>
      <c r="I42" s="57"/>
      <c r="J42" s="57"/>
      <c r="K42" s="57"/>
      <c r="L42" s="57"/>
      <c r="M42" s="57"/>
    </row>
  </sheetData>
  <mergeCells count="2">
    <mergeCell ref="A1:M1"/>
    <mergeCell ref="L4:M4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view="pageBreakPreview" zoomScale="78" zoomScaleNormal="100" zoomScaleSheetLayoutView="78" workbookViewId="0">
      <selection activeCell="E18" sqref="E18"/>
    </sheetView>
  </sheetViews>
  <sheetFormatPr defaultRowHeight="13.5"/>
  <cols>
    <col min="1" max="2" width="6.125" style="56" customWidth="1"/>
    <col min="3" max="3" width="15" style="56" customWidth="1"/>
    <col min="4" max="4" width="21.125" style="56" customWidth="1"/>
    <col min="5" max="7" width="18.625" style="57" customWidth="1"/>
    <col min="8" max="13" width="18.625" style="56" customWidth="1"/>
    <col min="14" max="14" width="11.625" style="56" bestFit="1" customWidth="1"/>
    <col min="15" max="16384" width="9" style="56"/>
  </cols>
  <sheetData>
    <row r="1" spans="1:13" ht="36" customHeight="1">
      <c r="A1" s="138" t="s">
        <v>37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15" customHeight="1"/>
    <row r="3" spans="1:13" ht="15" customHeight="1">
      <c r="L3" s="58"/>
      <c r="M3" s="58"/>
    </row>
    <row r="4" spans="1:13" ht="21.75" customHeight="1">
      <c r="A4" s="56" t="s">
        <v>10</v>
      </c>
      <c r="L4" s="139">
        <v>29</v>
      </c>
      <c r="M4" s="139"/>
    </row>
    <row r="5" spans="1:13" ht="20.100000000000001" customHeight="1">
      <c r="A5" s="59"/>
      <c r="B5" s="60"/>
      <c r="C5" s="60"/>
      <c r="D5" s="60" t="s">
        <v>38</v>
      </c>
      <c r="E5" s="61" t="s">
        <v>12</v>
      </c>
      <c r="F5" s="62"/>
      <c r="G5" s="63"/>
      <c r="H5" s="61" t="s">
        <v>13</v>
      </c>
      <c r="I5" s="62"/>
      <c r="J5" s="64"/>
      <c r="K5" s="61" t="s">
        <v>14</v>
      </c>
      <c r="L5" s="65"/>
      <c r="M5" s="64"/>
    </row>
    <row r="6" spans="1:13" ht="20.100000000000001" customHeight="1">
      <c r="A6" s="66" t="s">
        <v>15</v>
      </c>
      <c r="B6" s="67"/>
      <c r="C6" s="67"/>
      <c r="D6" s="68"/>
      <c r="E6" s="68"/>
      <c r="F6" s="69" t="s">
        <v>3</v>
      </c>
      <c r="G6" s="69" t="s">
        <v>16</v>
      </c>
      <c r="H6" s="70"/>
      <c r="I6" s="71" t="s">
        <v>3</v>
      </c>
      <c r="J6" s="71" t="s">
        <v>16</v>
      </c>
      <c r="K6" s="70"/>
      <c r="L6" s="71" t="s">
        <v>17</v>
      </c>
      <c r="M6" s="71" t="s">
        <v>16</v>
      </c>
    </row>
    <row r="7" spans="1:13" ht="28.5" customHeight="1">
      <c r="A7" s="59" t="s">
        <v>39</v>
      </c>
      <c r="B7" s="72"/>
      <c r="C7" s="73"/>
      <c r="D7" s="74"/>
      <c r="E7" s="75">
        <v>47944</v>
      </c>
      <c r="F7" s="76">
        <v>14505</v>
      </c>
      <c r="G7" s="75">
        <v>33439</v>
      </c>
      <c r="H7" s="77">
        <v>17460</v>
      </c>
      <c r="I7" s="77">
        <v>5355</v>
      </c>
      <c r="J7" s="78">
        <v>12105</v>
      </c>
      <c r="K7" s="77">
        <v>31102</v>
      </c>
      <c r="L7" s="78">
        <v>9231</v>
      </c>
      <c r="M7" s="78">
        <v>21871</v>
      </c>
    </row>
    <row r="8" spans="1:13" ht="28.5" customHeight="1">
      <c r="A8" s="79"/>
      <c r="B8" s="80" t="s">
        <v>40</v>
      </c>
      <c r="C8" s="81"/>
      <c r="D8" s="82"/>
      <c r="E8" s="78">
        <v>7126</v>
      </c>
      <c r="F8" s="76">
        <v>1910</v>
      </c>
      <c r="G8" s="76">
        <v>5216</v>
      </c>
      <c r="H8" s="78">
        <v>2061</v>
      </c>
      <c r="I8" s="78">
        <v>539</v>
      </c>
      <c r="J8" s="78">
        <v>1521</v>
      </c>
      <c r="K8" s="78">
        <v>5406</v>
      </c>
      <c r="L8" s="78">
        <v>1373</v>
      </c>
      <c r="M8" s="78">
        <v>4033</v>
      </c>
    </row>
    <row r="9" spans="1:13" ht="20.100000000000001" customHeight="1">
      <c r="A9" s="79"/>
      <c r="B9" s="83"/>
      <c r="C9" s="80" t="s">
        <v>41</v>
      </c>
      <c r="D9" s="84"/>
      <c r="E9" s="85">
        <v>2050</v>
      </c>
      <c r="F9" s="85">
        <v>472</v>
      </c>
      <c r="G9" s="85">
        <v>1578</v>
      </c>
      <c r="H9" s="86">
        <v>658</v>
      </c>
      <c r="I9" s="86">
        <v>151</v>
      </c>
      <c r="J9" s="86">
        <v>507</v>
      </c>
      <c r="K9" s="86">
        <v>1942</v>
      </c>
      <c r="L9" s="86">
        <v>433</v>
      </c>
      <c r="M9" s="86">
        <v>1509</v>
      </c>
    </row>
    <row r="10" spans="1:13" ht="20.100000000000001" customHeight="1">
      <c r="A10" s="79"/>
      <c r="B10" s="83"/>
      <c r="C10" s="83" t="s">
        <v>42</v>
      </c>
      <c r="D10" s="84"/>
      <c r="E10" s="85">
        <v>4469</v>
      </c>
      <c r="F10" s="85">
        <v>1310</v>
      </c>
      <c r="G10" s="85">
        <v>3159</v>
      </c>
      <c r="H10" s="86">
        <v>1218</v>
      </c>
      <c r="I10" s="86">
        <v>351</v>
      </c>
      <c r="J10" s="86">
        <v>867</v>
      </c>
      <c r="K10" s="86">
        <v>3114</v>
      </c>
      <c r="L10" s="86">
        <v>873</v>
      </c>
      <c r="M10" s="86">
        <v>2241</v>
      </c>
    </row>
    <row r="11" spans="1:13" ht="20.100000000000001" customHeight="1">
      <c r="A11" s="79"/>
      <c r="B11" s="83"/>
      <c r="C11" s="83" t="s">
        <v>23</v>
      </c>
      <c r="D11" s="84"/>
      <c r="E11" s="85">
        <v>597</v>
      </c>
      <c r="F11" s="85">
        <v>123</v>
      </c>
      <c r="G11" s="85">
        <v>474</v>
      </c>
      <c r="H11" s="86">
        <v>181</v>
      </c>
      <c r="I11" s="86">
        <v>36</v>
      </c>
      <c r="J11" s="86">
        <v>145</v>
      </c>
      <c r="K11" s="86">
        <v>347</v>
      </c>
      <c r="L11" s="86">
        <v>67</v>
      </c>
      <c r="M11" s="86">
        <v>280</v>
      </c>
    </row>
    <row r="12" spans="1:13" s="57" customFormat="1" ht="20.100000000000001" customHeight="1">
      <c r="A12" s="79"/>
      <c r="B12" s="83"/>
      <c r="C12" s="83" t="s">
        <v>24</v>
      </c>
      <c r="D12" s="84"/>
      <c r="E12" s="85">
        <v>10</v>
      </c>
      <c r="F12" s="85">
        <v>5</v>
      </c>
      <c r="G12" s="85">
        <v>5</v>
      </c>
      <c r="H12" s="86">
        <v>4</v>
      </c>
      <c r="I12" s="86">
        <v>1</v>
      </c>
      <c r="J12" s="86">
        <v>2</v>
      </c>
      <c r="K12" s="86">
        <v>3</v>
      </c>
      <c r="L12" s="86">
        <v>0</v>
      </c>
      <c r="M12" s="86">
        <v>3</v>
      </c>
    </row>
    <row r="13" spans="1:13" ht="28.5" customHeight="1">
      <c r="A13" s="79"/>
      <c r="B13" s="80" t="s">
        <v>43</v>
      </c>
      <c r="C13" s="81"/>
      <c r="D13" s="82"/>
      <c r="E13" s="78">
        <v>19184</v>
      </c>
      <c r="F13" s="76">
        <v>4608</v>
      </c>
      <c r="G13" s="76">
        <v>14576</v>
      </c>
      <c r="H13" s="78">
        <v>6259</v>
      </c>
      <c r="I13" s="78">
        <v>1458</v>
      </c>
      <c r="J13" s="78">
        <v>4802</v>
      </c>
      <c r="K13" s="78">
        <v>12486</v>
      </c>
      <c r="L13" s="78">
        <v>2924</v>
      </c>
      <c r="M13" s="78">
        <v>9562</v>
      </c>
    </row>
    <row r="14" spans="1:13" ht="20.100000000000001" customHeight="1">
      <c r="A14" s="79"/>
      <c r="B14" s="83"/>
      <c r="C14" s="87" t="s">
        <v>109</v>
      </c>
      <c r="D14" s="88"/>
      <c r="E14" s="85">
        <v>4039</v>
      </c>
      <c r="F14" s="85">
        <v>929</v>
      </c>
      <c r="G14" s="85">
        <v>3110</v>
      </c>
      <c r="H14" s="86">
        <v>1234</v>
      </c>
      <c r="I14" s="86">
        <v>286</v>
      </c>
      <c r="J14" s="86">
        <v>948</v>
      </c>
      <c r="K14" s="86">
        <v>3569</v>
      </c>
      <c r="L14" s="86">
        <v>823</v>
      </c>
      <c r="M14" s="86">
        <v>2746</v>
      </c>
    </row>
    <row r="15" spans="1:13" ht="20.100000000000001" customHeight="1">
      <c r="A15" s="79"/>
      <c r="B15" s="83"/>
      <c r="C15" s="89" t="s">
        <v>110</v>
      </c>
      <c r="D15" s="88"/>
      <c r="E15" s="85">
        <v>4388</v>
      </c>
      <c r="F15" s="85">
        <v>986</v>
      </c>
      <c r="G15" s="85">
        <v>3402</v>
      </c>
      <c r="H15" s="86">
        <v>1558</v>
      </c>
      <c r="I15" s="86">
        <v>365</v>
      </c>
      <c r="J15" s="86">
        <v>1192</v>
      </c>
      <c r="K15" s="86">
        <v>4972</v>
      </c>
      <c r="L15" s="86">
        <v>1200</v>
      </c>
      <c r="M15" s="86">
        <v>3772</v>
      </c>
    </row>
    <row r="16" spans="1:13" ht="20.100000000000001" customHeight="1">
      <c r="A16" s="79"/>
      <c r="B16" s="83"/>
      <c r="C16" s="89" t="s">
        <v>111</v>
      </c>
      <c r="D16" s="88"/>
      <c r="E16" s="85">
        <v>2145</v>
      </c>
      <c r="F16" s="85">
        <v>621</v>
      </c>
      <c r="G16" s="85">
        <v>1524</v>
      </c>
      <c r="H16" s="86">
        <v>571</v>
      </c>
      <c r="I16" s="86">
        <v>157</v>
      </c>
      <c r="J16" s="86">
        <v>414</v>
      </c>
      <c r="K16" s="86">
        <v>824</v>
      </c>
      <c r="L16" s="86">
        <v>222</v>
      </c>
      <c r="M16" s="86">
        <v>602</v>
      </c>
    </row>
    <row r="17" spans="1:14" ht="20.100000000000001" customHeight="1">
      <c r="A17" s="79"/>
      <c r="B17" s="83"/>
      <c r="C17" s="89" t="s">
        <v>112</v>
      </c>
      <c r="D17" s="88"/>
      <c r="E17" s="85">
        <v>5535</v>
      </c>
      <c r="F17" s="85">
        <v>1363</v>
      </c>
      <c r="G17" s="85">
        <v>4172</v>
      </c>
      <c r="H17" s="86">
        <v>1633</v>
      </c>
      <c r="I17" s="86">
        <v>395</v>
      </c>
      <c r="J17" s="86">
        <v>1239</v>
      </c>
      <c r="K17" s="86">
        <v>1682</v>
      </c>
      <c r="L17" s="86">
        <v>417</v>
      </c>
      <c r="M17" s="86">
        <v>1265</v>
      </c>
    </row>
    <row r="18" spans="1:14" ht="20.100000000000001" customHeight="1">
      <c r="A18" s="79"/>
      <c r="B18" s="83"/>
      <c r="C18" s="89" t="s">
        <v>113</v>
      </c>
      <c r="D18" s="88"/>
      <c r="E18" s="85">
        <v>2191</v>
      </c>
      <c r="F18" s="85">
        <v>478</v>
      </c>
      <c r="G18" s="85">
        <v>1713</v>
      </c>
      <c r="H18" s="86">
        <v>850</v>
      </c>
      <c r="I18" s="86">
        <v>168</v>
      </c>
      <c r="J18" s="86">
        <v>682</v>
      </c>
      <c r="K18" s="86">
        <v>1054</v>
      </c>
      <c r="L18" s="86">
        <v>203</v>
      </c>
      <c r="M18" s="86">
        <v>851</v>
      </c>
    </row>
    <row r="19" spans="1:14" s="57" customFormat="1" ht="20.100000000000001" customHeight="1">
      <c r="A19" s="79"/>
      <c r="B19" s="83"/>
      <c r="C19" s="89" t="s">
        <v>114</v>
      </c>
      <c r="D19" s="88"/>
      <c r="E19" s="85">
        <v>205</v>
      </c>
      <c r="F19" s="85">
        <v>39</v>
      </c>
      <c r="G19" s="85">
        <v>166</v>
      </c>
      <c r="H19" s="86">
        <v>94</v>
      </c>
      <c r="I19" s="86">
        <v>16</v>
      </c>
      <c r="J19" s="86">
        <v>79</v>
      </c>
      <c r="K19" s="86">
        <v>95</v>
      </c>
      <c r="L19" s="86">
        <v>10</v>
      </c>
      <c r="M19" s="86">
        <v>85</v>
      </c>
    </row>
    <row r="20" spans="1:14" ht="20.100000000000001" customHeight="1">
      <c r="A20" s="79"/>
      <c r="B20" s="83"/>
      <c r="C20" s="89" t="s">
        <v>115</v>
      </c>
      <c r="D20" s="88"/>
      <c r="E20" s="85">
        <v>639</v>
      </c>
      <c r="F20" s="85">
        <v>176</v>
      </c>
      <c r="G20" s="85">
        <v>463</v>
      </c>
      <c r="H20" s="86">
        <v>299</v>
      </c>
      <c r="I20" s="86">
        <v>65</v>
      </c>
      <c r="J20" s="86">
        <v>234</v>
      </c>
      <c r="K20" s="86">
        <v>269</v>
      </c>
      <c r="L20" s="86">
        <v>44</v>
      </c>
      <c r="M20" s="86">
        <v>225</v>
      </c>
    </row>
    <row r="21" spans="1:14" ht="20.100000000000001" customHeight="1">
      <c r="A21" s="79"/>
      <c r="B21" s="83"/>
      <c r="C21" s="89" t="s">
        <v>116</v>
      </c>
      <c r="D21" s="88"/>
      <c r="E21" s="85">
        <v>0</v>
      </c>
      <c r="F21" s="85">
        <v>0</v>
      </c>
      <c r="G21" s="85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</row>
    <row r="22" spans="1:14" ht="20.100000000000001" customHeight="1">
      <c r="A22" s="79"/>
      <c r="B22" s="83"/>
      <c r="C22" s="89" t="s">
        <v>117</v>
      </c>
      <c r="D22" s="88"/>
      <c r="E22" s="85">
        <v>42</v>
      </c>
      <c r="F22" s="85">
        <v>16</v>
      </c>
      <c r="G22" s="85">
        <v>26</v>
      </c>
      <c r="H22" s="86">
        <v>21</v>
      </c>
      <c r="I22" s="86">
        <v>7</v>
      </c>
      <c r="J22" s="86">
        <v>14</v>
      </c>
      <c r="K22" s="86">
        <v>21</v>
      </c>
      <c r="L22" s="86">
        <v>5</v>
      </c>
      <c r="M22" s="86">
        <v>16</v>
      </c>
    </row>
    <row r="23" spans="1:14" ht="28.5" customHeight="1">
      <c r="A23" s="79"/>
      <c r="B23" s="80" t="s">
        <v>47</v>
      </c>
      <c r="C23" s="81"/>
      <c r="D23" s="82"/>
      <c r="E23" s="78">
        <v>16729</v>
      </c>
      <c r="F23" s="76">
        <v>4833</v>
      </c>
      <c r="G23" s="76">
        <v>11896</v>
      </c>
      <c r="H23" s="78">
        <v>6936</v>
      </c>
      <c r="I23" s="78">
        <v>1957</v>
      </c>
      <c r="J23" s="78">
        <v>4979</v>
      </c>
      <c r="K23" s="78">
        <v>9933</v>
      </c>
      <c r="L23" s="78">
        <v>2950</v>
      </c>
      <c r="M23" s="78">
        <v>6983</v>
      </c>
    </row>
    <row r="24" spans="1:14" ht="20.100000000000001" customHeight="1">
      <c r="A24" s="79"/>
      <c r="B24" s="83"/>
      <c r="C24" s="87" t="s">
        <v>41</v>
      </c>
      <c r="D24" s="88"/>
      <c r="E24" s="85">
        <v>3214</v>
      </c>
      <c r="F24" s="85">
        <v>1045</v>
      </c>
      <c r="G24" s="85">
        <v>2169</v>
      </c>
      <c r="H24" s="86">
        <v>953</v>
      </c>
      <c r="I24" s="86">
        <v>308</v>
      </c>
      <c r="J24" s="86">
        <v>645</v>
      </c>
      <c r="K24" s="86">
        <v>2679</v>
      </c>
      <c r="L24" s="86">
        <v>881</v>
      </c>
      <c r="M24" s="86">
        <v>1798</v>
      </c>
    </row>
    <row r="25" spans="1:14" ht="20.100000000000001" customHeight="1">
      <c r="A25" s="79"/>
      <c r="B25" s="83"/>
      <c r="C25" s="89" t="s">
        <v>48</v>
      </c>
      <c r="D25" s="88"/>
      <c r="E25" s="85">
        <v>10879</v>
      </c>
      <c r="F25" s="85">
        <v>3099</v>
      </c>
      <c r="G25" s="85">
        <v>7780</v>
      </c>
      <c r="H25" s="86">
        <v>4754</v>
      </c>
      <c r="I25" s="86">
        <v>1325</v>
      </c>
      <c r="J25" s="86">
        <v>3429</v>
      </c>
      <c r="K25" s="86">
        <v>6308</v>
      </c>
      <c r="L25" s="86">
        <v>1809</v>
      </c>
      <c r="M25" s="86">
        <v>4499</v>
      </c>
    </row>
    <row r="26" spans="1:14" ht="20.100000000000001" customHeight="1">
      <c r="A26" s="79"/>
      <c r="B26" s="83"/>
      <c r="C26" s="89" t="s">
        <v>49</v>
      </c>
      <c r="D26" s="88"/>
      <c r="E26" s="85">
        <v>1670</v>
      </c>
      <c r="F26" s="85">
        <v>373</v>
      </c>
      <c r="G26" s="85">
        <v>1297</v>
      </c>
      <c r="H26" s="86">
        <v>739</v>
      </c>
      <c r="I26" s="86">
        <v>157</v>
      </c>
      <c r="J26" s="86">
        <v>582</v>
      </c>
      <c r="K26" s="86">
        <v>603</v>
      </c>
      <c r="L26" s="86">
        <v>133</v>
      </c>
      <c r="M26" s="86">
        <v>470</v>
      </c>
    </row>
    <row r="27" spans="1:14" s="57" customFormat="1" ht="20.100000000000001" customHeight="1">
      <c r="A27" s="79"/>
      <c r="B27" s="83"/>
      <c r="C27" s="89" t="s">
        <v>50</v>
      </c>
      <c r="D27" s="88"/>
      <c r="E27" s="85">
        <v>705</v>
      </c>
      <c r="F27" s="85">
        <v>154</v>
      </c>
      <c r="G27" s="85">
        <v>551</v>
      </c>
      <c r="H27" s="86">
        <v>330</v>
      </c>
      <c r="I27" s="86">
        <v>66</v>
      </c>
      <c r="J27" s="86">
        <v>263</v>
      </c>
      <c r="K27" s="86">
        <v>228</v>
      </c>
      <c r="L27" s="86">
        <v>42</v>
      </c>
      <c r="M27" s="86">
        <v>186</v>
      </c>
    </row>
    <row r="28" spans="1:14" ht="20.100000000000001" customHeight="1">
      <c r="A28" s="79"/>
      <c r="B28" s="83"/>
      <c r="C28" s="89" t="s">
        <v>51</v>
      </c>
      <c r="D28" s="88"/>
      <c r="E28" s="85">
        <v>261</v>
      </c>
      <c r="F28" s="85">
        <v>162</v>
      </c>
      <c r="G28" s="85">
        <v>99</v>
      </c>
      <c r="H28" s="86">
        <v>161</v>
      </c>
      <c r="I28" s="86">
        <v>101</v>
      </c>
      <c r="J28" s="86">
        <v>59</v>
      </c>
      <c r="K28" s="86">
        <v>115</v>
      </c>
      <c r="L28" s="86">
        <v>85</v>
      </c>
      <c r="M28" s="86">
        <v>30</v>
      </c>
      <c r="N28" s="90"/>
    </row>
    <row r="29" spans="1:14" ht="28.5" customHeight="1">
      <c r="A29" s="79"/>
      <c r="B29" s="80" t="s">
        <v>52</v>
      </c>
      <c r="C29" s="81"/>
      <c r="D29" s="82"/>
      <c r="E29" s="78">
        <v>4905</v>
      </c>
      <c r="F29" s="76">
        <v>3154</v>
      </c>
      <c r="G29" s="76">
        <v>1751</v>
      </c>
      <c r="H29" s="78">
        <v>2204</v>
      </c>
      <c r="I29" s="78">
        <v>1401</v>
      </c>
      <c r="J29" s="78">
        <v>803</v>
      </c>
      <c r="K29" s="78">
        <v>3277</v>
      </c>
      <c r="L29" s="78">
        <v>1984</v>
      </c>
      <c r="M29" s="78">
        <v>1293</v>
      </c>
    </row>
    <row r="30" spans="1:14" ht="20.100000000000001" customHeight="1">
      <c r="A30" s="79"/>
      <c r="B30" s="83"/>
      <c r="C30" s="87" t="s">
        <v>41</v>
      </c>
      <c r="D30" s="88"/>
      <c r="E30" s="85">
        <v>552</v>
      </c>
      <c r="F30" s="85">
        <v>314</v>
      </c>
      <c r="G30" s="85">
        <v>238</v>
      </c>
      <c r="H30" s="86">
        <v>168</v>
      </c>
      <c r="I30" s="86">
        <v>91</v>
      </c>
      <c r="J30" s="86">
        <v>77</v>
      </c>
      <c r="K30" s="86">
        <v>485</v>
      </c>
      <c r="L30" s="86">
        <v>258</v>
      </c>
      <c r="M30" s="86">
        <v>227</v>
      </c>
    </row>
    <row r="31" spans="1:14" ht="20.100000000000001" customHeight="1">
      <c r="A31" s="79"/>
      <c r="B31" s="83"/>
      <c r="C31" s="89" t="s">
        <v>53</v>
      </c>
      <c r="D31" s="88"/>
      <c r="E31" s="85">
        <v>2107</v>
      </c>
      <c r="F31" s="85">
        <v>1251</v>
      </c>
      <c r="G31" s="85">
        <v>856</v>
      </c>
      <c r="H31" s="86">
        <v>829</v>
      </c>
      <c r="I31" s="86">
        <v>466</v>
      </c>
      <c r="J31" s="86">
        <v>363</v>
      </c>
      <c r="K31" s="86">
        <v>1353</v>
      </c>
      <c r="L31" s="86">
        <v>749</v>
      </c>
      <c r="M31" s="86">
        <v>604</v>
      </c>
    </row>
    <row r="32" spans="1:14" ht="20.100000000000001" customHeight="1">
      <c r="A32" s="79"/>
      <c r="B32" s="83"/>
      <c r="C32" s="89" t="s">
        <v>44</v>
      </c>
      <c r="D32" s="88"/>
      <c r="E32" s="85">
        <v>353</v>
      </c>
      <c r="F32" s="85">
        <v>194</v>
      </c>
      <c r="G32" s="85">
        <v>159</v>
      </c>
      <c r="H32" s="86">
        <v>146</v>
      </c>
      <c r="I32" s="86">
        <v>78</v>
      </c>
      <c r="J32" s="86">
        <v>68</v>
      </c>
      <c r="K32" s="86">
        <v>212</v>
      </c>
      <c r="L32" s="86">
        <v>115</v>
      </c>
      <c r="M32" s="86">
        <v>97</v>
      </c>
    </row>
    <row r="33" spans="1:13" s="57" customFormat="1" ht="20.100000000000001" customHeight="1">
      <c r="A33" s="79"/>
      <c r="B33" s="83"/>
      <c r="C33" s="89" t="s">
        <v>45</v>
      </c>
      <c r="D33" s="88"/>
      <c r="E33" s="85">
        <v>401</v>
      </c>
      <c r="F33" s="85">
        <v>183</v>
      </c>
      <c r="G33" s="85">
        <v>218</v>
      </c>
      <c r="H33" s="86">
        <v>204</v>
      </c>
      <c r="I33" s="86">
        <v>84</v>
      </c>
      <c r="J33" s="86">
        <v>119</v>
      </c>
      <c r="K33" s="86">
        <v>259</v>
      </c>
      <c r="L33" s="86">
        <v>109</v>
      </c>
      <c r="M33" s="86">
        <v>150</v>
      </c>
    </row>
    <row r="34" spans="1:13" ht="20.100000000000001" customHeight="1">
      <c r="A34" s="70"/>
      <c r="B34" s="91"/>
      <c r="C34" s="92" t="s">
        <v>46</v>
      </c>
      <c r="D34" s="93"/>
      <c r="E34" s="75">
        <v>1492</v>
      </c>
      <c r="F34" s="75">
        <v>1212</v>
      </c>
      <c r="G34" s="75">
        <v>280</v>
      </c>
      <c r="H34" s="77">
        <v>857</v>
      </c>
      <c r="I34" s="77">
        <v>681</v>
      </c>
      <c r="J34" s="77">
        <v>176</v>
      </c>
      <c r="K34" s="77">
        <v>968</v>
      </c>
      <c r="L34" s="77">
        <v>753</v>
      </c>
      <c r="M34" s="77">
        <v>215</v>
      </c>
    </row>
    <row r="35" spans="1:13" ht="22.5" customHeight="1">
      <c r="D35" s="94"/>
      <c r="H35" s="57"/>
      <c r="I35" s="57"/>
      <c r="J35" s="57"/>
      <c r="K35" s="57"/>
      <c r="L35" s="57"/>
      <c r="M35" s="57"/>
    </row>
    <row r="36" spans="1:13" ht="22.5" customHeight="1">
      <c r="D36" s="94"/>
      <c r="H36" s="57"/>
      <c r="I36" s="57"/>
      <c r="J36" s="57"/>
      <c r="K36" s="57"/>
      <c r="L36" s="57"/>
      <c r="M36" s="57"/>
    </row>
    <row r="37" spans="1:13" ht="22.5" customHeight="1">
      <c r="D37" s="94"/>
      <c r="H37" s="57"/>
      <c r="I37" s="57"/>
      <c r="J37" s="57"/>
      <c r="K37" s="57"/>
      <c r="L37" s="57"/>
      <c r="M37" s="57"/>
    </row>
    <row r="38" spans="1:13" ht="22.5" customHeight="1">
      <c r="D38" s="94"/>
      <c r="H38" s="57"/>
      <c r="I38" s="57"/>
      <c r="J38" s="57"/>
      <c r="K38" s="57"/>
      <c r="L38" s="57"/>
      <c r="M38" s="57"/>
    </row>
  </sheetData>
  <mergeCells count="2">
    <mergeCell ref="A1:M1"/>
    <mergeCell ref="L4:M4"/>
  </mergeCells>
  <phoneticPr fontId="4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zoomScale="78" zoomScaleNormal="100" zoomScaleSheetLayoutView="78" workbookViewId="0">
      <selection activeCell="E18" sqref="E18"/>
    </sheetView>
  </sheetViews>
  <sheetFormatPr defaultRowHeight="13.5"/>
  <cols>
    <col min="1" max="2" width="6.125" style="56" customWidth="1"/>
    <col min="3" max="3" width="15" style="56" customWidth="1"/>
    <col min="4" max="4" width="21.125" style="56" customWidth="1"/>
    <col min="5" max="7" width="18.625" style="57" customWidth="1"/>
    <col min="8" max="10" width="25.625" style="56" customWidth="1"/>
    <col min="11" max="11" width="11.625" style="56" bestFit="1" customWidth="1"/>
    <col min="12" max="16384" width="9" style="56"/>
  </cols>
  <sheetData>
    <row r="1" spans="1:13" ht="36" customHeight="1">
      <c r="A1" s="138" t="s">
        <v>54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3" ht="15" customHeight="1">
      <c r="A2" s="95"/>
      <c r="B2" s="95"/>
      <c r="C2" s="95"/>
      <c r="D2" s="95"/>
      <c r="E2" s="96"/>
      <c r="F2" s="96"/>
      <c r="G2" s="96"/>
      <c r="H2" s="95"/>
      <c r="I2" s="95"/>
      <c r="J2" s="97"/>
    </row>
    <row r="3" spans="1:13" ht="15" customHeight="1">
      <c r="L3" s="58"/>
      <c r="M3" s="58"/>
    </row>
    <row r="4" spans="1:13" ht="21.75" customHeight="1">
      <c r="A4" s="56" t="s">
        <v>10</v>
      </c>
      <c r="I4" s="140">
        <v>29</v>
      </c>
      <c r="J4" s="140"/>
      <c r="K4" s="58"/>
      <c r="L4" s="141"/>
      <c r="M4" s="141"/>
    </row>
    <row r="5" spans="1:13" ht="20.100000000000001" customHeight="1">
      <c r="A5" s="59"/>
      <c r="B5" s="60"/>
      <c r="C5" s="60"/>
      <c r="D5" s="60" t="s">
        <v>55</v>
      </c>
      <c r="E5" s="61" t="s">
        <v>56</v>
      </c>
      <c r="F5" s="62"/>
      <c r="G5" s="63"/>
      <c r="H5" s="61" t="s">
        <v>57</v>
      </c>
      <c r="I5" s="65"/>
      <c r="J5" s="64"/>
    </row>
    <row r="6" spans="1:13" ht="20.100000000000001" customHeight="1">
      <c r="A6" s="66" t="s">
        <v>58</v>
      </c>
      <c r="B6" s="67"/>
      <c r="C6" s="67"/>
      <c r="D6" s="68"/>
      <c r="E6" s="68"/>
      <c r="F6" s="69" t="s">
        <v>3</v>
      </c>
      <c r="G6" s="69" t="s">
        <v>16</v>
      </c>
      <c r="H6" s="70"/>
      <c r="I6" s="71" t="s">
        <v>17</v>
      </c>
      <c r="J6" s="71" t="s">
        <v>16</v>
      </c>
    </row>
    <row r="7" spans="1:13" ht="28.5" customHeight="1">
      <c r="A7" s="142" t="s">
        <v>18</v>
      </c>
      <c r="B7" s="143"/>
      <c r="C7" s="143"/>
      <c r="D7" s="74"/>
      <c r="E7" s="75">
        <v>112439553</v>
      </c>
      <c r="F7" s="76">
        <v>45308847</v>
      </c>
      <c r="G7" s="75">
        <v>67130706</v>
      </c>
      <c r="H7" s="77">
        <v>541817020829</v>
      </c>
      <c r="I7" s="78">
        <v>246266176674</v>
      </c>
      <c r="J7" s="78">
        <v>295550844155</v>
      </c>
    </row>
    <row r="8" spans="1:13" ht="28.5" customHeight="1">
      <c r="A8" s="59" t="s">
        <v>19</v>
      </c>
      <c r="B8" s="72"/>
      <c r="C8" s="73"/>
      <c r="D8" s="74"/>
      <c r="E8" s="75">
        <v>28063162</v>
      </c>
      <c r="F8" s="76">
        <v>12772400</v>
      </c>
      <c r="G8" s="75">
        <v>15290762</v>
      </c>
      <c r="H8" s="77">
        <v>140097509394</v>
      </c>
      <c r="I8" s="78">
        <v>73135342762</v>
      </c>
      <c r="J8" s="78">
        <v>66962166632</v>
      </c>
    </row>
    <row r="9" spans="1:13" ht="28.5" customHeight="1">
      <c r="A9" s="79"/>
      <c r="B9" s="80" t="s">
        <v>40</v>
      </c>
      <c r="C9" s="81"/>
      <c r="D9" s="82"/>
      <c r="E9" s="78">
        <v>1731985</v>
      </c>
      <c r="F9" s="76">
        <v>749887</v>
      </c>
      <c r="G9" s="76">
        <v>982098</v>
      </c>
      <c r="H9" s="78">
        <v>8314920102</v>
      </c>
      <c r="I9" s="78">
        <v>3829220608</v>
      </c>
      <c r="J9" s="78">
        <v>4485699494</v>
      </c>
    </row>
    <row r="10" spans="1:13" ht="20.100000000000001" customHeight="1">
      <c r="A10" s="79"/>
      <c r="B10" s="83"/>
      <c r="C10" s="80" t="s">
        <v>41</v>
      </c>
      <c r="D10" s="84"/>
      <c r="E10" s="85">
        <v>213268</v>
      </c>
      <c r="F10" s="85">
        <v>100300</v>
      </c>
      <c r="G10" s="85">
        <v>112968</v>
      </c>
      <c r="H10" s="86">
        <v>977339518</v>
      </c>
      <c r="I10" s="86">
        <v>489491689</v>
      </c>
      <c r="J10" s="86">
        <v>487847829</v>
      </c>
    </row>
    <row r="11" spans="1:13" ht="20.100000000000001" customHeight="1">
      <c r="A11" s="79"/>
      <c r="B11" s="83"/>
      <c r="C11" s="83" t="s">
        <v>42</v>
      </c>
      <c r="D11" s="84"/>
      <c r="E11" s="85">
        <v>1075252</v>
      </c>
      <c r="F11" s="85">
        <v>476976</v>
      </c>
      <c r="G11" s="85">
        <v>598276</v>
      </c>
      <c r="H11" s="86">
        <v>5141661488</v>
      </c>
      <c r="I11" s="86">
        <v>2426609247</v>
      </c>
      <c r="J11" s="86">
        <v>2715052241</v>
      </c>
    </row>
    <row r="12" spans="1:13" ht="20.100000000000001" customHeight="1">
      <c r="A12" s="79"/>
      <c r="B12" s="83"/>
      <c r="C12" s="83" t="s">
        <v>23</v>
      </c>
      <c r="D12" s="84"/>
      <c r="E12" s="85">
        <v>417040</v>
      </c>
      <c r="F12" s="85">
        <v>160613</v>
      </c>
      <c r="G12" s="85">
        <v>256427</v>
      </c>
      <c r="H12" s="86">
        <v>2064230133</v>
      </c>
      <c r="I12" s="86">
        <v>848313299</v>
      </c>
      <c r="J12" s="86">
        <v>1215916834</v>
      </c>
    </row>
    <row r="13" spans="1:13" s="57" customFormat="1" ht="20.100000000000001" customHeight="1">
      <c r="A13" s="79"/>
      <c r="B13" s="83"/>
      <c r="C13" s="83" t="s">
        <v>24</v>
      </c>
      <c r="D13" s="84"/>
      <c r="E13" s="85">
        <v>26425</v>
      </c>
      <c r="F13" s="85">
        <v>11998</v>
      </c>
      <c r="G13" s="85">
        <v>14427</v>
      </c>
      <c r="H13" s="86">
        <v>131688963</v>
      </c>
      <c r="I13" s="86">
        <v>64806373</v>
      </c>
      <c r="J13" s="86">
        <v>66882590</v>
      </c>
    </row>
    <row r="14" spans="1:13" ht="28.5" customHeight="1">
      <c r="A14" s="79"/>
      <c r="B14" s="80" t="s">
        <v>43</v>
      </c>
      <c r="C14" s="81"/>
      <c r="D14" s="82"/>
      <c r="E14" s="78">
        <v>7788586</v>
      </c>
      <c r="F14" s="76">
        <v>3376700</v>
      </c>
      <c r="G14" s="76">
        <v>4411886</v>
      </c>
      <c r="H14" s="78">
        <v>39352671543</v>
      </c>
      <c r="I14" s="78">
        <v>18957579812</v>
      </c>
      <c r="J14" s="78">
        <v>20395091731</v>
      </c>
    </row>
    <row r="15" spans="1:13" ht="20.100000000000001" customHeight="1">
      <c r="A15" s="79"/>
      <c r="B15" s="83"/>
      <c r="C15" s="87" t="s">
        <v>109</v>
      </c>
      <c r="D15" s="88"/>
      <c r="E15" s="85">
        <v>330413</v>
      </c>
      <c r="F15" s="85">
        <v>156064</v>
      </c>
      <c r="G15" s="85">
        <v>174349</v>
      </c>
      <c r="H15" s="86">
        <v>1557191024</v>
      </c>
      <c r="I15" s="86">
        <v>839241402</v>
      </c>
      <c r="J15" s="86">
        <v>717949622</v>
      </c>
    </row>
    <row r="16" spans="1:13" ht="20.100000000000001" customHeight="1">
      <c r="A16" s="79"/>
      <c r="B16" s="83"/>
      <c r="C16" s="89" t="s">
        <v>110</v>
      </c>
      <c r="D16" s="88"/>
      <c r="E16" s="85">
        <v>698926</v>
      </c>
      <c r="F16" s="85">
        <v>276103</v>
      </c>
      <c r="G16" s="85">
        <v>422823</v>
      </c>
      <c r="H16" s="86">
        <v>3216284671</v>
      </c>
      <c r="I16" s="86">
        <v>1467564118</v>
      </c>
      <c r="J16" s="86">
        <v>1748720553</v>
      </c>
    </row>
    <row r="17" spans="1:14" ht="20.100000000000001" customHeight="1">
      <c r="A17" s="79"/>
      <c r="B17" s="83"/>
      <c r="C17" s="89" t="s">
        <v>111</v>
      </c>
      <c r="D17" s="88"/>
      <c r="E17" s="85">
        <v>505139</v>
      </c>
      <c r="F17" s="85">
        <v>234026</v>
      </c>
      <c r="G17" s="85">
        <v>271113</v>
      </c>
      <c r="H17" s="86">
        <v>2454664634</v>
      </c>
      <c r="I17" s="86">
        <v>1254797742</v>
      </c>
      <c r="J17" s="86">
        <v>1199866892</v>
      </c>
    </row>
    <row r="18" spans="1:14" ht="20.100000000000001" customHeight="1">
      <c r="A18" s="79"/>
      <c r="B18" s="83"/>
      <c r="C18" s="89" t="s">
        <v>112</v>
      </c>
      <c r="D18" s="88"/>
      <c r="E18" s="85">
        <v>1236768</v>
      </c>
      <c r="F18" s="85">
        <v>522601</v>
      </c>
      <c r="G18" s="85">
        <v>714167</v>
      </c>
      <c r="H18" s="86">
        <v>5884596849</v>
      </c>
      <c r="I18" s="86">
        <v>2897928860</v>
      </c>
      <c r="J18" s="86">
        <v>2986667989</v>
      </c>
    </row>
    <row r="19" spans="1:14" ht="20.100000000000001" customHeight="1">
      <c r="A19" s="79"/>
      <c r="B19" s="83"/>
      <c r="C19" s="89" t="s">
        <v>113</v>
      </c>
      <c r="D19" s="88"/>
      <c r="E19" s="85">
        <v>2370879</v>
      </c>
      <c r="F19" s="85">
        <v>944856</v>
      </c>
      <c r="G19" s="85">
        <v>1426023</v>
      </c>
      <c r="H19" s="86">
        <v>11921788373</v>
      </c>
      <c r="I19" s="86">
        <v>5256224366</v>
      </c>
      <c r="J19" s="86">
        <v>6665564007</v>
      </c>
    </row>
    <row r="20" spans="1:14" s="57" customFormat="1" ht="20.100000000000001" customHeight="1">
      <c r="A20" s="79"/>
      <c r="B20" s="83"/>
      <c r="C20" s="89" t="s">
        <v>114</v>
      </c>
      <c r="D20" s="88"/>
      <c r="E20" s="85">
        <v>402521</v>
      </c>
      <c r="F20" s="85">
        <v>175479</v>
      </c>
      <c r="G20" s="85">
        <v>227042</v>
      </c>
      <c r="H20" s="86">
        <v>2099402137</v>
      </c>
      <c r="I20" s="86">
        <v>979256850</v>
      </c>
      <c r="J20" s="86">
        <v>1120145287</v>
      </c>
    </row>
    <row r="21" spans="1:14" ht="20.100000000000001" customHeight="1">
      <c r="A21" s="79"/>
      <c r="B21" s="83"/>
      <c r="C21" s="89" t="s">
        <v>115</v>
      </c>
      <c r="D21" s="88"/>
      <c r="E21" s="85">
        <v>1838057</v>
      </c>
      <c r="F21" s="85">
        <v>838447</v>
      </c>
      <c r="G21" s="85">
        <v>999610</v>
      </c>
      <c r="H21" s="86">
        <v>9949403285</v>
      </c>
      <c r="I21" s="86">
        <v>4910294881</v>
      </c>
      <c r="J21" s="86">
        <v>5039108404</v>
      </c>
    </row>
    <row r="22" spans="1:14" ht="20.100000000000001" customHeight="1">
      <c r="A22" s="79"/>
      <c r="B22" s="83"/>
      <c r="C22" s="89" t="s">
        <v>116</v>
      </c>
      <c r="D22" s="88"/>
      <c r="E22" s="85">
        <v>0</v>
      </c>
      <c r="F22" s="85">
        <v>0</v>
      </c>
      <c r="G22" s="85">
        <v>0</v>
      </c>
      <c r="H22" s="86">
        <v>0</v>
      </c>
      <c r="I22" s="86">
        <v>0</v>
      </c>
      <c r="J22" s="86">
        <v>0</v>
      </c>
    </row>
    <row r="23" spans="1:14" ht="20.100000000000001" customHeight="1">
      <c r="A23" s="79"/>
      <c r="B23" s="83"/>
      <c r="C23" s="89" t="s">
        <v>117</v>
      </c>
      <c r="D23" s="88"/>
      <c r="E23" s="85">
        <v>405883</v>
      </c>
      <c r="F23" s="85">
        <v>229124</v>
      </c>
      <c r="G23" s="85">
        <v>176759</v>
      </c>
      <c r="H23" s="86">
        <v>2269340570</v>
      </c>
      <c r="I23" s="86">
        <v>1352271593</v>
      </c>
      <c r="J23" s="86">
        <v>917068977</v>
      </c>
    </row>
    <row r="24" spans="1:14" ht="28.5" customHeight="1">
      <c r="A24" s="79"/>
      <c r="B24" s="80" t="s">
        <v>47</v>
      </c>
      <c r="C24" s="81"/>
      <c r="D24" s="82"/>
      <c r="E24" s="78">
        <v>13688522</v>
      </c>
      <c r="F24" s="76">
        <v>6192873</v>
      </c>
      <c r="G24" s="76">
        <v>7495649</v>
      </c>
      <c r="H24" s="78">
        <v>70971161278</v>
      </c>
      <c r="I24" s="78">
        <v>38019335459</v>
      </c>
      <c r="J24" s="78">
        <v>32951825819</v>
      </c>
    </row>
    <row r="25" spans="1:14" ht="20.100000000000001" customHeight="1">
      <c r="A25" s="79"/>
      <c r="B25" s="83"/>
      <c r="C25" s="87" t="s">
        <v>41</v>
      </c>
      <c r="D25" s="88"/>
      <c r="E25" s="85">
        <v>292904</v>
      </c>
      <c r="F25" s="85">
        <v>148006</v>
      </c>
      <c r="G25" s="85">
        <v>144898</v>
      </c>
      <c r="H25" s="86">
        <v>1394739996</v>
      </c>
      <c r="I25" s="86">
        <v>818102673</v>
      </c>
      <c r="J25" s="86">
        <v>576637323</v>
      </c>
    </row>
    <row r="26" spans="1:14" ht="20.100000000000001" customHeight="1">
      <c r="A26" s="79"/>
      <c r="B26" s="83"/>
      <c r="C26" s="89" t="s">
        <v>48</v>
      </c>
      <c r="D26" s="88"/>
      <c r="E26" s="85">
        <v>3364648</v>
      </c>
      <c r="F26" s="85">
        <v>1455471</v>
      </c>
      <c r="G26" s="85">
        <v>1909177</v>
      </c>
      <c r="H26" s="86">
        <v>15828264603</v>
      </c>
      <c r="I26" s="86">
        <v>8208028926</v>
      </c>
      <c r="J26" s="86">
        <v>7620235677</v>
      </c>
      <c r="N26" s="90"/>
    </row>
    <row r="27" spans="1:14" ht="20.100000000000001" customHeight="1">
      <c r="A27" s="79"/>
      <c r="B27" s="83"/>
      <c r="C27" s="89" t="s">
        <v>49</v>
      </c>
      <c r="D27" s="88"/>
      <c r="E27" s="85">
        <v>2918078</v>
      </c>
      <c r="F27" s="85">
        <v>989135</v>
      </c>
      <c r="G27" s="85">
        <v>1928943</v>
      </c>
      <c r="H27" s="86">
        <v>13481236334</v>
      </c>
      <c r="I27" s="86">
        <v>5647376795</v>
      </c>
      <c r="J27" s="86">
        <v>7833859539</v>
      </c>
    </row>
    <row r="28" spans="1:14" s="57" customFormat="1" ht="20.100000000000001" customHeight="1">
      <c r="A28" s="79"/>
      <c r="B28" s="83"/>
      <c r="C28" s="89" t="s">
        <v>50</v>
      </c>
      <c r="D28" s="88"/>
      <c r="E28" s="85">
        <v>3268033</v>
      </c>
      <c r="F28" s="85">
        <v>1091518</v>
      </c>
      <c r="G28" s="85">
        <v>2176515</v>
      </c>
      <c r="H28" s="86">
        <v>16279947704</v>
      </c>
      <c r="I28" s="86">
        <v>6594641789</v>
      </c>
      <c r="J28" s="86">
        <v>9685305915</v>
      </c>
    </row>
    <row r="29" spans="1:14" ht="20.100000000000001" customHeight="1">
      <c r="A29" s="79"/>
      <c r="B29" s="83"/>
      <c r="C29" s="89" t="s">
        <v>51</v>
      </c>
      <c r="D29" s="88"/>
      <c r="E29" s="85">
        <v>3844859</v>
      </c>
      <c r="F29" s="85">
        <v>2508743</v>
      </c>
      <c r="G29" s="85">
        <v>1336116</v>
      </c>
      <c r="H29" s="86">
        <v>23986972641</v>
      </c>
      <c r="I29" s="86">
        <v>16751185276</v>
      </c>
      <c r="J29" s="86">
        <v>7235787365</v>
      </c>
    </row>
    <row r="30" spans="1:14" ht="28.5" customHeight="1">
      <c r="A30" s="79"/>
      <c r="B30" s="80" t="s">
        <v>52</v>
      </c>
      <c r="C30" s="81"/>
      <c r="D30" s="82"/>
      <c r="E30" s="78">
        <v>4854069</v>
      </c>
      <c r="F30" s="76">
        <v>2452940</v>
      </c>
      <c r="G30" s="76">
        <v>2401129</v>
      </c>
      <c r="H30" s="78">
        <v>21458756471</v>
      </c>
      <c r="I30" s="78">
        <v>12329206883</v>
      </c>
      <c r="J30" s="78">
        <v>9129549588</v>
      </c>
    </row>
    <row r="31" spans="1:14" ht="20.100000000000001" customHeight="1">
      <c r="A31" s="79"/>
      <c r="B31" s="83"/>
      <c r="C31" s="87" t="s">
        <v>41</v>
      </c>
      <c r="D31" s="88"/>
      <c r="E31" s="85">
        <v>59745</v>
      </c>
      <c r="F31" s="85">
        <v>35996</v>
      </c>
      <c r="G31" s="85">
        <v>23749</v>
      </c>
      <c r="H31" s="86">
        <v>252495429</v>
      </c>
      <c r="I31" s="86">
        <v>171258328</v>
      </c>
      <c r="J31" s="86">
        <v>81237101</v>
      </c>
    </row>
    <row r="32" spans="1:14" ht="20.100000000000001" customHeight="1">
      <c r="A32" s="79"/>
      <c r="B32" s="83"/>
      <c r="C32" s="89" t="s">
        <v>53</v>
      </c>
      <c r="D32" s="88"/>
      <c r="E32" s="85">
        <v>751677</v>
      </c>
      <c r="F32" s="85">
        <v>429264</v>
      </c>
      <c r="G32" s="85">
        <v>322413</v>
      </c>
      <c r="H32" s="86">
        <v>3184827684</v>
      </c>
      <c r="I32" s="86">
        <v>2056066852</v>
      </c>
      <c r="J32" s="86">
        <v>1128760832</v>
      </c>
    </row>
    <row r="33" spans="1:13" ht="20.100000000000001" customHeight="1">
      <c r="A33" s="79"/>
      <c r="B33" s="83"/>
      <c r="C33" s="89" t="s">
        <v>44</v>
      </c>
      <c r="D33" s="88"/>
      <c r="E33" s="85">
        <v>776866</v>
      </c>
      <c r="F33" s="85">
        <v>353025</v>
      </c>
      <c r="G33" s="85">
        <v>423841</v>
      </c>
      <c r="H33" s="86">
        <v>3174417824</v>
      </c>
      <c r="I33" s="86">
        <v>1702951911</v>
      </c>
      <c r="J33" s="86">
        <v>1471465913</v>
      </c>
    </row>
    <row r="34" spans="1:13" s="57" customFormat="1" ht="20.100000000000001" customHeight="1">
      <c r="A34" s="79"/>
      <c r="B34" s="83"/>
      <c r="C34" s="89" t="s">
        <v>45</v>
      </c>
      <c r="D34" s="88"/>
      <c r="E34" s="85">
        <v>1303084</v>
      </c>
      <c r="F34" s="85">
        <v>417588</v>
      </c>
      <c r="G34" s="85">
        <v>885496</v>
      </c>
      <c r="H34" s="86">
        <v>5341896932</v>
      </c>
      <c r="I34" s="86">
        <v>2053036935</v>
      </c>
      <c r="J34" s="86">
        <v>3288859997</v>
      </c>
    </row>
    <row r="35" spans="1:13" ht="20.100000000000001" customHeight="1">
      <c r="A35" s="70"/>
      <c r="B35" s="98"/>
      <c r="C35" s="92" t="s">
        <v>46</v>
      </c>
      <c r="D35" s="93"/>
      <c r="E35" s="75">
        <v>1962697</v>
      </c>
      <c r="F35" s="75">
        <v>1217067</v>
      </c>
      <c r="G35" s="75">
        <v>745630</v>
      </c>
      <c r="H35" s="77">
        <v>9505118602</v>
      </c>
      <c r="I35" s="77">
        <v>6345892857</v>
      </c>
      <c r="J35" s="77">
        <v>3159225745</v>
      </c>
    </row>
    <row r="36" spans="1:13" ht="20.100000000000001" customHeight="1">
      <c r="A36" s="57"/>
      <c r="B36" s="99"/>
      <c r="C36" s="100"/>
      <c r="D36" s="100"/>
      <c r="E36" s="101"/>
      <c r="F36" s="101"/>
      <c r="G36" s="101"/>
      <c r="H36" s="101"/>
      <c r="I36" s="101"/>
      <c r="J36" s="101"/>
    </row>
    <row r="37" spans="1:13" ht="20.100000000000001" customHeight="1">
      <c r="A37" s="57"/>
      <c r="B37" s="144" t="s">
        <v>59</v>
      </c>
      <c r="C37" s="144"/>
      <c r="D37" s="144"/>
      <c r="E37" s="144"/>
      <c r="F37" s="144"/>
      <c r="G37" s="144"/>
      <c r="H37" s="144"/>
      <c r="I37" s="144"/>
      <c r="J37" s="144"/>
    </row>
    <row r="38" spans="1:13" s="106" customFormat="1" ht="20.100000000000001" customHeight="1">
      <c r="A38" s="102"/>
      <c r="B38" s="103"/>
      <c r="C38" s="104"/>
      <c r="D38" s="104"/>
      <c r="E38" s="105"/>
      <c r="F38" s="105"/>
      <c r="G38" s="105"/>
      <c r="H38" s="105"/>
      <c r="I38" s="105"/>
      <c r="J38" s="105"/>
      <c r="K38" s="105"/>
      <c r="L38" s="105"/>
      <c r="M38" s="105"/>
    </row>
    <row r="39" spans="1:13">
      <c r="D39" s="99"/>
      <c r="H39" s="57"/>
      <c r="I39" s="57"/>
      <c r="J39" s="57"/>
    </row>
    <row r="40" spans="1:13">
      <c r="D40" s="94"/>
      <c r="H40" s="57"/>
      <c r="I40" s="57"/>
      <c r="J40" s="57"/>
    </row>
    <row r="41" spans="1:13">
      <c r="D41" s="94"/>
      <c r="H41" s="57"/>
      <c r="I41" s="57"/>
      <c r="J41" s="57"/>
    </row>
    <row r="42" spans="1:13">
      <c r="D42" s="94"/>
      <c r="H42" s="57"/>
      <c r="I42" s="57"/>
      <c r="J42" s="57"/>
    </row>
  </sheetData>
  <mergeCells count="5">
    <mergeCell ref="A1:J1"/>
    <mergeCell ref="I4:J4"/>
    <mergeCell ref="L4:M4"/>
    <mergeCell ref="A7:C7"/>
    <mergeCell ref="B37:J37"/>
  </mergeCells>
  <phoneticPr fontId="4"/>
  <pageMargins left="0.55118110236220474" right="0.43307086614173229" top="0.39370078740157483" bottom="0.31496062992125984" header="0.51181102362204722" footer="0.15748031496062992"/>
  <pageSetup paperSize="9" scale="74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view="pageBreakPreview" zoomScale="78" zoomScaleNormal="100" zoomScaleSheetLayoutView="78" workbookViewId="0">
      <selection activeCell="E18" sqref="E18"/>
    </sheetView>
  </sheetViews>
  <sheetFormatPr defaultRowHeight="13.5"/>
  <cols>
    <col min="1" max="2" width="6.125" style="56" customWidth="1"/>
    <col min="3" max="3" width="15" style="56" customWidth="1"/>
    <col min="4" max="4" width="21.125" style="56" customWidth="1"/>
    <col min="5" max="7" width="18.625" style="57" customWidth="1"/>
    <col min="8" max="10" width="25.625" style="56" customWidth="1"/>
    <col min="11" max="11" width="11.625" style="56" bestFit="1" customWidth="1"/>
    <col min="12" max="16384" width="9" style="56"/>
  </cols>
  <sheetData>
    <row r="1" spans="1:13" ht="36" customHeight="1">
      <c r="A1" s="138" t="s">
        <v>60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3" ht="15" customHeight="1"/>
    <row r="3" spans="1:13" ht="15" customHeight="1">
      <c r="L3" s="58"/>
      <c r="M3" s="58"/>
    </row>
    <row r="4" spans="1:13" ht="21.75" customHeight="1">
      <c r="A4" s="56" t="s">
        <v>10</v>
      </c>
      <c r="I4" s="140">
        <v>29</v>
      </c>
      <c r="J4" s="140"/>
      <c r="K4" s="58"/>
      <c r="L4" s="141"/>
      <c r="M4" s="141"/>
    </row>
    <row r="5" spans="1:13" ht="20.100000000000001" customHeight="1">
      <c r="A5" s="59"/>
      <c r="B5" s="60"/>
      <c r="C5" s="60"/>
      <c r="D5" s="60" t="s">
        <v>61</v>
      </c>
      <c r="E5" s="61" t="s">
        <v>56</v>
      </c>
      <c r="F5" s="62"/>
      <c r="G5" s="63"/>
      <c r="H5" s="61" t="s">
        <v>57</v>
      </c>
      <c r="I5" s="65"/>
      <c r="J5" s="64"/>
    </row>
    <row r="6" spans="1:13" ht="20.100000000000001" customHeight="1">
      <c r="A6" s="66" t="s">
        <v>62</v>
      </c>
      <c r="B6" s="67"/>
      <c r="C6" s="67"/>
      <c r="D6" s="68"/>
      <c r="E6" s="68"/>
      <c r="F6" s="69" t="s">
        <v>3</v>
      </c>
      <c r="G6" s="69" t="s">
        <v>16</v>
      </c>
      <c r="H6" s="70"/>
      <c r="I6" s="71" t="s">
        <v>17</v>
      </c>
      <c r="J6" s="71" t="s">
        <v>16</v>
      </c>
    </row>
    <row r="7" spans="1:13" ht="28.5" customHeight="1">
      <c r="A7" s="59" t="s">
        <v>63</v>
      </c>
      <c r="B7" s="72"/>
      <c r="C7" s="73"/>
      <c r="D7" s="74"/>
      <c r="E7" s="75">
        <v>79153062</v>
      </c>
      <c r="F7" s="76">
        <v>30918926</v>
      </c>
      <c r="G7" s="75">
        <v>48234136</v>
      </c>
      <c r="H7" s="77">
        <v>377128834363</v>
      </c>
      <c r="I7" s="78">
        <v>164601386402</v>
      </c>
      <c r="J7" s="78">
        <v>212527447961</v>
      </c>
    </row>
    <row r="8" spans="1:13" ht="28.5" customHeight="1">
      <c r="A8" s="79"/>
      <c r="B8" s="80" t="s">
        <v>40</v>
      </c>
      <c r="C8" s="81"/>
      <c r="D8" s="82"/>
      <c r="E8" s="78">
        <v>14220661</v>
      </c>
      <c r="F8" s="76">
        <v>4237981</v>
      </c>
      <c r="G8" s="76">
        <v>9982680</v>
      </c>
      <c r="H8" s="78">
        <v>67238659874</v>
      </c>
      <c r="I8" s="78">
        <v>20667089546</v>
      </c>
      <c r="J8" s="78">
        <v>46571570328</v>
      </c>
    </row>
    <row r="9" spans="1:13" ht="19.5" customHeight="1">
      <c r="A9" s="79"/>
      <c r="B9" s="83"/>
      <c r="C9" s="80" t="s">
        <v>41</v>
      </c>
      <c r="D9" s="84"/>
      <c r="E9" s="85">
        <v>113989</v>
      </c>
      <c r="F9" s="85">
        <v>24058</v>
      </c>
      <c r="G9" s="85">
        <v>89931</v>
      </c>
      <c r="H9" s="86">
        <v>494294863</v>
      </c>
      <c r="I9" s="86">
        <v>119319283</v>
      </c>
      <c r="J9" s="86">
        <v>374975580</v>
      </c>
    </row>
    <row r="10" spans="1:13" ht="20.100000000000001" customHeight="1">
      <c r="A10" s="79"/>
      <c r="B10" s="83"/>
      <c r="C10" s="83" t="s">
        <v>42</v>
      </c>
      <c r="D10" s="84"/>
      <c r="E10" s="85">
        <v>8929887</v>
      </c>
      <c r="F10" s="85">
        <v>2696212</v>
      </c>
      <c r="G10" s="85">
        <v>6233675</v>
      </c>
      <c r="H10" s="86">
        <v>42605805165</v>
      </c>
      <c r="I10" s="86">
        <v>13647789968</v>
      </c>
      <c r="J10" s="86">
        <v>28958015197</v>
      </c>
    </row>
    <row r="11" spans="1:13" ht="20.100000000000001" customHeight="1">
      <c r="A11" s="79"/>
      <c r="B11" s="83"/>
      <c r="C11" s="83" t="s">
        <v>64</v>
      </c>
      <c r="D11" s="84"/>
      <c r="E11" s="85">
        <v>3397221</v>
      </c>
      <c r="F11" s="85">
        <v>617882</v>
      </c>
      <c r="G11" s="85">
        <v>2779339</v>
      </c>
      <c r="H11" s="86">
        <v>17023709399</v>
      </c>
      <c r="I11" s="86">
        <v>3279335859</v>
      </c>
      <c r="J11" s="86">
        <v>13744373540</v>
      </c>
    </row>
    <row r="12" spans="1:13" ht="20.100000000000001" customHeight="1">
      <c r="A12" s="79"/>
      <c r="B12" s="83"/>
      <c r="C12" s="83" t="s">
        <v>65</v>
      </c>
      <c r="D12" s="84"/>
      <c r="E12" s="85">
        <v>182509</v>
      </c>
      <c r="F12" s="85">
        <v>51698</v>
      </c>
      <c r="G12" s="85">
        <v>130811</v>
      </c>
      <c r="H12" s="86">
        <v>917584124</v>
      </c>
      <c r="I12" s="86">
        <v>278490588</v>
      </c>
      <c r="J12" s="86">
        <v>639093536</v>
      </c>
    </row>
    <row r="13" spans="1:13" ht="20.100000000000001" customHeight="1">
      <c r="A13" s="79"/>
      <c r="B13" s="83"/>
      <c r="C13" s="83" t="s">
        <v>66</v>
      </c>
      <c r="D13" s="84"/>
      <c r="E13" s="85">
        <v>72250</v>
      </c>
      <c r="F13" s="85">
        <v>37165</v>
      </c>
      <c r="G13" s="85">
        <v>35085</v>
      </c>
      <c r="H13" s="86">
        <v>283696855</v>
      </c>
      <c r="I13" s="86">
        <v>151853672</v>
      </c>
      <c r="J13" s="86">
        <v>131843183</v>
      </c>
    </row>
    <row r="14" spans="1:13" s="57" customFormat="1" ht="20.100000000000001" customHeight="1">
      <c r="A14" s="79"/>
      <c r="B14" s="83"/>
      <c r="C14" s="83" t="s">
        <v>67</v>
      </c>
      <c r="D14" s="84"/>
      <c r="E14" s="85">
        <v>1524805</v>
      </c>
      <c r="F14" s="85">
        <v>810966</v>
      </c>
      <c r="G14" s="85">
        <v>713839</v>
      </c>
      <c r="H14" s="86">
        <v>5913300368</v>
      </c>
      <c r="I14" s="86">
        <v>3190031076</v>
      </c>
      <c r="J14" s="86">
        <v>2723269292</v>
      </c>
    </row>
    <row r="15" spans="1:13" ht="28.5" customHeight="1">
      <c r="A15" s="79"/>
      <c r="B15" s="80" t="s">
        <v>43</v>
      </c>
      <c r="C15" s="81"/>
      <c r="D15" s="82"/>
      <c r="E15" s="78">
        <v>24811869</v>
      </c>
      <c r="F15" s="76">
        <v>7744565</v>
      </c>
      <c r="G15" s="76">
        <v>17067304</v>
      </c>
      <c r="H15" s="78">
        <v>118365763948</v>
      </c>
      <c r="I15" s="78">
        <v>40422621890</v>
      </c>
      <c r="J15" s="78">
        <v>77943142058</v>
      </c>
    </row>
    <row r="16" spans="1:13" ht="20.100000000000001" customHeight="1">
      <c r="A16" s="79"/>
      <c r="B16" s="83"/>
      <c r="C16" s="87" t="s">
        <v>41</v>
      </c>
      <c r="D16" s="88"/>
      <c r="E16" s="85">
        <v>142561</v>
      </c>
      <c r="F16" s="85">
        <v>33600</v>
      </c>
      <c r="G16" s="85">
        <v>108961</v>
      </c>
      <c r="H16" s="86">
        <v>595232538</v>
      </c>
      <c r="I16" s="86">
        <v>175959985</v>
      </c>
      <c r="J16" s="86">
        <v>419272553</v>
      </c>
    </row>
    <row r="17" spans="1:14" ht="20.100000000000001" customHeight="1">
      <c r="A17" s="79"/>
      <c r="B17" s="83"/>
      <c r="C17" s="89" t="s">
        <v>42</v>
      </c>
      <c r="D17" s="88"/>
      <c r="E17" s="85">
        <v>9025632</v>
      </c>
      <c r="F17" s="85">
        <v>2400368</v>
      </c>
      <c r="G17" s="85">
        <v>6625264</v>
      </c>
      <c r="H17" s="86">
        <v>39704266648</v>
      </c>
      <c r="I17" s="86">
        <v>12522135971</v>
      </c>
      <c r="J17" s="86">
        <v>27182130677</v>
      </c>
    </row>
    <row r="18" spans="1:14" ht="20.100000000000001" customHeight="1">
      <c r="A18" s="79"/>
      <c r="B18" s="83"/>
      <c r="C18" s="89" t="s">
        <v>64</v>
      </c>
      <c r="D18" s="88"/>
      <c r="E18" s="85">
        <v>5502799</v>
      </c>
      <c r="F18" s="85">
        <v>1390744</v>
      </c>
      <c r="G18" s="85">
        <v>4112055</v>
      </c>
      <c r="H18" s="86">
        <v>27404513567</v>
      </c>
      <c r="I18" s="86">
        <v>7655677356</v>
      </c>
      <c r="J18" s="86">
        <v>19748836211</v>
      </c>
    </row>
    <row r="19" spans="1:14" s="57" customFormat="1" ht="20.100000000000001" customHeight="1">
      <c r="A19" s="79"/>
      <c r="B19" s="83"/>
      <c r="C19" s="89" t="s">
        <v>68</v>
      </c>
      <c r="D19" s="88"/>
      <c r="E19" s="85">
        <v>5889277</v>
      </c>
      <c r="F19" s="85">
        <v>1600489</v>
      </c>
      <c r="G19" s="85">
        <v>4288788</v>
      </c>
      <c r="H19" s="86">
        <v>31561758509</v>
      </c>
      <c r="I19" s="86">
        <v>9258948736</v>
      </c>
      <c r="J19" s="86">
        <v>22302809773</v>
      </c>
    </row>
    <row r="20" spans="1:14" ht="20.100000000000001" customHeight="1">
      <c r="A20" s="79"/>
      <c r="B20" s="83"/>
      <c r="C20" s="89" t="s">
        <v>69</v>
      </c>
      <c r="D20" s="88"/>
      <c r="E20" s="85">
        <v>790909</v>
      </c>
      <c r="F20" s="85">
        <v>339309</v>
      </c>
      <c r="G20" s="85">
        <v>451600</v>
      </c>
      <c r="H20" s="86">
        <v>4551379259</v>
      </c>
      <c r="I20" s="86">
        <v>2054578560</v>
      </c>
      <c r="J20" s="86">
        <v>2496800699</v>
      </c>
    </row>
    <row r="21" spans="1:14" ht="20.100000000000001" customHeight="1">
      <c r="A21" s="79"/>
      <c r="B21" s="83"/>
      <c r="C21" s="89" t="s">
        <v>66</v>
      </c>
      <c r="D21" s="88"/>
      <c r="E21" s="85">
        <v>137514</v>
      </c>
      <c r="F21" s="85">
        <v>74667</v>
      </c>
      <c r="G21" s="85">
        <v>62847</v>
      </c>
      <c r="H21" s="86">
        <v>549907325</v>
      </c>
      <c r="I21" s="86">
        <v>318941249</v>
      </c>
      <c r="J21" s="86">
        <v>230966076</v>
      </c>
    </row>
    <row r="22" spans="1:14" ht="20.100000000000001" customHeight="1">
      <c r="A22" s="79"/>
      <c r="B22" s="83"/>
      <c r="C22" s="89" t="s">
        <v>67</v>
      </c>
      <c r="D22" s="88"/>
      <c r="E22" s="85">
        <v>3323177</v>
      </c>
      <c r="F22" s="85">
        <v>1905388</v>
      </c>
      <c r="G22" s="85">
        <v>1417789</v>
      </c>
      <c r="H22" s="86">
        <v>13998706102</v>
      </c>
      <c r="I22" s="86">
        <v>8436380033</v>
      </c>
      <c r="J22" s="86">
        <v>5562326069</v>
      </c>
    </row>
    <row r="23" spans="1:14" ht="28.5" customHeight="1">
      <c r="A23" s="79"/>
      <c r="B23" s="80" t="s">
        <v>47</v>
      </c>
      <c r="C23" s="81"/>
      <c r="D23" s="82"/>
      <c r="E23" s="78">
        <v>22484798</v>
      </c>
      <c r="F23" s="76">
        <v>8990153</v>
      </c>
      <c r="G23" s="76">
        <v>13494645</v>
      </c>
      <c r="H23" s="78">
        <v>108542164686</v>
      </c>
      <c r="I23" s="78">
        <v>51523162092</v>
      </c>
      <c r="J23" s="78">
        <v>57019002594</v>
      </c>
    </row>
    <row r="24" spans="1:14" ht="20.100000000000001" customHeight="1">
      <c r="A24" s="79"/>
      <c r="B24" s="83"/>
      <c r="C24" s="87" t="s">
        <v>41</v>
      </c>
      <c r="D24" s="88"/>
      <c r="E24" s="85">
        <v>93410</v>
      </c>
      <c r="F24" s="85">
        <v>34548</v>
      </c>
      <c r="G24" s="85">
        <v>58862</v>
      </c>
      <c r="H24" s="86">
        <v>409513923</v>
      </c>
      <c r="I24" s="86">
        <v>178450411</v>
      </c>
      <c r="J24" s="86">
        <v>231063512</v>
      </c>
      <c r="N24" s="90"/>
    </row>
    <row r="25" spans="1:14" ht="20.100000000000001" customHeight="1">
      <c r="A25" s="79"/>
      <c r="B25" s="83"/>
      <c r="C25" s="89" t="s">
        <v>42</v>
      </c>
      <c r="D25" s="88"/>
      <c r="E25" s="85">
        <v>6215655</v>
      </c>
      <c r="F25" s="85">
        <v>1719701</v>
      </c>
      <c r="G25" s="85">
        <v>4495954</v>
      </c>
      <c r="H25" s="86">
        <v>25775995876</v>
      </c>
      <c r="I25" s="86">
        <v>8930236453</v>
      </c>
      <c r="J25" s="86">
        <v>16845759423</v>
      </c>
    </row>
    <row r="26" spans="1:14" ht="20.100000000000001" customHeight="1">
      <c r="A26" s="79"/>
      <c r="B26" s="83"/>
      <c r="C26" s="89" t="s">
        <v>64</v>
      </c>
      <c r="D26" s="88"/>
      <c r="E26" s="85">
        <v>3241904</v>
      </c>
      <c r="F26" s="85">
        <v>772096</v>
      </c>
      <c r="G26" s="85">
        <v>2469808</v>
      </c>
      <c r="H26" s="86">
        <v>14182102684</v>
      </c>
      <c r="I26" s="86">
        <v>4358741268</v>
      </c>
      <c r="J26" s="86">
        <v>9823361416</v>
      </c>
    </row>
    <row r="27" spans="1:14" s="57" customFormat="1" ht="20.100000000000001" customHeight="1">
      <c r="A27" s="79"/>
      <c r="B27" s="83"/>
      <c r="C27" s="89" t="s">
        <v>68</v>
      </c>
      <c r="D27" s="88"/>
      <c r="E27" s="85">
        <v>3998893</v>
      </c>
      <c r="F27" s="85">
        <v>966640</v>
      </c>
      <c r="G27" s="85">
        <v>3032253</v>
      </c>
      <c r="H27" s="86">
        <v>19119353084</v>
      </c>
      <c r="I27" s="86">
        <v>5732858123</v>
      </c>
      <c r="J27" s="86">
        <v>13386494961</v>
      </c>
    </row>
    <row r="28" spans="1:14" ht="20.100000000000001" customHeight="1">
      <c r="A28" s="79"/>
      <c r="B28" s="83"/>
      <c r="C28" s="89" t="s">
        <v>69</v>
      </c>
      <c r="D28" s="88"/>
      <c r="E28" s="85">
        <v>4595871</v>
      </c>
      <c r="F28" s="85">
        <v>2829158</v>
      </c>
      <c r="G28" s="85">
        <v>1766713</v>
      </c>
      <c r="H28" s="86">
        <v>29374934578</v>
      </c>
      <c r="I28" s="86">
        <v>19205086598</v>
      </c>
      <c r="J28" s="86">
        <v>10169847980</v>
      </c>
    </row>
    <row r="29" spans="1:14" ht="20.100000000000001" customHeight="1">
      <c r="A29" s="79"/>
      <c r="B29" s="83"/>
      <c r="C29" s="89" t="s">
        <v>66</v>
      </c>
      <c r="D29" s="88"/>
      <c r="E29" s="85">
        <v>109983</v>
      </c>
      <c r="F29" s="85">
        <v>67827</v>
      </c>
      <c r="G29" s="85">
        <v>42156</v>
      </c>
      <c r="H29" s="86">
        <v>445666506</v>
      </c>
      <c r="I29" s="86">
        <v>293899056</v>
      </c>
      <c r="J29" s="86">
        <v>151767450</v>
      </c>
    </row>
    <row r="30" spans="1:14" ht="20.100000000000001" customHeight="1">
      <c r="A30" s="79"/>
      <c r="B30" s="83"/>
      <c r="C30" s="89" t="s">
        <v>70</v>
      </c>
      <c r="D30" s="88"/>
      <c r="E30" s="85">
        <v>4229082</v>
      </c>
      <c r="F30" s="85">
        <v>2600183</v>
      </c>
      <c r="G30" s="85">
        <v>1628899</v>
      </c>
      <c r="H30" s="86">
        <v>19234598035</v>
      </c>
      <c r="I30" s="86">
        <v>12823890183</v>
      </c>
      <c r="J30" s="86">
        <v>6410707852</v>
      </c>
    </row>
    <row r="31" spans="1:14" ht="28.5" customHeight="1">
      <c r="A31" s="79"/>
      <c r="B31" s="80" t="s">
        <v>52</v>
      </c>
      <c r="C31" s="81"/>
      <c r="D31" s="82"/>
      <c r="E31" s="78">
        <v>17635734</v>
      </c>
      <c r="F31" s="76">
        <v>9946227</v>
      </c>
      <c r="G31" s="76">
        <v>7689507</v>
      </c>
      <c r="H31" s="78">
        <v>82982245855</v>
      </c>
      <c r="I31" s="78">
        <v>51988512874</v>
      </c>
      <c r="J31" s="78">
        <v>30993732981</v>
      </c>
    </row>
    <row r="32" spans="1:14" ht="20.100000000000001" customHeight="1">
      <c r="A32" s="79"/>
      <c r="B32" s="83"/>
      <c r="C32" s="87" t="s">
        <v>41</v>
      </c>
      <c r="D32" s="88"/>
      <c r="E32" s="85">
        <v>24706</v>
      </c>
      <c r="F32" s="85">
        <v>13022</v>
      </c>
      <c r="G32" s="85">
        <v>11684</v>
      </c>
      <c r="H32" s="86">
        <v>98470183</v>
      </c>
      <c r="I32" s="86">
        <v>58872364</v>
      </c>
      <c r="J32" s="86">
        <v>39597819</v>
      </c>
    </row>
    <row r="33" spans="1:10" ht="20.100000000000001" customHeight="1">
      <c r="A33" s="79"/>
      <c r="B33" s="83"/>
      <c r="C33" s="89" t="s">
        <v>42</v>
      </c>
      <c r="D33" s="88"/>
      <c r="E33" s="85">
        <v>1783231</v>
      </c>
      <c r="F33" s="85">
        <v>787642</v>
      </c>
      <c r="G33" s="85">
        <v>995589</v>
      </c>
      <c r="H33" s="86">
        <v>7044169519</v>
      </c>
      <c r="I33" s="86">
        <v>3587159192</v>
      </c>
      <c r="J33" s="86">
        <v>3457010327</v>
      </c>
    </row>
    <row r="34" spans="1:10" ht="20.100000000000001" customHeight="1">
      <c r="A34" s="79"/>
      <c r="B34" s="83"/>
      <c r="C34" s="89" t="s">
        <v>64</v>
      </c>
      <c r="D34" s="88"/>
      <c r="E34" s="85">
        <v>1389891</v>
      </c>
      <c r="F34" s="85">
        <v>519666</v>
      </c>
      <c r="G34" s="85">
        <v>870225</v>
      </c>
      <c r="H34" s="86">
        <v>5578607144</v>
      </c>
      <c r="I34" s="86">
        <v>2518807464</v>
      </c>
      <c r="J34" s="86">
        <v>3059799680</v>
      </c>
    </row>
    <row r="35" spans="1:10" s="57" customFormat="1" ht="19.5" customHeight="1">
      <c r="A35" s="79"/>
      <c r="B35" s="83"/>
      <c r="C35" s="89" t="s">
        <v>68</v>
      </c>
      <c r="D35" s="88"/>
      <c r="E35" s="85">
        <v>3121137</v>
      </c>
      <c r="F35" s="85">
        <v>891422</v>
      </c>
      <c r="G35" s="85">
        <v>2229715</v>
      </c>
      <c r="H35" s="86">
        <v>12923655120</v>
      </c>
      <c r="I35" s="86">
        <v>4406199357</v>
      </c>
      <c r="J35" s="86">
        <v>8517455763</v>
      </c>
    </row>
    <row r="36" spans="1:10" ht="20.100000000000001" customHeight="1">
      <c r="A36" s="79"/>
      <c r="B36" s="83"/>
      <c r="C36" s="89" t="s">
        <v>69</v>
      </c>
      <c r="D36" s="88"/>
      <c r="E36" s="85">
        <v>9311767</v>
      </c>
      <c r="F36" s="85">
        <v>6417226</v>
      </c>
      <c r="G36" s="85">
        <v>2894541</v>
      </c>
      <c r="H36" s="86">
        <v>48622039096</v>
      </c>
      <c r="I36" s="86">
        <v>35277639063</v>
      </c>
      <c r="J36" s="86">
        <v>13344400033</v>
      </c>
    </row>
    <row r="37" spans="1:10" ht="20.100000000000001" customHeight="1">
      <c r="A37" s="79"/>
      <c r="B37" s="83"/>
      <c r="C37" s="89" t="s">
        <v>66</v>
      </c>
      <c r="D37" s="88"/>
      <c r="E37" s="85">
        <v>17188</v>
      </c>
      <c r="F37" s="85">
        <v>10486</v>
      </c>
      <c r="G37" s="85">
        <v>6702</v>
      </c>
      <c r="H37" s="86">
        <v>61925861</v>
      </c>
      <c r="I37" s="86">
        <v>39949537</v>
      </c>
      <c r="J37" s="86">
        <v>21976324</v>
      </c>
    </row>
    <row r="38" spans="1:10" ht="20.100000000000001" customHeight="1">
      <c r="A38" s="70"/>
      <c r="B38" s="98"/>
      <c r="C38" s="92" t="s">
        <v>70</v>
      </c>
      <c r="D38" s="93"/>
      <c r="E38" s="75">
        <v>1987814</v>
      </c>
      <c r="F38" s="75">
        <v>1306763</v>
      </c>
      <c r="G38" s="75">
        <v>681051</v>
      </c>
      <c r="H38" s="77">
        <v>8653378932</v>
      </c>
      <c r="I38" s="77">
        <v>6099885897</v>
      </c>
      <c r="J38" s="77">
        <v>2553493035</v>
      </c>
    </row>
    <row r="39" spans="1:10" ht="20.100000000000001" customHeight="1">
      <c r="A39" s="57"/>
      <c r="B39" s="99"/>
      <c r="C39" s="100"/>
      <c r="D39" s="100"/>
      <c r="E39" s="101"/>
      <c r="F39" s="101"/>
      <c r="G39" s="101"/>
      <c r="H39" s="101"/>
      <c r="I39" s="101"/>
      <c r="J39" s="101"/>
    </row>
    <row r="40" spans="1:10" ht="20.100000000000001" customHeight="1">
      <c r="A40" s="57"/>
      <c r="B40" s="144" t="s">
        <v>59</v>
      </c>
      <c r="C40" s="144"/>
      <c r="D40" s="144"/>
      <c r="E40" s="144"/>
      <c r="F40" s="144"/>
      <c r="G40" s="144"/>
      <c r="H40" s="144"/>
      <c r="I40" s="144"/>
      <c r="J40" s="144"/>
    </row>
    <row r="41" spans="1:10" ht="20.100000000000001" customHeight="1">
      <c r="A41" s="57"/>
      <c r="B41" s="99"/>
      <c r="C41" s="100"/>
      <c r="D41" s="100"/>
      <c r="E41" s="105"/>
      <c r="F41" s="105"/>
      <c r="G41" s="105"/>
      <c r="H41" s="105"/>
      <c r="I41" s="105"/>
      <c r="J41" s="105"/>
    </row>
    <row r="42" spans="1:10">
      <c r="D42" s="99"/>
      <c r="H42" s="57"/>
      <c r="I42" s="57"/>
      <c r="J42" s="57"/>
    </row>
    <row r="43" spans="1:10">
      <c r="D43" s="94"/>
      <c r="H43" s="57"/>
      <c r="I43" s="57"/>
      <c r="J43" s="57"/>
    </row>
    <row r="44" spans="1:10">
      <c r="D44" s="94"/>
      <c r="H44" s="57"/>
      <c r="I44" s="57"/>
      <c r="J44" s="57"/>
    </row>
    <row r="45" spans="1:10">
      <c r="D45" s="94"/>
      <c r="H45" s="57"/>
      <c r="I45" s="57"/>
      <c r="J45" s="57"/>
    </row>
  </sheetData>
  <mergeCells count="4">
    <mergeCell ref="A1:J1"/>
    <mergeCell ref="I4:J4"/>
    <mergeCell ref="L4:M4"/>
    <mergeCell ref="B40:J40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7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view="pageBreakPreview" zoomScale="78" zoomScaleNormal="100" zoomScaleSheetLayoutView="78" workbookViewId="0">
      <selection activeCell="E18" sqref="E18"/>
    </sheetView>
  </sheetViews>
  <sheetFormatPr defaultRowHeight="13.5"/>
  <cols>
    <col min="1" max="2" width="6.125" style="56" customWidth="1"/>
    <col min="3" max="3" width="15" style="56" customWidth="1"/>
    <col min="4" max="4" width="21.125" style="56" customWidth="1"/>
    <col min="5" max="7" width="18.625" style="57" customWidth="1"/>
    <col min="8" max="10" width="20.625" style="56" customWidth="1"/>
    <col min="11" max="11" width="11.625" style="56" bestFit="1" customWidth="1"/>
    <col min="12" max="16384" width="9" style="56"/>
  </cols>
  <sheetData>
    <row r="1" spans="1:10" ht="36" customHeight="1">
      <c r="A1" s="138" t="s">
        <v>71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5" customHeight="1"/>
    <row r="3" spans="1:10" ht="15" customHeight="1">
      <c r="I3" s="58"/>
      <c r="J3" s="58"/>
    </row>
    <row r="4" spans="1:10" ht="21.75" customHeight="1">
      <c r="A4" s="56" t="s">
        <v>10</v>
      </c>
      <c r="I4" s="140">
        <v>29</v>
      </c>
      <c r="J4" s="140"/>
    </row>
    <row r="5" spans="1:10" ht="20.100000000000001" customHeight="1">
      <c r="A5" s="59"/>
      <c r="B5" s="60"/>
      <c r="C5" s="60"/>
      <c r="D5" s="60" t="s">
        <v>55</v>
      </c>
      <c r="E5" s="61" t="s">
        <v>56</v>
      </c>
      <c r="F5" s="62"/>
      <c r="G5" s="63"/>
      <c r="H5" s="61" t="s">
        <v>57</v>
      </c>
      <c r="I5" s="65"/>
      <c r="J5" s="64"/>
    </row>
    <row r="6" spans="1:10" ht="20.100000000000001" customHeight="1">
      <c r="A6" s="66" t="s">
        <v>58</v>
      </c>
      <c r="B6" s="67"/>
      <c r="C6" s="67"/>
      <c r="D6" s="68"/>
      <c r="E6" s="68"/>
      <c r="F6" s="69" t="s">
        <v>3</v>
      </c>
      <c r="G6" s="69" t="s">
        <v>16</v>
      </c>
      <c r="H6" s="70"/>
      <c r="I6" s="71" t="s">
        <v>17</v>
      </c>
      <c r="J6" s="71" t="s">
        <v>16</v>
      </c>
    </row>
    <row r="7" spans="1:10" ht="28.5" customHeight="1">
      <c r="A7" s="59" t="s">
        <v>39</v>
      </c>
      <c r="B7" s="72"/>
      <c r="C7" s="73"/>
      <c r="D7" s="74"/>
      <c r="E7" s="75">
        <v>5223329</v>
      </c>
      <c r="F7" s="76">
        <v>1617521</v>
      </c>
      <c r="G7" s="75">
        <v>3605808</v>
      </c>
      <c r="H7" s="77">
        <v>24590677072</v>
      </c>
      <c r="I7" s="78">
        <v>8529447510</v>
      </c>
      <c r="J7" s="78">
        <v>16061229562</v>
      </c>
    </row>
    <row r="8" spans="1:10" ht="28.5" customHeight="1">
      <c r="A8" s="79"/>
      <c r="B8" s="80" t="s">
        <v>40</v>
      </c>
      <c r="C8" s="81"/>
      <c r="D8" s="82"/>
      <c r="E8" s="78">
        <v>574226</v>
      </c>
      <c r="F8" s="76">
        <v>149142</v>
      </c>
      <c r="G8" s="76">
        <v>425084</v>
      </c>
      <c r="H8" s="78">
        <v>2645255758</v>
      </c>
      <c r="I8" s="78">
        <v>746850524</v>
      </c>
      <c r="J8" s="78">
        <v>1898405234</v>
      </c>
    </row>
    <row r="9" spans="1:10" ht="20.100000000000001" customHeight="1">
      <c r="A9" s="79"/>
      <c r="B9" s="83"/>
      <c r="C9" s="80" t="s">
        <v>41</v>
      </c>
      <c r="D9" s="84"/>
      <c r="E9" s="85">
        <v>184679</v>
      </c>
      <c r="F9" s="85">
        <v>41711</v>
      </c>
      <c r="G9" s="85">
        <v>142968</v>
      </c>
      <c r="H9" s="86">
        <v>792662854</v>
      </c>
      <c r="I9" s="86">
        <v>203402239</v>
      </c>
      <c r="J9" s="86">
        <v>589260615</v>
      </c>
    </row>
    <row r="10" spans="1:10" ht="20.100000000000001" customHeight="1">
      <c r="A10" s="79"/>
      <c r="B10" s="83"/>
      <c r="C10" s="83" t="s">
        <v>42</v>
      </c>
      <c r="D10" s="84"/>
      <c r="E10" s="85">
        <v>335557</v>
      </c>
      <c r="F10" s="85">
        <v>96563</v>
      </c>
      <c r="G10" s="85">
        <v>238994</v>
      </c>
      <c r="H10" s="86">
        <v>1584892847</v>
      </c>
      <c r="I10" s="86">
        <v>485600879</v>
      </c>
      <c r="J10" s="86">
        <v>1099291968</v>
      </c>
    </row>
    <row r="11" spans="1:10" ht="20.100000000000001" customHeight="1">
      <c r="A11" s="79"/>
      <c r="B11" s="83"/>
      <c r="C11" s="83" t="s">
        <v>23</v>
      </c>
      <c r="D11" s="84"/>
      <c r="E11" s="85">
        <v>52920</v>
      </c>
      <c r="F11" s="85">
        <v>10493</v>
      </c>
      <c r="G11" s="85">
        <v>42427</v>
      </c>
      <c r="H11" s="86">
        <v>262209208</v>
      </c>
      <c r="I11" s="86">
        <v>55739530</v>
      </c>
      <c r="J11" s="86">
        <v>206469678</v>
      </c>
    </row>
    <row r="12" spans="1:10" s="57" customFormat="1" ht="20.100000000000001" customHeight="1">
      <c r="A12" s="79"/>
      <c r="B12" s="83"/>
      <c r="C12" s="83" t="s">
        <v>24</v>
      </c>
      <c r="D12" s="84"/>
      <c r="E12" s="85">
        <v>1070</v>
      </c>
      <c r="F12" s="85">
        <v>375</v>
      </c>
      <c r="G12" s="85">
        <v>695</v>
      </c>
      <c r="H12" s="86">
        <v>5490849</v>
      </c>
      <c r="I12" s="86">
        <v>2107876</v>
      </c>
      <c r="J12" s="86">
        <v>3382973</v>
      </c>
    </row>
    <row r="13" spans="1:10" ht="28.5" customHeight="1">
      <c r="A13" s="79"/>
      <c r="B13" s="80" t="s">
        <v>43</v>
      </c>
      <c r="C13" s="81"/>
      <c r="D13" s="82"/>
      <c r="E13" s="78">
        <v>1820430</v>
      </c>
      <c r="F13" s="76">
        <v>420379</v>
      </c>
      <c r="G13" s="76">
        <v>1400051</v>
      </c>
      <c r="H13" s="78">
        <v>8643779667</v>
      </c>
      <c r="I13" s="78">
        <v>2221965830</v>
      </c>
      <c r="J13" s="78">
        <v>6421813837</v>
      </c>
    </row>
    <row r="14" spans="1:10" ht="20.100000000000001" customHeight="1">
      <c r="A14" s="79"/>
      <c r="B14" s="83"/>
      <c r="C14" s="87" t="s">
        <v>109</v>
      </c>
      <c r="D14" s="88"/>
      <c r="E14" s="85">
        <v>343260</v>
      </c>
      <c r="F14" s="85">
        <v>78968</v>
      </c>
      <c r="G14" s="85">
        <v>264292</v>
      </c>
      <c r="H14" s="86">
        <v>1516233508</v>
      </c>
      <c r="I14" s="86">
        <v>405378650</v>
      </c>
      <c r="J14" s="86">
        <v>1110854858</v>
      </c>
    </row>
    <row r="15" spans="1:10" ht="20.100000000000001" customHeight="1">
      <c r="A15" s="79"/>
      <c r="B15" s="83"/>
      <c r="C15" s="89" t="s">
        <v>110</v>
      </c>
      <c r="D15" s="88"/>
      <c r="E15" s="85">
        <v>423426</v>
      </c>
      <c r="F15" s="85">
        <v>99594</v>
      </c>
      <c r="G15" s="85">
        <v>323832</v>
      </c>
      <c r="H15" s="86">
        <v>1934861687</v>
      </c>
      <c r="I15" s="86">
        <v>514401314</v>
      </c>
      <c r="J15" s="86">
        <v>1420460373</v>
      </c>
    </row>
    <row r="16" spans="1:10" ht="20.100000000000001" customHeight="1">
      <c r="A16" s="79"/>
      <c r="B16" s="83"/>
      <c r="C16" s="89" t="s">
        <v>111</v>
      </c>
      <c r="D16" s="88"/>
      <c r="E16" s="85">
        <v>166206</v>
      </c>
      <c r="F16" s="85">
        <v>45482</v>
      </c>
      <c r="G16" s="85">
        <v>120724</v>
      </c>
      <c r="H16" s="86">
        <v>817631964</v>
      </c>
      <c r="I16" s="86">
        <v>240111431</v>
      </c>
      <c r="J16" s="86">
        <v>577520533</v>
      </c>
    </row>
    <row r="17" spans="1:14" ht="20.100000000000001" customHeight="1">
      <c r="A17" s="79"/>
      <c r="B17" s="83"/>
      <c r="C17" s="89" t="s">
        <v>112</v>
      </c>
      <c r="D17" s="88"/>
      <c r="E17" s="85">
        <v>496101</v>
      </c>
      <c r="F17" s="85">
        <v>120035</v>
      </c>
      <c r="G17" s="85">
        <v>376066</v>
      </c>
      <c r="H17" s="86">
        <v>2384867704</v>
      </c>
      <c r="I17" s="86">
        <v>640662031</v>
      </c>
      <c r="J17" s="86">
        <v>1744205673</v>
      </c>
    </row>
    <row r="18" spans="1:14" ht="20.100000000000001" customHeight="1">
      <c r="A18" s="79"/>
      <c r="B18" s="83"/>
      <c r="C18" s="89" t="s">
        <v>113</v>
      </c>
      <c r="D18" s="88"/>
      <c r="E18" s="85">
        <v>260590</v>
      </c>
      <c r="F18" s="85">
        <v>49822</v>
      </c>
      <c r="G18" s="85">
        <v>210768</v>
      </c>
      <c r="H18" s="86">
        <v>1312609921</v>
      </c>
      <c r="I18" s="86">
        <v>273472122</v>
      </c>
      <c r="J18" s="86">
        <v>1039137799</v>
      </c>
    </row>
    <row r="19" spans="1:14" s="57" customFormat="1" ht="20.100000000000001" customHeight="1">
      <c r="A19" s="79"/>
      <c r="B19" s="83"/>
      <c r="C19" s="89" t="s">
        <v>114</v>
      </c>
      <c r="D19" s="88"/>
      <c r="E19" s="85">
        <v>30029</v>
      </c>
      <c r="F19" s="85">
        <v>4902</v>
      </c>
      <c r="G19" s="85">
        <v>25127</v>
      </c>
      <c r="H19" s="86">
        <v>151336853</v>
      </c>
      <c r="I19" s="86">
        <v>27460361</v>
      </c>
      <c r="J19" s="86">
        <v>123876492</v>
      </c>
    </row>
    <row r="20" spans="1:14" ht="20.100000000000001" customHeight="1">
      <c r="A20" s="79"/>
      <c r="B20" s="83"/>
      <c r="C20" s="89" t="s">
        <v>115</v>
      </c>
      <c r="D20" s="88"/>
      <c r="E20" s="85">
        <v>94253</v>
      </c>
      <c r="F20" s="85">
        <v>19545</v>
      </c>
      <c r="G20" s="85">
        <v>74708</v>
      </c>
      <c r="H20" s="86">
        <v>491951712</v>
      </c>
      <c r="I20" s="86">
        <v>109536795</v>
      </c>
      <c r="J20" s="86">
        <v>382414917</v>
      </c>
    </row>
    <row r="21" spans="1:14" ht="20.100000000000001" customHeight="1">
      <c r="A21" s="79"/>
      <c r="B21" s="83"/>
      <c r="C21" s="89" t="s">
        <v>116</v>
      </c>
      <c r="D21" s="88"/>
      <c r="E21" s="85">
        <v>0</v>
      </c>
      <c r="F21" s="85">
        <v>0</v>
      </c>
      <c r="G21" s="85">
        <v>0</v>
      </c>
      <c r="H21" s="86">
        <v>0</v>
      </c>
      <c r="I21" s="86">
        <v>0</v>
      </c>
      <c r="J21" s="86">
        <v>0</v>
      </c>
    </row>
    <row r="22" spans="1:14" ht="20.100000000000001" customHeight="1">
      <c r="A22" s="79"/>
      <c r="B22" s="83"/>
      <c r="C22" s="89" t="s">
        <v>117</v>
      </c>
      <c r="D22" s="88"/>
      <c r="E22" s="85">
        <v>6565</v>
      </c>
      <c r="F22" s="85">
        <v>2031</v>
      </c>
      <c r="G22" s="85">
        <v>4534</v>
      </c>
      <c r="H22" s="86">
        <v>34286318</v>
      </c>
      <c r="I22" s="86">
        <v>10943126</v>
      </c>
      <c r="J22" s="86">
        <v>23343192</v>
      </c>
    </row>
    <row r="23" spans="1:14" ht="28.5" customHeight="1">
      <c r="A23" s="79"/>
      <c r="B23" s="80" t="s">
        <v>47</v>
      </c>
      <c r="C23" s="81"/>
      <c r="D23" s="82"/>
      <c r="E23" s="78">
        <v>2132544</v>
      </c>
      <c r="F23" s="76">
        <v>601792</v>
      </c>
      <c r="G23" s="76">
        <v>1530752</v>
      </c>
      <c r="H23" s="78">
        <v>10047393255</v>
      </c>
      <c r="I23" s="78">
        <v>3303185352</v>
      </c>
      <c r="J23" s="78">
        <v>6744207903</v>
      </c>
    </row>
    <row r="24" spans="1:14" ht="20.100000000000001" customHeight="1">
      <c r="A24" s="79"/>
      <c r="B24" s="83"/>
      <c r="C24" s="87" t="s">
        <v>41</v>
      </c>
      <c r="D24" s="88"/>
      <c r="E24" s="85">
        <v>261677</v>
      </c>
      <c r="F24" s="85">
        <v>84839</v>
      </c>
      <c r="G24" s="85">
        <v>176838</v>
      </c>
      <c r="H24" s="86">
        <v>1215288528</v>
      </c>
      <c r="I24" s="86">
        <v>453680527</v>
      </c>
      <c r="J24" s="86">
        <v>761608001</v>
      </c>
    </row>
    <row r="25" spans="1:14" ht="20.100000000000001" customHeight="1">
      <c r="A25" s="79"/>
      <c r="B25" s="83"/>
      <c r="C25" s="89" t="s">
        <v>48</v>
      </c>
      <c r="D25" s="88"/>
      <c r="E25" s="85">
        <v>1482912</v>
      </c>
      <c r="F25" s="85">
        <v>413772</v>
      </c>
      <c r="G25" s="85">
        <v>1069140</v>
      </c>
      <c r="H25" s="86">
        <v>6907527091</v>
      </c>
      <c r="I25" s="86">
        <v>2242113830</v>
      </c>
      <c r="J25" s="86">
        <v>4665413261</v>
      </c>
    </row>
    <row r="26" spans="1:14" ht="20.100000000000001" customHeight="1">
      <c r="A26" s="79"/>
      <c r="B26" s="83"/>
      <c r="C26" s="89" t="s">
        <v>49</v>
      </c>
      <c r="D26" s="88"/>
      <c r="E26" s="85">
        <v>231571</v>
      </c>
      <c r="F26" s="85">
        <v>48805</v>
      </c>
      <c r="G26" s="85">
        <v>182766</v>
      </c>
      <c r="H26" s="86">
        <v>1103366485</v>
      </c>
      <c r="I26" s="86">
        <v>275171255</v>
      </c>
      <c r="J26" s="86">
        <v>828195230</v>
      </c>
    </row>
    <row r="27" spans="1:14" s="57" customFormat="1" ht="20.100000000000001" customHeight="1">
      <c r="A27" s="79"/>
      <c r="B27" s="83"/>
      <c r="C27" s="89" t="s">
        <v>50</v>
      </c>
      <c r="D27" s="88"/>
      <c r="E27" s="85">
        <v>104186</v>
      </c>
      <c r="F27" s="85">
        <v>21128</v>
      </c>
      <c r="G27" s="85">
        <v>83058</v>
      </c>
      <c r="H27" s="86">
        <v>513702411</v>
      </c>
      <c r="I27" s="86">
        <v>125913934</v>
      </c>
      <c r="J27" s="86">
        <v>387788477</v>
      </c>
    </row>
    <row r="28" spans="1:14" ht="20.100000000000001" customHeight="1">
      <c r="A28" s="79"/>
      <c r="B28" s="83"/>
      <c r="C28" s="89" t="s">
        <v>51</v>
      </c>
      <c r="D28" s="88"/>
      <c r="E28" s="85">
        <v>52198</v>
      </c>
      <c r="F28" s="85">
        <v>33248</v>
      </c>
      <c r="G28" s="85">
        <v>18950</v>
      </c>
      <c r="H28" s="86">
        <v>307508740</v>
      </c>
      <c r="I28" s="86">
        <v>206305806</v>
      </c>
      <c r="J28" s="86">
        <v>101202934</v>
      </c>
      <c r="N28" s="90"/>
    </row>
    <row r="29" spans="1:14" ht="28.5" customHeight="1">
      <c r="A29" s="79"/>
      <c r="B29" s="80" t="s">
        <v>52</v>
      </c>
      <c r="C29" s="81"/>
      <c r="D29" s="82"/>
      <c r="E29" s="78">
        <v>696129</v>
      </c>
      <c r="F29" s="76">
        <v>446208</v>
      </c>
      <c r="G29" s="76">
        <v>249921</v>
      </c>
      <c r="H29" s="78">
        <v>3254248392</v>
      </c>
      <c r="I29" s="78">
        <v>2257445804</v>
      </c>
      <c r="J29" s="78">
        <v>996802588</v>
      </c>
    </row>
    <row r="30" spans="1:14" ht="20.100000000000001" customHeight="1">
      <c r="A30" s="79"/>
      <c r="B30" s="83"/>
      <c r="C30" s="87" t="s">
        <v>41</v>
      </c>
      <c r="D30" s="88"/>
      <c r="E30" s="85">
        <v>47119</v>
      </c>
      <c r="F30" s="85">
        <v>25606</v>
      </c>
      <c r="G30" s="85">
        <v>21513</v>
      </c>
      <c r="H30" s="86">
        <v>195721057</v>
      </c>
      <c r="I30" s="86">
        <v>116367700</v>
      </c>
      <c r="J30" s="86">
        <v>79353357</v>
      </c>
    </row>
    <row r="31" spans="1:14" ht="20.100000000000001" customHeight="1">
      <c r="A31" s="79"/>
      <c r="B31" s="83"/>
      <c r="C31" s="89" t="s">
        <v>53</v>
      </c>
      <c r="D31" s="88"/>
      <c r="E31" s="85">
        <v>255355</v>
      </c>
      <c r="F31" s="85">
        <v>144232</v>
      </c>
      <c r="G31" s="85">
        <v>111123</v>
      </c>
      <c r="H31" s="86">
        <v>1127277097</v>
      </c>
      <c r="I31" s="86">
        <v>700643234</v>
      </c>
      <c r="J31" s="86">
        <v>426633863</v>
      </c>
    </row>
    <row r="32" spans="1:14" ht="20.100000000000001" customHeight="1">
      <c r="A32" s="79"/>
      <c r="B32" s="83"/>
      <c r="C32" s="89" t="s">
        <v>44</v>
      </c>
      <c r="D32" s="88"/>
      <c r="E32" s="85">
        <v>46102</v>
      </c>
      <c r="F32" s="85">
        <v>24212</v>
      </c>
      <c r="G32" s="85">
        <v>21890</v>
      </c>
      <c r="H32" s="86">
        <v>206371063</v>
      </c>
      <c r="I32" s="86">
        <v>123183107</v>
      </c>
      <c r="J32" s="86">
        <v>83187956</v>
      </c>
    </row>
    <row r="33" spans="1:10" s="57" customFormat="1" ht="20.100000000000001" customHeight="1">
      <c r="A33" s="79"/>
      <c r="B33" s="83"/>
      <c r="C33" s="89" t="s">
        <v>45</v>
      </c>
      <c r="D33" s="88"/>
      <c r="E33" s="85">
        <v>65658</v>
      </c>
      <c r="F33" s="85">
        <v>27042</v>
      </c>
      <c r="G33" s="85">
        <v>38616</v>
      </c>
      <c r="H33" s="86">
        <v>296525872</v>
      </c>
      <c r="I33" s="86">
        <v>136422192</v>
      </c>
      <c r="J33" s="86">
        <v>160103680</v>
      </c>
    </row>
    <row r="34" spans="1:10" ht="20.100000000000001" customHeight="1">
      <c r="A34" s="70"/>
      <c r="B34" s="91"/>
      <c r="C34" s="92" t="s">
        <v>46</v>
      </c>
      <c r="D34" s="93"/>
      <c r="E34" s="75">
        <v>281895</v>
      </c>
      <c r="F34" s="75">
        <v>225116</v>
      </c>
      <c r="G34" s="75">
        <v>56779</v>
      </c>
      <c r="H34" s="77">
        <v>1428353303</v>
      </c>
      <c r="I34" s="77">
        <v>1180829571</v>
      </c>
      <c r="J34" s="77">
        <v>247523732</v>
      </c>
    </row>
    <row r="35" spans="1:10" ht="20.100000000000001" customHeight="1">
      <c r="A35" s="57"/>
      <c r="B35" s="99"/>
      <c r="C35" s="100"/>
      <c r="D35" s="100"/>
      <c r="E35" s="101"/>
      <c r="F35" s="101"/>
      <c r="G35" s="101"/>
      <c r="H35" s="101"/>
      <c r="I35" s="101"/>
      <c r="J35" s="101"/>
    </row>
    <row r="36" spans="1:10" ht="20.100000000000001" customHeight="1">
      <c r="A36" s="57"/>
      <c r="B36" s="144" t="s">
        <v>59</v>
      </c>
      <c r="C36" s="144"/>
      <c r="D36" s="144"/>
      <c r="E36" s="144"/>
      <c r="F36" s="144"/>
      <c r="G36" s="144"/>
      <c r="H36" s="144"/>
      <c r="I36" s="144"/>
      <c r="J36" s="144"/>
    </row>
    <row r="37" spans="1:10" ht="22.5" customHeight="1">
      <c r="D37" s="94"/>
      <c r="H37" s="57"/>
      <c r="I37" s="57"/>
      <c r="J37" s="57"/>
    </row>
    <row r="38" spans="1:10" ht="22.5" customHeight="1">
      <c r="D38" s="94"/>
      <c r="H38" s="57"/>
      <c r="I38" s="57"/>
      <c r="J38" s="57"/>
    </row>
    <row r="39" spans="1:10" ht="22.5" customHeight="1">
      <c r="D39" s="94"/>
      <c r="H39" s="57"/>
      <c r="I39" s="57"/>
      <c r="J39" s="57"/>
    </row>
    <row r="40" spans="1:10" ht="22.5" customHeight="1">
      <c r="D40" s="94"/>
      <c r="H40" s="57"/>
      <c r="I40" s="57"/>
      <c r="J40" s="57"/>
    </row>
  </sheetData>
  <mergeCells count="3">
    <mergeCell ref="A1:J1"/>
    <mergeCell ref="I4:J4"/>
    <mergeCell ref="B36:J36"/>
  </mergeCells>
  <phoneticPr fontId="4"/>
  <pageMargins left="0.55118110236220474" right="0.43307086614173229" top="0.39370078740157483" bottom="0.31496062992125984" header="0.51181102362204722" footer="0.15748031496062992"/>
  <pageSetup paperSize="9" scale="77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view="pageBreakPreview" topLeftCell="A12" zoomScale="78" zoomScaleNormal="100" zoomScaleSheetLayoutView="78" workbookViewId="0">
      <selection activeCell="C30" sqref="C30:E30"/>
    </sheetView>
  </sheetViews>
  <sheetFormatPr defaultRowHeight="13.5"/>
  <cols>
    <col min="1" max="1" width="7.5" style="56" customWidth="1"/>
    <col min="2" max="2" width="14.125" style="56" customWidth="1"/>
    <col min="3" max="8" width="18.625" style="57" customWidth="1"/>
    <col min="9" max="11" width="18.625" style="56" customWidth="1"/>
    <col min="12" max="12" width="11.625" style="56" bestFit="1" customWidth="1"/>
    <col min="13" max="16384" width="9" style="56"/>
  </cols>
  <sheetData>
    <row r="1" spans="1:11" ht="36" customHeight="1">
      <c r="A1" s="138" t="s">
        <v>84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" customHeight="1">
      <c r="J2" s="58"/>
      <c r="K2" s="58"/>
    </row>
    <row r="3" spans="1:11" ht="15" customHeight="1">
      <c r="K3" s="121"/>
    </row>
    <row r="4" spans="1:11" ht="15" customHeight="1">
      <c r="A4" s="56" t="s">
        <v>83</v>
      </c>
      <c r="J4" s="145">
        <v>29</v>
      </c>
      <c r="K4" s="145"/>
    </row>
    <row r="5" spans="1:11" ht="6.75" customHeight="1">
      <c r="K5" s="121"/>
    </row>
    <row r="6" spans="1:11" ht="24.75" customHeight="1">
      <c r="A6" s="59"/>
      <c r="B6" s="114" t="s">
        <v>74</v>
      </c>
      <c r="C6" s="61" t="s">
        <v>12</v>
      </c>
      <c r="D6" s="65"/>
      <c r="E6" s="63"/>
      <c r="F6" s="61" t="s">
        <v>13</v>
      </c>
      <c r="G6" s="62"/>
      <c r="H6" s="62"/>
      <c r="I6" s="61" t="s">
        <v>14</v>
      </c>
      <c r="J6" s="65"/>
      <c r="K6" s="64"/>
    </row>
    <row r="7" spans="1:11" ht="24.75" customHeight="1">
      <c r="A7" s="66" t="s">
        <v>72</v>
      </c>
      <c r="B7" s="68"/>
      <c r="C7" s="70"/>
      <c r="D7" s="69" t="s">
        <v>3</v>
      </c>
      <c r="E7" s="69" t="s">
        <v>16</v>
      </c>
      <c r="F7" s="74"/>
      <c r="G7" s="71" t="s">
        <v>3</v>
      </c>
      <c r="H7" s="69" t="s">
        <v>16</v>
      </c>
      <c r="I7" s="70"/>
      <c r="J7" s="71" t="s">
        <v>17</v>
      </c>
      <c r="K7" s="71" t="s">
        <v>16</v>
      </c>
    </row>
    <row r="8" spans="1:11" ht="57" customHeight="1">
      <c r="A8" s="146" t="s">
        <v>118</v>
      </c>
      <c r="B8" s="147"/>
      <c r="C8" s="78">
        <v>29646</v>
      </c>
      <c r="D8" s="76">
        <v>12275</v>
      </c>
      <c r="E8" s="76">
        <v>17371</v>
      </c>
      <c r="F8" s="76">
        <v>7350</v>
      </c>
      <c r="G8" s="76">
        <v>2982</v>
      </c>
      <c r="H8" s="76">
        <v>4369</v>
      </c>
      <c r="I8" s="78">
        <v>30290</v>
      </c>
      <c r="J8" s="78">
        <v>12600</v>
      </c>
      <c r="K8" s="78">
        <v>17690</v>
      </c>
    </row>
    <row r="9" spans="1:11" ht="28.5" customHeight="1">
      <c r="A9" s="59" t="s">
        <v>81</v>
      </c>
      <c r="B9" s="109"/>
      <c r="C9" s="78">
        <v>67932</v>
      </c>
      <c r="D9" s="76">
        <v>24709</v>
      </c>
      <c r="E9" s="76">
        <v>43223</v>
      </c>
      <c r="F9" s="76">
        <v>16628</v>
      </c>
      <c r="G9" s="76">
        <v>7149</v>
      </c>
      <c r="H9" s="76">
        <v>9479</v>
      </c>
      <c r="I9" s="78">
        <v>56009</v>
      </c>
      <c r="J9" s="78">
        <v>20823</v>
      </c>
      <c r="K9" s="78">
        <v>35186</v>
      </c>
    </row>
    <row r="10" spans="1:11" ht="20.100000000000001" customHeight="1">
      <c r="A10" s="120"/>
      <c r="B10" s="59" t="s">
        <v>80</v>
      </c>
      <c r="C10" s="119">
        <v>8</v>
      </c>
      <c r="D10" s="118">
        <v>7</v>
      </c>
      <c r="E10" s="118">
        <v>1</v>
      </c>
      <c r="F10" s="118">
        <v>1</v>
      </c>
      <c r="G10" s="118">
        <v>1</v>
      </c>
      <c r="H10" s="118">
        <v>0</v>
      </c>
      <c r="I10" s="119"/>
      <c r="J10" s="119"/>
      <c r="K10" s="119"/>
    </row>
    <row r="11" spans="1:11" ht="20.100000000000001" customHeight="1">
      <c r="A11" s="117"/>
      <c r="B11" s="116" t="s">
        <v>79</v>
      </c>
      <c r="C11" s="77">
        <v>12142</v>
      </c>
      <c r="D11" s="75">
        <v>3477</v>
      </c>
      <c r="E11" s="75">
        <v>8665</v>
      </c>
      <c r="F11" s="75">
        <v>1699</v>
      </c>
      <c r="G11" s="75">
        <v>481</v>
      </c>
      <c r="H11" s="75">
        <v>1218</v>
      </c>
      <c r="I11" s="77">
        <v>10257</v>
      </c>
      <c r="J11" s="77">
        <v>2890</v>
      </c>
      <c r="K11" s="77">
        <v>7367</v>
      </c>
    </row>
    <row r="12" spans="1:11" ht="28.5" customHeight="1">
      <c r="A12" s="110" t="s">
        <v>78</v>
      </c>
      <c r="B12" s="109"/>
      <c r="C12" s="78">
        <v>145</v>
      </c>
      <c r="D12" s="76">
        <v>34</v>
      </c>
      <c r="E12" s="76">
        <v>111</v>
      </c>
      <c r="F12" s="76">
        <v>60</v>
      </c>
      <c r="G12" s="76">
        <v>14</v>
      </c>
      <c r="H12" s="76">
        <v>46</v>
      </c>
      <c r="I12" s="78">
        <v>195</v>
      </c>
      <c r="J12" s="78">
        <v>48</v>
      </c>
      <c r="K12" s="78">
        <v>147</v>
      </c>
    </row>
    <row r="13" spans="1:11" ht="28.5" customHeight="1">
      <c r="A13" s="110" t="s">
        <v>77</v>
      </c>
      <c r="B13" s="109"/>
      <c r="C13" s="78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8">
        <v>0</v>
      </c>
      <c r="J13" s="78">
        <v>0</v>
      </c>
      <c r="K13" s="78">
        <v>0</v>
      </c>
    </row>
    <row r="14" spans="1:11" ht="28.5" customHeight="1">
      <c r="A14" s="110" t="s">
        <v>76</v>
      </c>
      <c r="B14" s="109"/>
      <c r="C14" s="78">
        <v>63</v>
      </c>
      <c r="D14" s="76">
        <v>51</v>
      </c>
      <c r="E14" s="76">
        <v>12</v>
      </c>
      <c r="F14" s="76">
        <v>20</v>
      </c>
      <c r="G14" s="76">
        <v>16</v>
      </c>
      <c r="H14" s="76">
        <v>4</v>
      </c>
      <c r="I14" s="78">
        <v>58</v>
      </c>
      <c r="J14" s="78">
        <v>43</v>
      </c>
      <c r="K14" s="78">
        <v>15</v>
      </c>
    </row>
    <row r="15" spans="1:11" ht="28.5" customHeight="1">
      <c r="A15" s="65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1" ht="24.75" customHeight="1">
      <c r="A16" s="59"/>
      <c r="B16" s="114" t="s">
        <v>74</v>
      </c>
      <c r="C16" s="61" t="s">
        <v>82</v>
      </c>
      <c r="D16" s="65"/>
      <c r="E16" s="63"/>
      <c r="F16" s="113"/>
      <c r="I16" s="57"/>
      <c r="J16" s="57"/>
      <c r="K16" s="57"/>
    </row>
    <row r="17" spans="1:14" ht="24.75" customHeight="1">
      <c r="A17" s="66" t="s">
        <v>72</v>
      </c>
      <c r="B17" s="68"/>
      <c r="C17" s="70"/>
      <c r="D17" s="69" t="s">
        <v>3</v>
      </c>
      <c r="E17" s="69" t="s">
        <v>16</v>
      </c>
      <c r="F17" s="112"/>
      <c r="G17" s="111"/>
      <c r="H17" s="111"/>
      <c r="I17" s="57"/>
      <c r="J17" s="111"/>
      <c r="K17" s="111"/>
    </row>
    <row r="18" spans="1:14" ht="57" customHeight="1">
      <c r="A18" s="146" t="s">
        <v>118</v>
      </c>
      <c r="B18" s="147"/>
      <c r="C18" s="78">
        <v>9251055692</v>
      </c>
      <c r="D18" s="76">
        <f>4181236357+2072210</f>
        <v>4183308567</v>
      </c>
      <c r="E18" s="76">
        <f>5067294652+452473</f>
        <v>5067747125</v>
      </c>
      <c r="F18" s="112"/>
      <c r="G18" s="111"/>
      <c r="H18" s="111"/>
      <c r="I18" s="57"/>
      <c r="J18" s="111"/>
      <c r="K18" s="111"/>
    </row>
    <row r="19" spans="1:14" ht="28.5" customHeight="1">
      <c r="A19" s="59" t="s">
        <v>81</v>
      </c>
      <c r="B19" s="110"/>
      <c r="C19" s="78">
        <v>25291646557</v>
      </c>
      <c r="D19" s="76">
        <v>12369492816</v>
      </c>
      <c r="E19" s="76">
        <v>12922153741</v>
      </c>
      <c r="F19" s="112"/>
      <c r="G19" s="111"/>
      <c r="H19" s="111"/>
      <c r="I19" s="57"/>
      <c r="J19" s="111"/>
      <c r="K19" s="111"/>
    </row>
    <row r="20" spans="1:14" ht="20.100000000000001" customHeight="1">
      <c r="A20" s="120"/>
      <c r="B20" s="59" t="s">
        <v>80</v>
      </c>
      <c r="C20" s="119">
        <v>158420</v>
      </c>
      <c r="D20" s="118">
        <v>151472</v>
      </c>
      <c r="E20" s="118">
        <v>6948</v>
      </c>
      <c r="F20" s="112"/>
      <c r="G20" s="111"/>
      <c r="H20" s="111"/>
      <c r="I20" s="57"/>
      <c r="J20" s="111"/>
      <c r="K20" s="111"/>
    </row>
    <row r="21" spans="1:14" ht="20.100000000000001" customHeight="1">
      <c r="A21" s="117"/>
      <c r="B21" s="116" t="s">
        <v>79</v>
      </c>
      <c r="C21" s="77">
        <v>1625915980</v>
      </c>
      <c r="D21" s="75">
        <v>522260061</v>
      </c>
      <c r="E21" s="75">
        <v>1103655919</v>
      </c>
      <c r="F21" s="112"/>
      <c r="G21" s="111"/>
      <c r="H21" s="111"/>
      <c r="I21" s="57"/>
      <c r="J21" s="111"/>
      <c r="K21" s="111"/>
    </row>
    <row r="22" spans="1:14" ht="28.5" customHeight="1">
      <c r="A22" s="110" t="s">
        <v>78</v>
      </c>
      <c r="B22" s="110"/>
      <c r="C22" s="78">
        <v>57205368</v>
      </c>
      <c r="D22" s="76">
        <v>16629197</v>
      </c>
      <c r="E22" s="76">
        <v>40576171</v>
      </c>
      <c r="F22" s="112"/>
      <c r="G22" s="111"/>
      <c r="H22" s="111"/>
      <c r="I22" s="57"/>
      <c r="J22" s="111"/>
      <c r="K22" s="111"/>
    </row>
    <row r="23" spans="1:14" ht="28.5" customHeight="1">
      <c r="A23" s="110" t="s">
        <v>77</v>
      </c>
      <c r="B23" s="110"/>
      <c r="C23" s="78">
        <v>0</v>
      </c>
      <c r="D23" s="76">
        <v>0</v>
      </c>
      <c r="E23" s="76">
        <v>0</v>
      </c>
      <c r="F23" s="112"/>
      <c r="G23" s="111"/>
      <c r="H23" s="111"/>
      <c r="I23" s="57"/>
      <c r="J23" s="111"/>
      <c r="K23" s="111"/>
    </row>
    <row r="24" spans="1:14" ht="28.5" customHeight="1">
      <c r="A24" s="110" t="s">
        <v>76</v>
      </c>
      <c r="B24" s="110"/>
      <c r="C24" s="78">
        <v>32300420</v>
      </c>
      <c r="D24" s="76">
        <v>26308139</v>
      </c>
      <c r="E24" s="76">
        <v>5992281</v>
      </c>
      <c r="F24" s="112"/>
      <c r="G24" s="111"/>
      <c r="H24" s="111"/>
      <c r="I24" s="57"/>
      <c r="J24" s="111"/>
      <c r="K24" s="111"/>
    </row>
    <row r="26" spans="1:14" ht="15" customHeight="1">
      <c r="A26" s="56" t="s">
        <v>75</v>
      </c>
      <c r="K26" s="115"/>
      <c r="N26" s="90"/>
    </row>
    <row r="27" spans="1:14" ht="6.75" customHeight="1">
      <c r="K27" s="115"/>
    </row>
    <row r="28" spans="1:14" ht="24.75" customHeight="1">
      <c r="A28" s="59"/>
      <c r="B28" s="114" t="s">
        <v>74</v>
      </c>
      <c r="C28" s="61" t="s">
        <v>73</v>
      </c>
      <c r="D28" s="65"/>
      <c r="E28" s="63"/>
      <c r="F28" s="113"/>
      <c r="I28" s="57"/>
      <c r="J28" s="57"/>
      <c r="K28" s="57"/>
    </row>
    <row r="29" spans="1:14" ht="24.75" customHeight="1">
      <c r="A29" s="66" t="s">
        <v>72</v>
      </c>
      <c r="B29" s="68"/>
      <c r="C29" s="70"/>
      <c r="D29" s="69" t="s">
        <v>3</v>
      </c>
      <c r="E29" s="69" t="s">
        <v>16</v>
      </c>
      <c r="F29" s="112"/>
      <c r="G29" s="111"/>
      <c r="H29" s="111"/>
      <c r="I29" s="57"/>
      <c r="J29" s="111"/>
      <c r="K29" s="111"/>
    </row>
    <row r="30" spans="1:14" ht="28.5" customHeight="1">
      <c r="A30" s="110" t="s">
        <v>18</v>
      </c>
      <c r="B30" s="109"/>
      <c r="C30" s="78">
        <v>429808</v>
      </c>
      <c r="D30" s="76">
        <v>152913</v>
      </c>
      <c r="E30" s="76">
        <v>276895</v>
      </c>
      <c r="F30" s="108"/>
      <c r="G30" s="107"/>
      <c r="H30" s="107"/>
      <c r="I30" s="107"/>
      <c r="J30" s="107"/>
      <c r="K30" s="107"/>
    </row>
    <row r="31" spans="1:14" ht="20.100000000000001" customHeight="1">
      <c r="A31" s="57"/>
      <c r="B31" s="99"/>
      <c r="C31" s="100"/>
      <c r="D31" s="100"/>
      <c r="E31" s="101"/>
      <c r="F31" s="101"/>
      <c r="G31" s="101"/>
      <c r="H31" s="101"/>
      <c r="I31" s="101"/>
      <c r="J31" s="101"/>
    </row>
    <row r="32" spans="1:14" ht="20.100000000000001" customHeight="1">
      <c r="A32" s="144" t="s">
        <v>59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</row>
  </sheetData>
  <mergeCells count="5">
    <mergeCell ref="A1:K1"/>
    <mergeCell ref="J4:K4"/>
    <mergeCell ref="A32:K32"/>
    <mergeCell ref="A8:B8"/>
    <mergeCell ref="A18:B18"/>
  </mergeCells>
  <phoneticPr fontId="4"/>
  <pageMargins left="0.55118110236220474" right="0.43307086614173229" top="0.39370078740157483" bottom="0.31496062992125984" header="0.51181102362204722" footer="0.15748031496062992"/>
  <pageSetup paperSize="9" scale="72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78" zoomScaleNormal="100" zoomScaleSheetLayoutView="78" workbookViewId="0">
      <selection activeCell="I4" sqref="I4"/>
    </sheetView>
  </sheetViews>
  <sheetFormatPr defaultRowHeight="13.5"/>
  <cols>
    <col min="1" max="1" width="24.75" style="122" customWidth="1"/>
    <col min="2" max="7" width="18.625" style="123" customWidth="1"/>
    <col min="8" max="10" width="18.625" style="122" customWidth="1"/>
    <col min="11" max="11" width="11.625" style="122" bestFit="1" customWidth="1"/>
    <col min="12" max="16384" width="9" style="122"/>
  </cols>
  <sheetData>
    <row r="1" spans="1:11" ht="36" customHeight="1">
      <c r="A1" s="138" t="s">
        <v>93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1" ht="15" customHeight="1">
      <c r="A2" s="56"/>
      <c r="B2" s="57"/>
      <c r="C2" s="57"/>
      <c r="D2" s="57"/>
      <c r="E2" s="57"/>
      <c r="F2" s="57"/>
      <c r="G2" s="57"/>
      <c r="H2" s="56"/>
      <c r="I2" s="56"/>
      <c r="J2" s="56"/>
    </row>
    <row r="3" spans="1:11" ht="15" customHeight="1">
      <c r="A3" s="56" t="s">
        <v>92</v>
      </c>
      <c r="B3" s="57"/>
      <c r="C3" s="57"/>
      <c r="D3" s="57"/>
      <c r="E3" s="57"/>
      <c r="F3" s="57"/>
      <c r="G3" s="57"/>
      <c r="H3" s="56"/>
      <c r="I3" s="148">
        <v>29</v>
      </c>
      <c r="J3" s="148"/>
    </row>
    <row r="4" spans="1:11" ht="6.75" customHeight="1">
      <c r="A4" s="56"/>
      <c r="B4" s="57"/>
      <c r="C4" s="57"/>
      <c r="D4" s="57"/>
      <c r="E4" s="57"/>
      <c r="F4" s="57"/>
      <c r="G4" s="57"/>
      <c r="H4" s="56"/>
      <c r="I4" s="56"/>
      <c r="J4" s="121"/>
    </row>
    <row r="5" spans="1:11" ht="24.75" customHeight="1">
      <c r="A5" s="59" t="s">
        <v>91</v>
      </c>
      <c r="B5" s="61" t="s">
        <v>12</v>
      </c>
      <c r="C5" s="65"/>
      <c r="D5" s="63"/>
      <c r="E5" s="61" t="s">
        <v>13</v>
      </c>
      <c r="F5" s="62"/>
      <c r="G5" s="62"/>
      <c r="H5" s="61" t="s">
        <v>90</v>
      </c>
      <c r="I5" s="65"/>
      <c r="J5" s="64"/>
    </row>
    <row r="6" spans="1:11" ht="24.75" customHeight="1">
      <c r="A6" s="66" t="s">
        <v>72</v>
      </c>
      <c r="B6" s="70"/>
      <c r="C6" s="69" t="s">
        <v>3</v>
      </c>
      <c r="D6" s="69" t="s">
        <v>16</v>
      </c>
      <c r="E6" s="74"/>
      <c r="F6" s="71" t="s">
        <v>3</v>
      </c>
      <c r="G6" s="69" t="s">
        <v>16</v>
      </c>
      <c r="H6" s="70"/>
      <c r="I6" s="71" t="s">
        <v>17</v>
      </c>
      <c r="J6" s="71" t="s">
        <v>16</v>
      </c>
    </row>
    <row r="7" spans="1:11" ht="28.5" customHeight="1">
      <c r="A7" s="110" t="s">
        <v>89</v>
      </c>
      <c r="B7" s="78">
        <v>82897</v>
      </c>
      <c r="C7" s="76">
        <v>28453</v>
      </c>
      <c r="D7" s="76">
        <v>54444</v>
      </c>
      <c r="E7" s="76">
        <v>18322</v>
      </c>
      <c r="F7" s="76">
        <v>6445</v>
      </c>
      <c r="G7" s="76">
        <v>11877</v>
      </c>
      <c r="H7" s="78">
        <v>1621440585</v>
      </c>
      <c r="I7" s="78">
        <v>556147075</v>
      </c>
      <c r="J7" s="78">
        <v>1065293510</v>
      </c>
    </row>
    <row r="8" spans="1:11" ht="28.5" customHeight="1">
      <c r="A8" s="110" t="s">
        <v>88</v>
      </c>
      <c r="B8" s="78">
        <v>0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8">
        <v>0</v>
      </c>
      <c r="I8" s="78">
        <v>0</v>
      </c>
      <c r="J8" s="78">
        <v>0</v>
      </c>
    </row>
    <row r="9" spans="1:11" ht="28.5" customHeight="1">
      <c r="A9" s="110" t="s">
        <v>87</v>
      </c>
      <c r="B9" s="78">
        <v>88783</v>
      </c>
      <c r="C9" s="76">
        <v>30830</v>
      </c>
      <c r="D9" s="76">
        <v>57953</v>
      </c>
      <c r="E9" s="76">
        <v>29194</v>
      </c>
      <c r="F9" s="76">
        <v>12068</v>
      </c>
      <c r="G9" s="76">
        <v>17125</v>
      </c>
      <c r="H9" s="78">
        <v>3662243705</v>
      </c>
      <c r="I9" s="78">
        <v>1544650614</v>
      </c>
      <c r="J9" s="78">
        <v>2117593091</v>
      </c>
    </row>
    <row r="10" spans="1:11" ht="28.5" customHeight="1">
      <c r="A10" s="110" t="s">
        <v>86</v>
      </c>
      <c r="B10" s="78">
        <v>29</v>
      </c>
      <c r="C10" s="76">
        <v>25</v>
      </c>
      <c r="D10" s="76">
        <v>4</v>
      </c>
      <c r="E10" s="76">
        <v>13</v>
      </c>
      <c r="F10" s="76">
        <v>11</v>
      </c>
      <c r="G10" s="76">
        <v>2</v>
      </c>
      <c r="H10" s="78">
        <v>1852680</v>
      </c>
      <c r="I10" s="78">
        <v>1599179</v>
      </c>
      <c r="J10" s="78">
        <v>253501</v>
      </c>
    </row>
    <row r="11" spans="1:11" ht="28.5" customHeight="1">
      <c r="A11" s="110" t="s">
        <v>85</v>
      </c>
      <c r="B11" s="78">
        <v>6871</v>
      </c>
      <c r="C11" s="76">
        <v>3636</v>
      </c>
      <c r="D11" s="76">
        <v>3235</v>
      </c>
      <c r="E11" s="76">
        <v>1248</v>
      </c>
      <c r="F11" s="76">
        <v>701</v>
      </c>
      <c r="G11" s="76">
        <v>547</v>
      </c>
      <c r="H11" s="78">
        <v>2450856153</v>
      </c>
      <c r="I11" s="78">
        <v>1515019991</v>
      </c>
      <c r="J11" s="78">
        <v>935836162</v>
      </c>
    </row>
    <row r="12" spans="1:11" ht="20.100000000000001" customHeight="1">
      <c r="A12" s="57"/>
      <c r="B12" s="99"/>
      <c r="C12" s="100"/>
      <c r="D12" s="100"/>
      <c r="E12" s="101"/>
      <c r="F12" s="101"/>
      <c r="G12" s="101"/>
      <c r="H12" s="101"/>
      <c r="I12" s="101"/>
      <c r="J12" s="101"/>
    </row>
    <row r="13" spans="1:11" ht="20.100000000000001" customHeight="1">
      <c r="A13" s="144" t="s">
        <v>59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25"/>
    </row>
    <row r="14" spans="1:11" ht="28.5" customHeight="1">
      <c r="A14" s="124"/>
      <c r="B14" s="124"/>
      <c r="C14" s="124"/>
      <c r="D14" s="124"/>
      <c r="E14" s="124"/>
      <c r="F14" s="124"/>
      <c r="H14" s="123"/>
      <c r="I14" s="123"/>
      <c r="J14" s="123"/>
    </row>
    <row r="15" spans="1:11">
      <c r="A15" s="123"/>
    </row>
    <row r="26" spans="14:14">
      <c r="N26" s="90"/>
    </row>
  </sheetData>
  <mergeCells count="3">
    <mergeCell ref="A1:J1"/>
    <mergeCell ref="I3:J3"/>
    <mergeCell ref="A13:J13"/>
  </mergeCells>
  <phoneticPr fontId="4"/>
  <pageMargins left="0.55118110236220474" right="0.43307086614173229" top="0.39370078740157483" bottom="0.31496062992125984" header="0.51181102362204722" footer="0.15748031496062992"/>
  <pageSetup paperSize="9" scale="72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84c1c50-4c80-4870-89b5-879dfb1bab37">
      <UserInfo>
        <DisplayName/>
        <AccountId xsi:nil="true"/>
        <AccountType/>
      </UserInfo>
    </Owner>
    <TaxCatchAll xmlns="263dbbe5-076b-4606-a03b-9598f5f2f35a" xsi:nil="true"/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B596CA-5C07-4189-A74A-2FEF355A93F8}"/>
</file>

<file path=customXml/itemProps2.xml><?xml version="1.0" encoding="utf-8"?>
<ds:datastoreItem xmlns:ds="http://schemas.openxmlformats.org/officeDocument/2006/customXml" ds:itemID="{6956A8CA-CE0E-4A74-8D9F-B54ADC59B1F9}"/>
</file>

<file path=customXml/itemProps3.xml><?xml version="1.0" encoding="utf-8"?>
<ds:datastoreItem xmlns:ds="http://schemas.openxmlformats.org/officeDocument/2006/customXml" ds:itemID="{64C29E00-FEDC-4BD6-ABAF-3A2E7ECB75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第8表（１）</vt:lpstr>
      <vt:lpstr>第8表（２）</vt:lpstr>
      <vt:lpstr>第8表（３）</vt:lpstr>
      <vt:lpstr>第8表（４）</vt:lpstr>
      <vt:lpstr>第8表（５）</vt:lpstr>
      <vt:lpstr>第8表（６）</vt:lpstr>
      <vt:lpstr>第8表（７）</vt:lpstr>
      <vt:lpstr>第8表（８）</vt:lpstr>
      <vt:lpstr>'第8表（１）'!Print_Area</vt:lpstr>
      <vt:lpstr>'第8表（２）'!Print_Area</vt:lpstr>
      <vt:lpstr>'第8表（３）'!Print_Area</vt:lpstr>
      <vt:lpstr>'第8表（４）'!Print_Area</vt:lpstr>
      <vt:lpstr>'第8表（５）'!Print_Area</vt:lpstr>
      <vt:lpstr>'第8表（６）'!Print_Area</vt:lpstr>
      <vt:lpstr>'第8表（７）'!Print_Area</vt:lpstr>
      <vt:lpstr>'第8表（８）'!Print_Area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2018-10-18T08:03:39Z</cp:lastPrinted>
  <dcterms:created xsi:type="dcterms:W3CDTF">2017-11-16T07:42:56Z</dcterms:created>
  <dcterms:modified xsi:type="dcterms:W3CDTF">2018-10-18T08:05:31Z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1227200</vt:r8>
  </property>
  <property fmtid="{D5CDD505-2E9C-101B-9397-08002B2CF9AE}" pid="3" name="ContentTypeId">
    <vt:lpwstr>0x010100C6103242DC2A9741863F42E8BA454556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