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6930"/>
  </bookViews>
  <sheets>
    <sheet name="第12表（１）" sheetId="1" r:id="rId1"/>
    <sheet name="表12表（２）" sheetId="3" r:id="rId2"/>
    <sheet name="表12表（３）" sheetId="2" r:id="rId3"/>
  </sheets>
  <externalReferences>
    <externalReference r:id="rId4"/>
  </externalReferences>
  <definedNames>
    <definedName name="_xlnm.Print_Area" localSheetId="0">'第12表（１）'!$A$1:$H$59</definedName>
  </definedNames>
  <calcPr calcId="145621"/>
</workbook>
</file>

<file path=xl/calcChain.xml><?xml version="1.0" encoding="utf-8"?>
<calcChain xmlns="http://schemas.openxmlformats.org/spreadsheetml/2006/main">
  <c r="F3" i="3" l="1"/>
  <c r="M3" i="2"/>
  <c r="G3" i="1" l="1"/>
</calcChain>
</file>

<file path=xl/sharedStrings.xml><?xml version="1.0" encoding="utf-8"?>
<sst xmlns="http://schemas.openxmlformats.org/spreadsheetml/2006/main" count="162" uniqueCount="78">
  <si>
    <t>第 12 表（１）　　教　育　訓　練　給　付　の　状　況　</t>
    <rPh sb="0" eb="1">
      <t>ダイ</t>
    </rPh>
    <rPh sb="5" eb="6">
      <t>ヒョウ</t>
    </rPh>
    <rPh sb="11" eb="12">
      <t>キョウ</t>
    </rPh>
    <rPh sb="13" eb="14">
      <t>イク</t>
    </rPh>
    <rPh sb="15" eb="16">
      <t>クン</t>
    </rPh>
    <rPh sb="17" eb="18">
      <t>ネリ</t>
    </rPh>
    <rPh sb="19" eb="20">
      <t>キュウ</t>
    </rPh>
    <rPh sb="21" eb="22">
      <t>ヅケ</t>
    </rPh>
    <rPh sb="25" eb="26">
      <t>ジョウ</t>
    </rPh>
    <rPh sb="27" eb="28">
      <t>キョウ</t>
    </rPh>
    <phoneticPr fontId="5"/>
  </si>
  <si>
    <t>一般教育訓練給付状況</t>
    <rPh sb="0" eb="2">
      <t>イッパン</t>
    </rPh>
    <rPh sb="2" eb="4">
      <t>キョウイク</t>
    </rPh>
    <rPh sb="4" eb="6">
      <t>クンレン</t>
    </rPh>
    <rPh sb="6" eb="8">
      <t>キュウフ</t>
    </rPh>
    <rPh sb="8" eb="10">
      <t>ジョウキョウ</t>
    </rPh>
    <phoneticPr fontId="4"/>
  </si>
  <si>
    <t>　　　　　　　　　　　項 目</t>
    <rPh sb="11" eb="12">
      <t>コウ</t>
    </rPh>
    <rPh sb="13" eb="14">
      <t>メ</t>
    </rPh>
    <phoneticPr fontId="5"/>
  </si>
  <si>
    <t>　①　受給者数</t>
    <phoneticPr fontId="5"/>
  </si>
  <si>
    <t>　②　支給金額</t>
    <phoneticPr fontId="5"/>
  </si>
  <si>
    <t>　区 分</t>
    <rPh sb="1" eb="2">
      <t>ク</t>
    </rPh>
    <rPh sb="3" eb="4">
      <t>ブン</t>
    </rPh>
    <phoneticPr fontId="5"/>
  </si>
  <si>
    <t>男</t>
  </si>
  <si>
    <t>女</t>
  </si>
  <si>
    <t>　計</t>
    <phoneticPr fontId="5"/>
  </si>
  <si>
    <t>　被保険者期間１～３年未満</t>
  </si>
  <si>
    <t>　　　　　　　３～５年未満</t>
    <phoneticPr fontId="5"/>
  </si>
  <si>
    <t>　　　　　　　　　５年以上</t>
    <phoneticPr fontId="5"/>
  </si>
  <si>
    <t>　通学制</t>
    <phoneticPr fontId="5"/>
  </si>
  <si>
    <t>　通信制</t>
    <phoneticPr fontId="5"/>
  </si>
  <si>
    <t>　③　受給者数</t>
    <phoneticPr fontId="5"/>
  </si>
  <si>
    <t>　④　支給金額</t>
    <phoneticPr fontId="5"/>
  </si>
  <si>
    <t>　年齢区分</t>
    <rPh sb="1" eb="3">
      <t>ネンレイ</t>
    </rPh>
    <rPh sb="3" eb="5">
      <t>クブン</t>
    </rPh>
    <phoneticPr fontId="5"/>
  </si>
  <si>
    <t>２４歳以下</t>
    <phoneticPr fontId="5"/>
  </si>
  <si>
    <t>　２５～２９歳</t>
    <phoneticPr fontId="5"/>
  </si>
  <si>
    <t>　３０～３４歳</t>
    <phoneticPr fontId="5"/>
  </si>
  <si>
    <t>　３５～３９歳</t>
    <phoneticPr fontId="5"/>
  </si>
  <si>
    <t>　４０～４４歳</t>
    <phoneticPr fontId="5"/>
  </si>
  <si>
    <t>　４５～４９歳</t>
    <phoneticPr fontId="5"/>
  </si>
  <si>
    <t>　５０～５４歳</t>
    <phoneticPr fontId="5"/>
  </si>
  <si>
    <t>　５５～５９歳</t>
    <phoneticPr fontId="5"/>
  </si>
  <si>
    <t>　６０～６４歳</t>
    <phoneticPr fontId="5"/>
  </si>
  <si>
    <t>６５歳以上</t>
    <phoneticPr fontId="5"/>
  </si>
  <si>
    <t>旧  法  分</t>
    <rPh sb="0" eb="1">
      <t>キュウ</t>
    </rPh>
    <rPh sb="3" eb="4">
      <t>ホウ</t>
    </rPh>
    <rPh sb="6" eb="7">
      <t>ブン</t>
    </rPh>
    <phoneticPr fontId="5"/>
  </si>
  <si>
    <t>　通学制</t>
    <phoneticPr fontId="5"/>
  </si>
  <si>
    <t>２４歳以下</t>
    <phoneticPr fontId="5"/>
  </si>
  <si>
    <t>　２５～２９歳</t>
    <phoneticPr fontId="5"/>
  </si>
  <si>
    <t>　３０～３４歳</t>
    <phoneticPr fontId="5"/>
  </si>
  <si>
    <t>　３５～３９歳</t>
    <phoneticPr fontId="5"/>
  </si>
  <si>
    <t>（注）『支給金額』は、業務統計値である。</t>
    <rPh sb="1" eb="2">
      <t>チュウ</t>
    </rPh>
    <rPh sb="11" eb="13">
      <t>ギョウム</t>
    </rPh>
    <rPh sb="13" eb="16">
      <t>トウケイチ</t>
    </rPh>
    <phoneticPr fontId="5"/>
  </si>
  <si>
    <t>（注）『支給金額』は、業務統計値である。</t>
  </si>
  <si>
    <t>　　　　　　　計</t>
  </si>
  <si>
    <t>専門職学位関係</t>
  </si>
  <si>
    <t>職業実践専門課程関係</t>
  </si>
  <si>
    <t>業務独占資格・名称独占資格関係</t>
  </si>
  <si>
    <t>女</t>
    <phoneticPr fontId="4"/>
  </si>
  <si>
    <t>訓練内容</t>
    <phoneticPr fontId="4"/>
  </si>
  <si>
    <t>追加給付（２０％）</t>
    <phoneticPr fontId="4"/>
  </si>
  <si>
    <t>第６回</t>
    <phoneticPr fontId="4"/>
  </si>
  <si>
    <t>第５回</t>
    <phoneticPr fontId="4"/>
  </si>
  <si>
    <t>3.教育訓練支援給付金
　初回受給者数</t>
    <phoneticPr fontId="4"/>
  </si>
  <si>
    <t>2.支給金額</t>
  </si>
  <si>
    <t>項目</t>
    <phoneticPr fontId="4"/>
  </si>
  <si>
    <t>第４回</t>
    <phoneticPr fontId="4"/>
  </si>
  <si>
    <t>第３回</t>
    <phoneticPr fontId="4"/>
  </si>
  <si>
    <t>第２回</t>
    <phoneticPr fontId="4"/>
  </si>
  <si>
    <t>第１回</t>
    <phoneticPr fontId="4"/>
  </si>
  <si>
    <t>1.受給者数</t>
  </si>
  <si>
    <t>専門実践教育訓練給付状況及び教育訓練支援給付状況</t>
    <rPh sb="0" eb="2">
      <t>センモン</t>
    </rPh>
    <rPh sb="2" eb="4">
      <t>ジッセン</t>
    </rPh>
    <rPh sb="4" eb="6">
      <t>キョウイク</t>
    </rPh>
    <rPh sb="6" eb="8">
      <t>クンレン</t>
    </rPh>
    <rPh sb="8" eb="10">
      <t>キュウフ</t>
    </rPh>
    <rPh sb="10" eb="12">
      <t>ジョウキョウ</t>
    </rPh>
    <rPh sb="12" eb="13">
      <t>オヨ</t>
    </rPh>
    <rPh sb="14" eb="16">
      <t>キョウイク</t>
    </rPh>
    <rPh sb="16" eb="18">
      <t>クンレン</t>
    </rPh>
    <rPh sb="18" eb="20">
      <t>シエン</t>
    </rPh>
    <rPh sb="20" eb="22">
      <t>キュウフ</t>
    </rPh>
    <rPh sb="22" eb="24">
      <t>ジョウキョウ</t>
    </rPh>
    <phoneticPr fontId="11"/>
  </si>
  <si>
    <t>第 12 表（３）　　教　育　訓　練　給　付　の　状　況　</t>
    <rPh sb="0" eb="1">
      <t>ダイ</t>
    </rPh>
    <rPh sb="5" eb="6">
      <t>ヒョウ</t>
    </rPh>
    <rPh sb="11" eb="12">
      <t>キョウ</t>
    </rPh>
    <rPh sb="13" eb="14">
      <t>イク</t>
    </rPh>
    <rPh sb="15" eb="16">
      <t>クン</t>
    </rPh>
    <rPh sb="17" eb="18">
      <t>ネリ</t>
    </rPh>
    <rPh sb="19" eb="20">
      <t>キュウ</t>
    </rPh>
    <rPh sb="21" eb="22">
      <t>ヅケ</t>
    </rPh>
    <rPh sb="25" eb="26">
      <t>ジョウ</t>
    </rPh>
    <rPh sb="27" eb="28">
      <t>キョウ</t>
    </rPh>
    <phoneticPr fontId="5"/>
  </si>
  <si>
    <t>　　４０～４４歳</t>
  </si>
  <si>
    <t>　　３５～３９歳</t>
  </si>
  <si>
    <t>　　３０～３４歳</t>
  </si>
  <si>
    <t>　　２５～２９歳</t>
  </si>
  <si>
    <t>　　２４歳以下</t>
  </si>
  <si>
    <t>計</t>
  </si>
  <si>
    <t>女</t>
    <phoneticPr fontId="4"/>
  </si>
  <si>
    <t>年齢区分</t>
    <rPh sb="0" eb="2">
      <t>ネンレイ</t>
    </rPh>
    <rPh sb="2" eb="4">
      <t>クブン</t>
    </rPh>
    <phoneticPr fontId="4"/>
  </si>
  <si>
    <t>6.支給金額</t>
    <phoneticPr fontId="4"/>
  </si>
  <si>
    <t>5.支給終了者数</t>
    <phoneticPr fontId="4"/>
  </si>
  <si>
    <t>4.受給者実人員</t>
    <rPh sb="5" eb="6">
      <t>ジツ</t>
    </rPh>
    <rPh sb="6" eb="8">
      <t>ジンイン</t>
    </rPh>
    <phoneticPr fontId="4"/>
  </si>
  <si>
    <t>3.初回受給者数</t>
    <phoneticPr fontId="4"/>
  </si>
  <si>
    <t>教育訓練支援給付金給付状況</t>
  </si>
  <si>
    <t>2.教育訓練支援給付金
　受給資格確認件数</t>
    <phoneticPr fontId="4"/>
  </si>
  <si>
    <t>項目</t>
    <phoneticPr fontId="4"/>
  </si>
  <si>
    <t>　　６５歳以上</t>
  </si>
  <si>
    <t>　　６０～６４歳</t>
  </si>
  <si>
    <t>　　５５～５９歳</t>
  </si>
  <si>
    <t>　　５０～５４歳</t>
  </si>
  <si>
    <t>　　４５～４９歳</t>
  </si>
  <si>
    <t>通信制</t>
    <phoneticPr fontId="4"/>
  </si>
  <si>
    <t>通学制</t>
    <phoneticPr fontId="4"/>
  </si>
  <si>
    <t>1.専門実践教育訓練受給資格確認件数</t>
  </si>
  <si>
    <t>第 12 表（２）　　教　育　訓　練　給　付　の　状　況　</t>
    <rPh sb="0" eb="1">
      <t>ダイ</t>
    </rPh>
    <rPh sb="5" eb="6">
      <t>ヒョウ</t>
    </rPh>
    <rPh sb="11" eb="12">
      <t>キョウ</t>
    </rPh>
    <rPh sb="13" eb="14">
      <t>イク</t>
    </rPh>
    <rPh sb="15" eb="16">
      <t>クン</t>
    </rPh>
    <rPh sb="17" eb="18">
      <t>ネリ</t>
    </rPh>
    <rPh sb="19" eb="20">
      <t>キュウ</t>
    </rPh>
    <rPh sb="21" eb="22">
      <t>ヅケ</t>
    </rPh>
    <rPh sb="25" eb="26">
      <t>ジョウ</t>
    </rPh>
    <rPh sb="27" eb="28">
      <t>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</si>
</sst>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平成&quot;General&quot;年度（単位：人、円）&quot;"/>
    <numFmt numFmtId="177" formatCode="#,##0_ "/>
    <numFmt numFmtId="178" formatCode="&quot;平成&quot;General&quot;年度（単位：件、人、円）&quot;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8"/>
      <color theme="1"/>
      <name val="ＭＳ明朝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2" fillId="0" borderId="0"/>
    <xf numFmtId="0" fontId="1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123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/>
    <xf numFmtId="0" fontId="3" fillId="0" borderId="0" xfId="1" applyFont="1" applyFill="1"/>
    <xf numFmtId="0" fontId="7" fillId="0" borderId="0" xfId="1" applyFont="1" applyFill="1"/>
    <xf numFmtId="0" fontId="7" fillId="0" borderId="0" xfId="1" applyFont="1" applyFill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horizontal="center"/>
    </xf>
    <xf numFmtId="0" fontId="6" fillId="0" borderId="1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2" xfId="1" applyFont="1" applyFill="1" applyBorder="1"/>
    <xf numFmtId="0" fontId="6" fillId="0" borderId="3" xfId="1" applyFont="1" applyFill="1" applyBorder="1"/>
    <xf numFmtId="0" fontId="6" fillId="0" borderId="4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vertical="center"/>
    </xf>
    <xf numFmtId="177" fontId="6" fillId="0" borderId="6" xfId="1" applyNumberFormat="1" applyFont="1" applyFill="1" applyBorder="1" applyAlignment="1">
      <alignment vertical="center"/>
    </xf>
    <xf numFmtId="177" fontId="6" fillId="0" borderId="2" xfId="1" applyNumberFormat="1" applyFont="1" applyFill="1" applyBorder="1" applyAlignment="1">
      <alignment vertical="center"/>
    </xf>
    <xf numFmtId="177" fontId="6" fillId="0" borderId="3" xfId="1" applyNumberFormat="1" applyFont="1" applyFill="1" applyBorder="1" applyAlignment="1">
      <alignment vertical="center"/>
    </xf>
    <xf numFmtId="177" fontId="6" fillId="0" borderId="0" xfId="1" applyNumberFormat="1" applyFont="1" applyFill="1"/>
    <xf numFmtId="177" fontId="3" fillId="0" borderId="0" xfId="1" applyNumberFormat="1" applyFont="1" applyFill="1"/>
    <xf numFmtId="0" fontId="6" fillId="0" borderId="6" xfId="1" applyFont="1" applyFill="1" applyBorder="1" applyAlignment="1">
      <alignment vertical="center"/>
    </xf>
    <xf numFmtId="0" fontId="6" fillId="0" borderId="7" xfId="1" applyFont="1" applyFill="1" applyBorder="1" applyAlignment="1">
      <alignment vertical="center"/>
    </xf>
    <xf numFmtId="177" fontId="6" fillId="0" borderId="4" xfId="1" applyNumberFormat="1" applyFont="1" applyFill="1" applyBorder="1" applyAlignment="1">
      <alignment vertical="center"/>
    </xf>
    <xf numFmtId="177" fontId="6" fillId="0" borderId="7" xfId="1" applyNumberFormat="1" applyFont="1" applyFill="1" applyBorder="1" applyAlignment="1">
      <alignment vertical="center"/>
    </xf>
    <xf numFmtId="177" fontId="6" fillId="0" borderId="0" xfId="1" applyNumberFormat="1" applyFont="1" applyFill="1" applyBorder="1" applyAlignment="1">
      <alignment vertical="center"/>
    </xf>
    <xf numFmtId="177" fontId="6" fillId="0" borderId="8" xfId="1" applyNumberFormat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9" xfId="1" applyFont="1" applyFill="1" applyBorder="1" applyAlignment="1">
      <alignment vertical="center"/>
    </xf>
    <xf numFmtId="177" fontId="6" fillId="0" borderId="5" xfId="1" applyNumberFormat="1" applyFont="1" applyFill="1" applyBorder="1" applyAlignment="1">
      <alignment vertical="center"/>
    </xf>
    <xf numFmtId="177" fontId="6" fillId="0" borderId="9" xfId="1" applyNumberFormat="1" applyFont="1" applyFill="1" applyBorder="1" applyAlignment="1">
      <alignment vertical="center"/>
    </xf>
    <xf numFmtId="177" fontId="6" fillId="0" borderId="10" xfId="1" applyNumberFormat="1" applyFont="1" applyFill="1" applyBorder="1" applyAlignment="1">
      <alignment vertical="center"/>
    </xf>
    <xf numFmtId="177" fontId="6" fillId="0" borderId="11" xfId="1" applyNumberFormat="1" applyFont="1" applyFill="1" applyBorder="1" applyAlignment="1">
      <alignment vertical="center"/>
    </xf>
    <xf numFmtId="0" fontId="6" fillId="0" borderId="0" xfId="1" applyFont="1" applyFill="1" applyBorder="1"/>
    <xf numFmtId="177" fontId="6" fillId="0" borderId="12" xfId="1" applyNumberFormat="1" applyFont="1" applyFill="1" applyBorder="1" applyAlignment="1">
      <alignment vertical="center"/>
    </xf>
    <xf numFmtId="177" fontId="6" fillId="0" borderId="13" xfId="1" applyNumberFormat="1" applyFont="1" applyFill="1" applyBorder="1" applyAlignment="1">
      <alignment vertical="center"/>
    </xf>
    <xf numFmtId="177" fontId="6" fillId="0" borderId="14" xfId="1" applyNumberFormat="1" applyFont="1" applyFill="1" applyBorder="1" applyAlignment="1">
      <alignment vertical="center"/>
    </xf>
    <xf numFmtId="177" fontId="6" fillId="0" borderId="15" xfId="1" applyNumberFormat="1" applyFont="1" applyFill="1" applyBorder="1" applyAlignment="1">
      <alignment vertical="center"/>
    </xf>
    <xf numFmtId="0" fontId="6" fillId="0" borderId="2" xfId="1" applyFont="1" applyFill="1" applyBorder="1" applyAlignment="1"/>
    <xf numFmtId="0" fontId="6" fillId="0" borderId="3" xfId="1" applyFont="1" applyFill="1" applyBorder="1" applyAlignment="1"/>
    <xf numFmtId="0" fontId="6" fillId="0" borderId="4" xfId="1" applyFont="1" applyFill="1" applyBorder="1" applyAlignment="1">
      <alignment horizontal="center" vertical="center"/>
    </xf>
    <xf numFmtId="0" fontId="8" fillId="0" borderId="0" xfId="1" applyFont="1" applyFill="1"/>
    <xf numFmtId="0" fontId="6" fillId="0" borderId="16" xfId="1" applyFont="1" applyFill="1" applyBorder="1" applyAlignment="1">
      <alignment horizontal="center" vertical="center"/>
    </xf>
    <xf numFmtId="177" fontId="6" fillId="0" borderId="16" xfId="1" applyNumberFormat="1" applyFont="1" applyFill="1" applyBorder="1" applyAlignment="1">
      <alignment vertical="center"/>
    </xf>
    <xf numFmtId="177" fontId="6" fillId="0" borderId="17" xfId="1" applyNumberFormat="1" applyFont="1" applyFill="1" applyBorder="1" applyAlignment="1">
      <alignment vertical="center"/>
    </xf>
    <xf numFmtId="177" fontId="6" fillId="0" borderId="18" xfId="1" applyNumberFormat="1" applyFont="1" applyFill="1" applyBorder="1" applyAlignment="1">
      <alignment vertical="center"/>
    </xf>
    <xf numFmtId="177" fontId="6" fillId="0" borderId="19" xfId="1" applyNumberFormat="1" applyFont="1" applyFill="1" applyBorder="1" applyAlignment="1">
      <alignment vertical="center"/>
    </xf>
    <xf numFmtId="0" fontId="6" fillId="0" borderId="20" xfId="1" applyFont="1" applyFill="1" applyBorder="1" applyAlignment="1">
      <alignment horizontal="center" vertical="center"/>
    </xf>
    <xf numFmtId="177" fontId="6" fillId="0" borderId="20" xfId="1" applyNumberFormat="1" applyFont="1" applyFill="1" applyBorder="1" applyAlignment="1">
      <alignment vertical="center"/>
    </xf>
    <xf numFmtId="177" fontId="6" fillId="0" borderId="21" xfId="1" applyNumberFormat="1" applyFont="1" applyFill="1" applyBorder="1" applyAlignment="1">
      <alignment vertical="center"/>
    </xf>
    <xf numFmtId="177" fontId="6" fillId="0" borderId="22" xfId="1" applyNumberFormat="1" applyFont="1" applyFill="1" applyBorder="1" applyAlignment="1">
      <alignment vertical="center"/>
    </xf>
    <xf numFmtId="177" fontId="6" fillId="0" borderId="23" xfId="1" applyNumberFormat="1" applyFont="1" applyFill="1" applyBorder="1" applyAlignment="1">
      <alignment vertical="center"/>
    </xf>
    <xf numFmtId="0" fontId="6" fillId="0" borderId="24" xfId="1" applyFont="1" applyFill="1" applyBorder="1" applyAlignment="1">
      <alignment horizontal="center" vertical="center"/>
    </xf>
    <xf numFmtId="177" fontId="6" fillId="0" borderId="24" xfId="1" applyNumberFormat="1" applyFont="1" applyFill="1" applyBorder="1" applyAlignment="1">
      <alignment vertical="center"/>
    </xf>
    <xf numFmtId="177" fontId="6" fillId="0" borderId="25" xfId="1" applyNumberFormat="1" applyFont="1" applyFill="1" applyBorder="1" applyAlignment="1">
      <alignment vertical="center"/>
    </xf>
    <xf numFmtId="177" fontId="6" fillId="0" borderId="26" xfId="1" applyNumberFormat="1" applyFont="1" applyFill="1" applyBorder="1" applyAlignment="1">
      <alignment vertical="center"/>
    </xf>
    <xf numFmtId="177" fontId="6" fillId="0" borderId="27" xfId="1" applyNumberFormat="1" applyFont="1" applyFill="1" applyBorder="1" applyAlignment="1">
      <alignment vertical="center"/>
    </xf>
    <xf numFmtId="38" fontId="6" fillId="0" borderId="0" xfId="2" applyFont="1" applyFill="1" applyProtection="1">
      <protection locked="0"/>
    </xf>
    <xf numFmtId="38" fontId="8" fillId="0" borderId="0" xfId="2" applyFont="1" applyFill="1" applyProtection="1">
      <protection locked="0"/>
    </xf>
    <xf numFmtId="38" fontId="6" fillId="0" borderId="0" xfId="2" applyFont="1" applyFill="1" applyAlignment="1" applyProtection="1">
      <alignment horizontal="left"/>
      <protection locked="0"/>
    </xf>
    <xf numFmtId="0" fontId="3" fillId="0" borderId="0" xfId="1" applyFont="1" applyFill="1" applyAlignment="1">
      <alignment horizontal="center" vertical="center"/>
    </xf>
    <xf numFmtId="176" fontId="6" fillId="0" borderId="0" xfId="1" applyNumberFormat="1" applyFont="1" applyFill="1" applyAlignment="1">
      <alignment horizontal="right"/>
    </xf>
    <xf numFmtId="0" fontId="6" fillId="0" borderId="1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1" fillId="0" borderId="0" xfId="6" applyFill="1">
      <alignment vertical="center"/>
    </xf>
    <xf numFmtId="0" fontId="6" fillId="0" borderId="0" xfId="6" applyFont="1" applyFill="1">
      <alignment vertical="center"/>
    </xf>
    <xf numFmtId="38" fontId="6" fillId="0" borderId="9" xfId="4" applyFont="1" applyFill="1" applyBorder="1">
      <alignment vertical="center"/>
    </xf>
    <xf numFmtId="38" fontId="6" fillId="0" borderId="5" xfId="4" applyFont="1" applyFill="1" applyBorder="1">
      <alignment vertical="center"/>
    </xf>
    <xf numFmtId="0" fontId="6" fillId="0" borderId="5" xfId="6" applyFont="1" applyFill="1" applyBorder="1">
      <alignment vertical="center"/>
    </xf>
    <xf numFmtId="38" fontId="6" fillId="0" borderId="7" xfId="4" applyFont="1" applyFill="1" applyBorder="1">
      <alignment vertical="center"/>
    </xf>
    <xf numFmtId="38" fontId="6" fillId="0" borderId="4" xfId="4" applyFont="1" applyFill="1" applyBorder="1">
      <alignment vertical="center"/>
    </xf>
    <xf numFmtId="0" fontId="6" fillId="0" borderId="4" xfId="6" applyFont="1" applyFill="1" applyBorder="1">
      <alignment vertical="center"/>
    </xf>
    <xf numFmtId="0" fontId="6" fillId="0" borderId="13" xfId="6" applyFont="1" applyFill="1" applyBorder="1" applyAlignment="1">
      <alignment horizontal="center" vertical="center"/>
    </xf>
    <xf numFmtId="0" fontId="6" fillId="0" borderId="5" xfId="6" applyFont="1" applyFill="1" applyBorder="1" applyAlignment="1">
      <alignment horizontal="center" vertical="center"/>
    </xf>
    <xf numFmtId="0" fontId="6" fillId="0" borderId="12" xfId="6" applyFont="1" applyFill="1" applyBorder="1" applyAlignment="1">
      <alignment horizontal="center" vertical="center"/>
    </xf>
    <xf numFmtId="0" fontId="6" fillId="0" borderId="9" xfId="6" applyFont="1" applyFill="1" applyBorder="1">
      <alignment vertical="center"/>
    </xf>
    <xf numFmtId="0" fontId="6" fillId="0" borderId="8" xfId="6" applyFont="1" applyFill="1" applyBorder="1" applyAlignment="1">
      <alignment vertical="center" wrapText="1"/>
    </xf>
    <xf numFmtId="0" fontId="6" fillId="0" borderId="4" xfId="6" applyFont="1" applyFill="1" applyBorder="1" applyAlignment="1">
      <alignment vertical="center" wrapText="1"/>
    </xf>
    <xf numFmtId="0" fontId="6" fillId="0" borderId="2" xfId="6" applyFont="1" applyFill="1" applyBorder="1">
      <alignment vertical="center"/>
    </xf>
    <xf numFmtId="0" fontId="6" fillId="0" borderId="1" xfId="6" applyFont="1" applyFill="1" applyBorder="1">
      <alignment vertical="center"/>
    </xf>
    <xf numFmtId="0" fontId="6" fillId="0" borderId="3" xfId="6" applyFont="1" applyFill="1" applyBorder="1">
      <alignment vertical="center"/>
    </xf>
    <xf numFmtId="0" fontId="6" fillId="0" borderId="3" xfId="6" applyFont="1" applyFill="1" applyBorder="1" applyAlignment="1">
      <alignment vertical="center" wrapText="1"/>
    </xf>
    <xf numFmtId="0" fontId="6" fillId="0" borderId="1" xfId="6" applyFont="1" applyFill="1" applyBorder="1" applyAlignment="1">
      <alignment vertical="center" wrapText="1"/>
    </xf>
    <xf numFmtId="0" fontId="6" fillId="0" borderId="15" xfId="6" applyFont="1" applyFill="1" applyBorder="1">
      <alignment vertical="center"/>
    </xf>
    <xf numFmtId="0" fontId="6" fillId="0" borderId="14" xfId="6" applyFont="1" applyFill="1" applyBorder="1">
      <alignment vertical="center"/>
    </xf>
    <xf numFmtId="0" fontId="6" fillId="0" borderId="12" xfId="6" applyFont="1" applyFill="1" applyBorder="1">
      <alignment vertical="center"/>
    </xf>
    <xf numFmtId="0" fontId="6" fillId="0" borderId="1" xfId="6" applyFont="1" applyFill="1" applyBorder="1" applyAlignment="1">
      <alignment horizontal="right" vertical="center"/>
    </xf>
    <xf numFmtId="0" fontId="6" fillId="0" borderId="0" xfId="6" applyFont="1" applyFill="1" applyBorder="1">
      <alignment vertical="center"/>
    </xf>
    <xf numFmtId="38" fontId="6" fillId="0" borderId="10" xfId="4" applyFont="1" applyFill="1" applyBorder="1">
      <alignment vertical="center"/>
    </xf>
    <xf numFmtId="38" fontId="6" fillId="0" borderId="0" xfId="4" applyFont="1" applyFill="1" applyBorder="1">
      <alignment vertical="center"/>
    </xf>
    <xf numFmtId="0" fontId="6" fillId="0" borderId="7" xfId="6" applyFont="1" applyFill="1" applyBorder="1">
      <alignment vertical="center"/>
    </xf>
    <xf numFmtId="0" fontId="6" fillId="0" borderId="10" xfId="6" applyFont="1" applyFill="1" applyBorder="1" applyAlignment="1">
      <alignment horizontal="center" vertical="center"/>
    </xf>
    <xf numFmtId="0" fontId="6" fillId="0" borderId="10" xfId="6" applyFont="1" applyFill="1" applyBorder="1">
      <alignment vertical="center"/>
    </xf>
    <xf numFmtId="0" fontId="6" fillId="0" borderId="6" xfId="6" applyFont="1" applyFill="1" applyBorder="1" applyAlignment="1">
      <alignment horizontal="right" vertical="center"/>
    </xf>
    <xf numFmtId="0" fontId="3" fillId="0" borderId="0" xfId="6" applyFont="1" applyFill="1">
      <alignment vertical="center"/>
    </xf>
    <xf numFmtId="0" fontId="6" fillId="0" borderId="0" xfId="1" applyFont="1" applyFill="1" applyAlignment="1"/>
    <xf numFmtId="0" fontId="1" fillId="0" borderId="0" xfId="6" applyFill="1" applyAlignment="1">
      <alignment horizontal="centerContinuous" vertical="center"/>
    </xf>
    <xf numFmtId="0" fontId="3" fillId="0" borderId="0" xfId="6" applyFont="1" applyFill="1" applyAlignment="1">
      <alignment horizontal="centerContinuous" vertical="center"/>
    </xf>
    <xf numFmtId="0" fontId="12" fillId="0" borderId="0" xfId="6" applyFont="1" applyFill="1">
      <alignment vertical="center"/>
    </xf>
    <xf numFmtId="38" fontId="6" fillId="0" borderId="6" xfId="4" applyFont="1" applyFill="1" applyBorder="1">
      <alignment vertical="center"/>
    </xf>
    <xf numFmtId="38" fontId="6" fillId="0" borderId="1" xfId="4" applyFont="1" applyFill="1" applyBorder="1">
      <alignment vertical="center"/>
    </xf>
    <xf numFmtId="0" fontId="6" fillId="0" borderId="6" xfId="6" applyFont="1" applyFill="1" applyBorder="1">
      <alignment vertical="center"/>
    </xf>
    <xf numFmtId="0" fontId="6" fillId="0" borderId="6" xfId="6" applyFont="1" applyFill="1" applyBorder="1" applyAlignment="1">
      <alignment horizontal="center" vertical="center"/>
    </xf>
    <xf numFmtId="0" fontId="6" fillId="0" borderId="4" xfId="6" applyFont="1" applyFill="1" applyBorder="1" applyAlignment="1">
      <alignment horizontal="center" vertical="center"/>
    </xf>
    <xf numFmtId="0" fontId="6" fillId="0" borderId="11" xfId="6" applyFont="1" applyFill="1" applyBorder="1">
      <alignment vertical="center"/>
    </xf>
    <xf numFmtId="0" fontId="6" fillId="0" borderId="0" xfId="6" applyFont="1" applyFill="1" applyBorder="1" applyAlignment="1">
      <alignment vertical="center" wrapText="1"/>
    </xf>
    <xf numFmtId="0" fontId="6" fillId="0" borderId="8" xfId="6" applyFont="1" applyFill="1" applyBorder="1">
      <alignment vertical="center"/>
    </xf>
    <xf numFmtId="0" fontId="6" fillId="0" borderId="15" xfId="6" applyFont="1" applyFill="1" applyBorder="1" applyAlignment="1">
      <alignment horizontal="centerContinuous" vertical="center"/>
    </xf>
    <xf numFmtId="0" fontId="6" fillId="0" borderId="14" xfId="6" applyFont="1" applyFill="1" applyBorder="1" applyAlignment="1">
      <alignment horizontal="centerContinuous" vertical="center"/>
    </xf>
    <xf numFmtId="0" fontId="6" fillId="0" borderId="12" xfId="6" applyFont="1" applyFill="1" applyBorder="1" applyAlignment="1">
      <alignment horizontal="centerContinuous" vertical="center"/>
    </xf>
    <xf numFmtId="0" fontId="6" fillId="0" borderId="2" xfId="6" applyFont="1" applyFill="1" applyBorder="1" applyAlignment="1">
      <alignment vertical="center" wrapText="1"/>
    </xf>
    <xf numFmtId="0" fontId="6" fillId="0" borderId="3" xfId="6" applyFont="1" applyFill="1" applyBorder="1" applyAlignment="1">
      <alignment horizontal="right" vertical="center"/>
    </xf>
    <xf numFmtId="38" fontId="6" fillId="0" borderId="28" xfId="4" applyFont="1" applyFill="1" applyBorder="1">
      <alignment vertical="center"/>
    </xf>
    <xf numFmtId="38" fontId="6" fillId="0" borderId="29" xfId="4" applyFont="1" applyFill="1" applyBorder="1">
      <alignment vertical="center"/>
    </xf>
    <xf numFmtId="38" fontId="6" fillId="0" borderId="30" xfId="4" applyFont="1" applyFill="1" applyBorder="1">
      <alignment vertical="center"/>
    </xf>
    <xf numFmtId="38" fontId="6" fillId="0" borderId="31" xfId="4" applyFont="1" applyFill="1" applyBorder="1">
      <alignment vertical="center"/>
    </xf>
    <xf numFmtId="0" fontId="6" fillId="0" borderId="29" xfId="6" applyFont="1" applyFill="1" applyBorder="1">
      <alignment vertical="center"/>
    </xf>
    <xf numFmtId="38" fontId="6" fillId="0" borderId="13" xfId="4" applyFont="1" applyFill="1" applyBorder="1">
      <alignment vertical="center"/>
    </xf>
    <xf numFmtId="38" fontId="6" fillId="0" borderId="12" xfId="4" applyFont="1" applyFill="1" applyBorder="1">
      <alignment vertical="center"/>
    </xf>
    <xf numFmtId="0" fontId="6" fillId="0" borderId="2" xfId="6" applyFont="1" applyFill="1" applyBorder="1" applyAlignment="1">
      <alignment horizontal="right" vertical="center"/>
    </xf>
    <xf numFmtId="178" fontId="6" fillId="0" borderId="0" xfId="1" applyNumberFormat="1" applyFont="1" applyFill="1" applyAlignment="1">
      <alignment horizontal="right"/>
    </xf>
  </cellXfs>
  <cellStyles count="20">
    <cellStyle name="桁区切り 2" xfId="2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8"/>
    <cellStyle name="標準 3" xfId="9"/>
    <cellStyle name="標準 3 2" xfId="10"/>
    <cellStyle name="標準 3 3" xfId="1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97;&#65294;&#20027;&#35201;&#25351;&#27161;1&#65374;&#31532;24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要指標(1)"/>
      <sheetName val="主要指標(2)"/>
      <sheetName val="主要指標(3)"/>
      <sheetName val="主要指標(4)"/>
      <sheetName val="第1表"/>
      <sheetName val="第2表"/>
      <sheetName val="第3表"/>
      <sheetName val="第4表"/>
      <sheetName val="第5表"/>
      <sheetName val="第6表"/>
      <sheetName val="第7表"/>
      <sheetName val="第8表（１）"/>
      <sheetName val="第8表（２）"/>
      <sheetName val="第8表（３）"/>
      <sheetName val="第8表（４）"/>
      <sheetName val="第8表（５）"/>
      <sheetName val="第8表（６）"/>
      <sheetName val="第8表（７）"/>
      <sheetName val="第8表（８）"/>
      <sheetName val="第9表"/>
      <sheetName val="第10表"/>
      <sheetName val="第11（１）表"/>
      <sheetName val="第11（２）表"/>
      <sheetName val="第11（３）表"/>
      <sheetName val="第12表（１）"/>
      <sheetName val="表12表（２）"/>
      <sheetName val="表12表（３）"/>
      <sheetName val="第13表"/>
      <sheetName val="第14（１）表"/>
      <sheetName val="第14（2）表"/>
      <sheetName val="第15（１）表"/>
      <sheetName val="第15（２）表"/>
      <sheetName val="第15（３）表"/>
      <sheetName val="17表(1)"/>
      <sheetName val="17表(2)"/>
      <sheetName val="17表(3)"/>
      <sheetName val="18表"/>
      <sheetName val="19表(1)"/>
      <sheetName val="19表(2)"/>
      <sheetName val="19表(3)"/>
      <sheetName val="19表(4)"/>
      <sheetName val="19表(5)"/>
      <sheetName val="19表(6)"/>
      <sheetName val="20表(1)"/>
      <sheetName val="20表(2)"/>
      <sheetName val="20表(3)"/>
      <sheetName val="21表(1)"/>
      <sheetName val="21表(2)"/>
      <sheetName val="22表(1)"/>
      <sheetName val="22表(2)"/>
      <sheetName val="22表(3)"/>
      <sheetName val="22表(4)"/>
      <sheetName val="23表（１）"/>
      <sheetName val="23表 (2)"/>
      <sheetName val="23表 (3)"/>
      <sheetName val="24表(1)"/>
      <sheetName val="24表(2)"/>
      <sheetName val="24表(3)"/>
      <sheetName val="決算値"/>
      <sheetName val="Sheet1"/>
      <sheetName val="Sheet2"/>
    </sheetNames>
    <sheetDataSet>
      <sheetData sheetId="0"/>
      <sheetData sheetId="1"/>
      <sheetData sheetId="2"/>
      <sheetData sheetId="3"/>
      <sheetData sheetId="4">
        <row r="2">
          <cell r="J2">
            <v>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Q59"/>
  <sheetViews>
    <sheetView tabSelected="1" view="pageBreakPreview" zoomScale="120" zoomScaleNormal="100" zoomScaleSheetLayoutView="120" workbookViewId="0">
      <selection sqref="A1:XFD1048576"/>
    </sheetView>
  </sheetViews>
  <sheetFormatPr defaultRowHeight="13.5"/>
  <cols>
    <col min="1" max="1" width="7" style="3" customWidth="1"/>
    <col min="2" max="2" width="21.5" style="3" customWidth="1"/>
    <col min="3" max="3" width="13" style="3" customWidth="1"/>
    <col min="4" max="4" width="11.375" style="3" customWidth="1"/>
    <col min="5" max="5" width="11.75" style="3" customWidth="1"/>
    <col min="6" max="6" width="15.625" style="3" customWidth="1"/>
    <col min="7" max="7" width="16.125" style="3" customWidth="1"/>
    <col min="8" max="8" width="15.5" style="3" customWidth="1"/>
    <col min="9" max="14" width="3.75" style="2" customWidth="1"/>
    <col min="15" max="16384" width="9" style="3"/>
  </cols>
  <sheetData>
    <row r="1" spans="1:17" ht="15.75" customHeight="1">
      <c r="A1" s="62" t="s">
        <v>0</v>
      </c>
      <c r="B1" s="62"/>
      <c r="C1" s="62"/>
      <c r="D1" s="62"/>
      <c r="E1" s="62"/>
      <c r="F1" s="62"/>
      <c r="G1" s="62"/>
      <c r="H1" s="62"/>
      <c r="I1" s="1"/>
    </row>
    <row r="2" spans="1:17" s="4" customFormat="1" ht="11.25">
      <c r="G2" s="5"/>
      <c r="H2" s="6"/>
      <c r="I2" s="2"/>
      <c r="J2" s="2"/>
      <c r="K2" s="2"/>
      <c r="L2" s="2"/>
      <c r="M2" s="2"/>
      <c r="N2" s="2"/>
    </row>
    <row r="3" spans="1:17" ht="15" customHeight="1">
      <c r="A3" s="2" t="s">
        <v>1</v>
      </c>
      <c r="G3" s="63">
        <f>[1]第1表!$J$2</f>
        <v>28</v>
      </c>
      <c r="H3" s="63"/>
    </row>
    <row r="4" spans="1:17" ht="5.25" customHeight="1">
      <c r="H4" s="7"/>
    </row>
    <row r="5" spans="1:17" ht="9.9499999999999993" customHeight="1">
      <c r="A5" s="8"/>
      <c r="B5" s="9" t="s">
        <v>2</v>
      </c>
      <c r="C5" s="64" t="s">
        <v>3</v>
      </c>
      <c r="D5" s="10"/>
      <c r="E5" s="11"/>
      <c r="F5" s="64" t="s">
        <v>4</v>
      </c>
      <c r="G5" s="10"/>
      <c r="H5" s="11"/>
    </row>
    <row r="6" spans="1:17" ht="9.9499999999999993" customHeight="1">
      <c r="A6" s="12" t="s">
        <v>5</v>
      </c>
      <c r="B6" s="13"/>
      <c r="C6" s="65"/>
      <c r="D6" s="14" t="s">
        <v>6</v>
      </c>
      <c r="E6" s="15" t="s">
        <v>7</v>
      </c>
      <c r="F6" s="65"/>
      <c r="G6" s="15" t="s">
        <v>6</v>
      </c>
      <c r="H6" s="16" t="s">
        <v>7</v>
      </c>
    </row>
    <row r="7" spans="1:17" ht="9.9499999999999993" customHeight="1">
      <c r="A7" s="8" t="s">
        <v>8</v>
      </c>
      <c r="B7" s="10"/>
      <c r="C7" s="17">
        <v>111790</v>
      </c>
      <c r="D7" s="17">
        <v>55870</v>
      </c>
      <c r="E7" s="18">
        <v>55920</v>
      </c>
      <c r="F7" s="19">
        <v>4229897802</v>
      </c>
      <c r="G7" s="18">
        <v>2381109659</v>
      </c>
      <c r="H7" s="20">
        <v>1848788143</v>
      </c>
      <c r="I7" s="21"/>
      <c r="J7" s="21"/>
      <c r="K7" s="21"/>
      <c r="L7" s="21"/>
      <c r="M7" s="21"/>
      <c r="N7" s="21"/>
      <c r="O7" s="22"/>
      <c r="P7" s="22"/>
      <c r="Q7" s="22"/>
    </row>
    <row r="8" spans="1:17" ht="9.9499999999999993" customHeight="1">
      <c r="A8" s="12"/>
      <c r="B8" s="23" t="s">
        <v>9</v>
      </c>
      <c r="C8" s="17">
        <v>18964</v>
      </c>
      <c r="D8" s="17">
        <v>8198</v>
      </c>
      <c r="E8" s="18">
        <v>10766</v>
      </c>
      <c r="F8" s="19">
        <v>709984112</v>
      </c>
      <c r="G8" s="18">
        <v>363478876</v>
      </c>
      <c r="H8" s="20">
        <v>346505236</v>
      </c>
    </row>
    <row r="9" spans="1:17" ht="9.9499999999999993" customHeight="1">
      <c r="A9" s="12"/>
      <c r="B9" s="24" t="s">
        <v>10</v>
      </c>
      <c r="C9" s="25">
        <v>21599</v>
      </c>
      <c r="D9" s="25">
        <v>9281</v>
      </c>
      <c r="E9" s="26">
        <v>12318</v>
      </c>
      <c r="F9" s="27">
        <v>768109867</v>
      </c>
      <c r="G9" s="26">
        <v>395263956</v>
      </c>
      <c r="H9" s="28">
        <v>372845911</v>
      </c>
    </row>
    <row r="10" spans="1:17" ht="9.9499999999999993" customHeight="1">
      <c r="A10" s="29"/>
      <c r="B10" s="30" t="s">
        <v>11</v>
      </c>
      <c r="C10" s="31">
        <v>71227</v>
      </c>
      <c r="D10" s="31">
        <v>38391</v>
      </c>
      <c r="E10" s="32">
        <v>32836</v>
      </c>
      <c r="F10" s="33">
        <v>2751803823</v>
      </c>
      <c r="G10" s="32">
        <v>1622366827</v>
      </c>
      <c r="H10" s="34">
        <v>1129436996</v>
      </c>
    </row>
    <row r="11" spans="1:17" ht="9.9499999999999993" customHeight="1">
      <c r="A11" s="12" t="s">
        <v>12</v>
      </c>
      <c r="B11" s="35"/>
      <c r="C11" s="25">
        <v>58481</v>
      </c>
      <c r="D11" s="25">
        <v>40295</v>
      </c>
      <c r="E11" s="26">
        <v>18186</v>
      </c>
      <c r="F11" s="27">
        <v>2940560252</v>
      </c>
      <c r="G11" s="26">
        <v>1984462926</v>
      </c>
      <c r="H11" s="28">
        <v>956097326</v>
      </c>
      <c r="I11" s="21"/>
      <c r="J11" s="21"/>
      <c r="K11" s="21"/>
      <c r="L11" s="21"/>
      <c r="M11" s="21"/>
      <c r="N11" s="21"/>
    </row>
    <row r="12" spans="1:17" ht="9.9499999999999993" customHeight="1">
      <c r="A12" s="12"/>
      <c r="B12" s="23" t="s">
        <v>9</v>
      </c>
      <c r="C12" s="17">
        <v>9732</v>
      </c>
      <c r="D12" s="17">
        <v>6195</v>
      </c>
      <c r="E12" s="18">
        <v>3537</v>
      </c>
      <c r="F12" s="19">
        <v>508454623</v>
      </c>
      <c r="G12" s="18">
        <v>311751736</v>
      </c>
      <c r="H12" s="20">
        <v>196702887</v>
      </c>
    </row>
    <row r="13" spans="1:17" ht="9.9499999999999993" customHeight="1">
      <c r="A13" s="12"/>
      <c r="B13" s="24" t="s">
        <v>10</v>
      </c>
      <c r="C13" s="25">
        <v>10016</v>
      </c>
      <c r="D13" s="25">
        <v>6272</v>
      </c>
      <c r="E13" s="26">
        <v>3744</v>
      </c>
      <c r="F13" s="27">
        <v>516504698</v>
      </c>
      <c r="G13" s="26">
        <v>321394572</v>
      </c>
      <c r="H13" s="28">
        <v>195110126</v>
      </c>
    </row>
    <row r="14" spans="1:17" ht="9.9499999999999993" customHeight="1">
      <c r="A14" s="29"/>
      <c r="B14" s="30" t="s">
        <v>11</v>
      </c>
      <c r="C14" s="31">
        <v>38733</v>
      </c>
      <c r="D14" s="31">
        <v>27828</v>
      </c>
      <c r="E14" s="32">
        <v>10905</v>
      </c>
      <c r="F14" s="33">
        <v>1915600931</v>
      </c>
      <c r="G14" s="32">
        <v>1351316618</v>
      </c>
      <c r="H14" s="34">
        <v>564284313</v>
      </c>
    </row>
    <row r="15" spans="1:17" ht="9.9499999999999993" customHeight="1">
      <c r="A15" s="8" t="s">
        <v>13</v>
      </c>
      <c r="B15" s="10"/>
      <c r="C15" s="36">
        <v>53309</v>
      </c>
      <c r="D15" s="36">
        <v>15575</v>
      </c>
      <c r="E15" s="37">
        <v>37734</v>
      </c>
      <c r="F15" s="38">
        <v>1289337550</v>
      </c>
      <c r="G15" s="37">
        <v>396646733</v>
      </c>
      <c r="H15" s="39">
        <v>892690817</v>
      </c>
      <c r="I15" s="21"/>
      <c r="J15" s="21"/>
      <c r="K15" s="21"/>
      <c r="L15" s="21"/>
      <c r="M15" s="21"/>
      <c r="N15" s="21"/>
    </row>
    <row r="16" spans="1:17" ht="9.9499999999999993" customHeight="1">
      <c r="A16" s="12"/>
      <c r="B16" s="23" t="s">
        <v>9</v>
      </c>
      <c r="C16" s="17">
        <v>9232</v>
      </c>
      <c r="D16" s="17">
        <v>2003</v>
      </c>
      <c r="E16" s="18">
        <v>7229</v>
      </c>
      <c r="F16" s="19">
        <v>201529489</v>
      </c>
      <c r="G16" s="18">
        <v>51727140</v>
      </c>
      <c r="H16" s="20">
        <v>149802349</v>
      </c>
    </row>
    <row r="17" spans="1:14" ht="9.9499999999999993" customHeight="1">
      <c r="A17" s="12"/>
      <c r="B17" s="24" t="s">
        <v>10</v>
      </c>
      <c r="C17" s="25">
        <v>11583</v>
      </c>
      <c r="D17" s="25">
        <v>3009</v>
      </c>
      <c r="E17" s="26">
        <v>8574</v>
      </c>
      <c r="F17" s="27">
        <v>251605169</v>
      </c>
      <c r="G17" s="26">
        <v>73869384</v>
      </c>
      <c r="H17" s="28">
        <v>177735785</v>
      </c>
    </row>
    <row r="18" spans="1:14" ht="9.9499999999999993" customHeight="1">
      <c r="A18" s="29"/>
      <c r="B18" s="30" t="s">
        <v>11</v>
      </c>
      <c r="C18" s="31">
        <v>32494</v>
      </c>
      <c r="D18" s="31">
        <v>10563</v>
      </c>
      <c r="E18" s="32">
        <v>21931</v>
      </c>
      <c r="F18" s="33">
        <v>836202892</v>
      </c>
      <c r="G18" s="32">
        <v>271050209</v>
      </c>
      <c r="H18" s="34">
        <v>565152683</v>
      </c>
    </row>
    <row r="19" spans="1:14" ht="12.75" customHeight="1"/>
    <row r="20" spans="1:14" ht="9.9499999999999993" customHeight="1">
      <c r="A20" s="8"/>
      <c r="B20" s="9" t="s">
        <v>2</v>
      </c>
      <c r="C20" s="64" t="s">
        <v>14</v>
      </c>
      <c r="D20" s="40"/>
      <c r="E20" s="41"/>
      <c r="F20" s="64" t="s">
        <v>15</v>
      </c>
      <c r="G20" s="10"/>
      <c r="H20" s="11"/>
    </row>
    <row r="21" spans="1:14" ht="9.9499999999999993" customHeight="1">
      <c r="A21" s="12" t="s">
        <v>16</v>
      </c>
      <c r="B21" s="13"/>
      <c r="C21" s="65"/>
      <c r="D21" s="14" t="s">
        <v>6</v>
      </c>
      <c r="E21" s="15" t="s">
        <v>7</v>
      </c>
      <c r="F21" s="65"/>
      <c r="G21" s="15" t="s">
        <v>6</v>
      </c>
      <c r="H21" s="16" t="s">
        <v>7</v>
      </c>
    </row>
    <row r="22" spans="1:14" ht="9.9499999999999993" customHeight="1">
      <c r="A22" s="8" t="s">
        <v>8</v>
      </c>
      <c r="B22" s="9"/>
      <c r="C22" s="17">
        <v>111790</v>
      </c>
      <c r="D22" s="17">
        <v>55870</v>
      </c>
      <c r="E22" s="18">
        <v>55920</v>
      </c>
      <c r="F22" s="19">
        <v>4229897802</v>
      </c>
      <c r="G22" s="18">
        <v>2381109659</v>
      </c>
      <c r="H22" s="20">
        <v>1848788143</v>
      </c>
      <c r="I22" s="21"/>
      <c r="J22" s="21"/>
      <c r="K22" s="21"/>
      <c r="L22" s="21"/>
      <c r="M22" s="21"/>
      <c r="N22" s="21"/>
    </row>
    <row r="23" spans="1:14" ht="9.9499999999999993" customHeight="1">
      <c r="A23" s="12"/>
      <c r="B23" s="14" t="s">
        <v>17</v>
      </c>
      <c r="C23" s="17">
        <v>8780</v>
      </c>
      <c r="D23" s="17">
        <v>4991</v>
      </c>
      <c r="E23" s="18">
        <v>3789</v>
      </c>
      <c r="F23" s="19">
        <v>358744635</v>
      </c>
      <c r="G23" s="18">
        <v>225658084</v>
      </c>
      <c r="H23" s="20">
        <v>133086551</v>
      </c>
    </row>
    <row r="24" spans="1:14" ht="9.9499999999999993" customHeight="1">
      <c r="A24" s="12"/>
      <c r="B24" s="42" t="s">
        <v>18</v>
      </c>
      <c r="C24" s="25">
        <v>16319</v>
      </c>
      <c r="D24" s="25">
        <v>8823</v>
      </c>
      <c r="E24" s="26">
        <v>7496</v>
      </c>
      <c r="F24" s="27">
        <v>733685867</v>
      </c>
      <c r="G24" s="26">
        <v>434100653</v>
      </c>
      <c r="H24" s="28">
        <v>299585214</v>
      </c>
    </row>
    <row r="25" spans="1:14" ht="9.9499999999999993" customHeight="1">
      <c r="A25" s="12"/>
      <c r="B25" s="42" t="s">
        <v>19</v>
      </c>
      <c r="C25" s="25">
        <v>16169</v>
      </c>
      <c r="D25" s="25">
        <v>8789</v>
      </c>
      <c r="E25" s="26">
        <v>7380</v>
      </c>
      <c r="F25" s="27">
        <v>691853372</v>
      </c>
      <c r="G25" s="26">
        <v>415519753</v>
      </c>
      <c r="H25" s="28">
        <v>276333619</v>
      </c>
    </row>
    <row r="26" spans="1:14" ht="9.9499999999999993" customHeight="1">
      <c r="A26" s="12"/>
      <c r="B26" s="42" t="s">
        <v>20</v>
      </c>
      <c r="C26" s="25">
        <v>16430</v>
      </c>
      <c r="D26" s="25">
        <v>8597</v>
      </c>
      <c r="E26" s="26">
        <v>7833</v>
      </c>
      <c r="F26" s="27">
        <v>652134004</v>
      </c>
      <c r="G26" s="26">
        <v>377961088</v>
      </c>
      <c r="H26" s="28">
        <v>274172916</v>
      </c>
      <c r="N26" s="43"/>
    </row>
    <row r="27" spans="1:14" ht="9.9499999999999993" customHeight="1">
      <c r="A27" s="12"/>
      <c r="B27" s="42" t="s">
        <v>21</v>
      </c>
      <c r="C27" s="25">
        <v>17417</v>
      </c>
      <c r="D27" s="25">
        <v>8235</v>
      </c>
      <c r="E27" s="26">
        <v>9182</v>
      </c>
      <c r="F27" s="27">
        <v>628904260</v>
      </c>
      <c r="G27" s="26">
        <v>337302885</v>
      </c>
      <c r="H27" s="28">
        <v>291601375</v>
      </c>
    </row>
    <row r="28" spans="1:14" ht="9.9499999999999993" customHeight="1">
      <c r="A28" s="12"/>
      <c r="B28" s="44" t="s">
        <v>22</v>
      </c>
      <c r="C28" s="45">
        <v>14954</v>
      </c>
      <c r="D28" s="45">
        <v>6200</v>
      </c>
      <c r="E28" s="46">
        <v>8754</v>
      </c>
      <c r="F28" s="47">
        <v>513693458</v>
      </c>
      <c r="G28" s="46">
        <v>246491970</v>
      </c>
      <c r="H28" s="48">
        <v>267201488</v>
      </c>
    </row>
    <row r="29" spans="1:14" ht="9.9499999999999993" customHeight="1">
      <c r="A29" s="12"/>
      <c r="B29" s="42" t="s">
        <v>23</v>
      </c>
      <c r="C29" s="25">
        <v>11296</v>
      </c>
      <c r="D29" s="25">
        <v>4628</v>
      </c>
      <c r="E29" s="26">
        <v>6668</v>
      </c>
      <c r="F29" s="27">
        <v>358588857</v>
      </c>
      <c r="G29" s="26">
        <v>170505368</v>
      </c>
      <c r="H29" s="28">
        <v>188083489</v>
      </c>
    </row>
    <row r="30" spans="1:14" ht="9.9499999999999993" customHeight="1">
      <c r="A30" s="12"/>
      <c r="B30" s="42" t="s">
        <v>24</v>
      </c>
      <c r="C30" s="25">
        <v>6831</v>
      </c>
      <c r="D30" s="25">
        <v>3392</v>
      </c>
      <c r="E30" s="26">
        <v>3439</v>
      </c>
      <c r="F30" s="27">
        <v>198169855</v>
      </c>
      <c r="G30" s="26">
        <v>112400611</v>
      </c>
      <c r="H30" s="28">
        <v>85769244</v>
      </c>
    </row>
    <row r="31" spans="1:14" ht="9.9499999999999993" customHeight="1">
      <c r="A31" s="12"/>
      <c r="B31" s="42" t="s">
        <v>25</v>
      </c>
      <c r="C31" s="25">
        <v>3209</v>
      </c>
      <c r="D31" s="25">
        <v>1959</v>
      </c>
      <c r="E31" s="26">
        <v>1250</v>
      </c>
      <c r="F31" s="27">
        <v>84328584</v>
      </c>
      <c r="G31" s="26">
        <v>54700605</v>
      </c>
      <c r="H31" s="28">
        <v>29627979</v>
      </c>
    </row>
    <row r="32" spans="1:14" ht="9.9499999999999993" customHeight="1">
      <c r="A32" s="12"/>
      <c r="B32" s="42" t="s">
        <v>26</v>
      </c>
      <c r="C32" s="25">
        <v>385</v>
      </c>
      <c r="D32" s="25">
        <v>256</v>
      </c>
      <c r="E32" s="26">
        <v>129</v>
      </c>
      <c r="F32" s="27">
        <v>9794910</v>
      </c>
      <c r="G32" s="26">
        <v>6468642</v>
      </c>
      <c r="H32" s="28">
        <v>3326268</v>
      </c>
    </row>
    <row r="33" spans="1:14" ht="9.9499999999999993" customHeight="1">
      <c r="A33" s="29"/>
      <c r="B33" s="49" t="s">
        <v>27</v>
      </c>
      <c r="C33" s="50">
        <v>0</v>
      </c>
      <c r="D33" s="50">
        <v>0</v>
      </c>
      <c r="E33" s="51">
        <v>0</v>
      </c>
      <c r="F33" s="52">
        <v>0</v>
      </c>
      <c r="G33" s="51">
        <v>0</v>
      </c>
      <c r="H33" s="53">
        <v>0</v>
      </c>
    </row>
    <row r="34" spans="1:14" ht="9.9499999999999993" customHeight="1">
      <c r="A34" s="12" t="s">
        <v>28</v>
      </c>
      <c r="B34" s="13"/>
      <c r="C34" s="25">
        <v>58481</v>
      </c>
      <c r="D34" s="25">
        <v>40295</v>
      </c>
      <c r="E34" s="26">
        <v>18186</v>
      </c>
      <c r="F34" s="27">
        <v>2940560252</v>
      </c>
      <c r="G34" s="26">
        <v>1984462926</v>
      </c>
      <c r="H34" s="28">
        <v>956097326</v>
      </c>
      <c r="I34" s="21"/>
      <c r="J34" s="21"/>
      <c r="K34" s="21"/>
      <c r="L34" s="21"/>
      <c r="M34" s="21"/>
      <c r="N34" s="21"/>
    </row>
    <row r="35" spans="1:14" ht="9.9499999999999993" customHeight="1">
      <c r="A35" s="12"/>
      <c r="B35" s="14" t="s">
        <v>29</v>
      </c>
      <c r="C35" s="17">
        <v>5756</v>
      </c>
      <c r="D35" s="17">
        <v>4164</v>
      </c>
      <c r="E35" s="18">
        <v>1592</v>
      </c>
      <c r="F35" s="19">
        <v>292089251</v>
      </c>
      <c r="G35" s="18">
        <v>204913801</v>
      </c>
      <c r="H35" s="20">
        <v>87175450</v>
      </c>
    </row>
    <row r="36" spans="1:14" ht="9.9499999999999993" customHeight="1">
      <c r="A36" s="12"/>
      <c r="B36" s="42" t="s">
        <v>30</v>
      </c>
      <c r="C36" s="25">
        <v>10815</v>
      </c>
      <c r="D36" s="25">
        <v>6852</v>
      </c>
      <c r="E36" s="26">
        <v>3963</v>
      </c>
      <c r="F36" s="27">
        <v>606884627</v>
      </c>
      <c r="G36" s="26">
        <v>377943627</v>
      </c>
      <c r="H36" s="28">
        <v>228941000</v>
      </c>
    </row>
    <row r="37" spans="1:14" ht="9.9499999999999993" customHeight="1">
      <c r="A37" s="12"/>
      <c r="B37" s="42" t="s">
        <v>31</v>
      </c>
      <c r="C37" s="25">
        <v>9490</v>
      </c>
      <c r="D37" s="25">
        <v>6410</v>
      </c>
      <c r="E37" s="26">
        <v>3080</v>
      </c>
      <c r="F37" s="27">
        <v>513614042</v>
      </c>
      <c r="G37" s="26">
        <v>346103967</v>
      </c>
      <c r="H37" s="28">
        <v>167510075</v>
      </c>
    </row>
    <row r="38" spans="1:14" ht="9.9499999999999993" customHeight="1">
      <c r="A38" s="12"/>
      <c r="B38" s="42" t="s">
        <v>32</v>
      </c>
      <c r="C38" s="25">
        <v>8742</v>
      </c>
      <c r="D38" s="25">
        <v>6131</v>
      </c>
      <c r="E38" s="26">
        <v>2611</v>
      </c>
      <c r="F38" s="27">
        <v>444781051</v>
      </c>
      <c r="G38" s="26">
        <v>309698972</v>
      </c>
      <c r="H38" s="28">
        <v>135082079</v>
      </c>
    </row>
    <row r="39" spans="1:14" ht="9.9499999999999993" customHeight="1">
      <c r="A39" s="12"/>
      <c r="B39" s="54" t="s">
        <v>21</v>
      </c>
      <c r="C39" s="55">
        <v>8442</v>
      </c>
      <c r="D39" s="55">
        <v>5821</v>
      </c>
      <c r="E39" s="56">
        <v>2621</v>
      </c>
      <c r="F39" s="57">
        <v>403649119</v>
      </c>
      <c r="G39" s="56">
        <v>276772273</v>
      </c>
      <c r="H39" s="58">
        <v>126876846</v>
      </c>
    </row>
    <row r="40" spans="1:14" ht="9.9499999999999993" customHeight="1">
      <c r="A40" s="12"/>
      <c r="B40" s="42" t="s">
        <v>22</v>
      </c>
      <c r="C40" s="25">
        <v>6603</v>
      </c>
      <c r="D40" s="25">
        <v>4419</v>
      </c>
      <c r="E40" s="26">
        <v>2184</v>
      </c>
      <c r="F40" s="27">
        <v>309128760</v>
      </c>
      <c r="G40" s="26">
        <v>203964425</v>
      </c>
      <c r="H40" s="28">
        <v>105164335</v>
      </c>
    </row>
    <row r="41" spans="1:14" ht="9.9499999999999993" customHeight="1">
      <c r="A41" s="12"/>
      <c r="B41" s="42" t="s">
        <v>23</v>
      </c>
      <c r="C41" s="25">
        <v>4444</v>
      </c>
      <c r="D41" s="25">
        <v>3089</v>
      </c>
      <c r="E41" s="26">
        <v>1355</v>
      </c>
      <c r="F41" s="27">
        <v>201959448</v>
      </c>
      <c r="G41" s="26">
        <v>135303319</v>
      </c>
      <c r="H41" s="28">
        <v>66656129</v>
      </c>
    </row>
    <row r="42" spans="1:14" ht="9.9499999999999993" customHeight="1">
      <c r="A42" s="12"/>
      <c r="B42" s="42" t="s">
        <v>24</v>
      </c>
      <c r="C42" s="25">
        <v>2647</v>
      </c>
      <c r="D42" s="25">
        <v>2080</v>
      </c>
      <c r="E42" s="26">
        <v>567</v>
      </c>
      <c r="F42" s="27">
        <v>112452025</v>
      </c>
      <c r="G42" s="26">
        <v>84665688</v>
      </c>
      <c r="H42" s="28">
        <v>27786337</v>
      </c>
    </row>
    <row r="43" spans="1:14" ht="9.75" customHeight="1">
      <c r="A43" s="12"/>
      <c r="B43" s="42" t="s">
        <v>25</v>
      </c>
      <c r="C43" s="25">
        <v>1376</v>
      </c>
      <c r="D43" s="25">
        <v>1186</v>
      </c>
      <c r="E43" s="26">
        <v>190</v>
      </c>
      <c r="F43" s="27">
        <v>50258077</v>
      </c>
      <c r="G43" s="26">
        <v>40580073</v>
      </c>
      <c r="H43" s="28">
        <v>9678004</v>
      </c>
    </row>
    <row r="44" spans="1:14" ht="9.9499999999999993" customHeight="1">
      <c r="A44" s="12"/>
      <c r="B44" s="42" t="s">
        <v>26</v>
      </c>
      <c r="C44" s="25">
        <v>166</v>
      </c>
      <c r="D44" s="25">
        <v>143</v>
      </c>
      <c r="E44" s="26">
        <v>23</v>
      </c>
      <c r="F44" s="27">
        <v>5743852</v>
      </c>
      <c r="G44" s="26">
        <v>4516781</v>
      </c>
      <c r="H44" s="28">
        <v>1227071</v>
      </c>
    </row>
    <row r="45" spans="1:14" ht="9.9499999999999993" customHeight="1">
      <c r="A45" s="29"/>
      <c r="B45" s="49" t="s">
        <v>27</v>
      </c>
      <c r="C45" s="50">
        <v>0</v>
      </c>
      <c r="D45" s="50">
        <v>0</v>
      </c>
      <c r="E45" s="51">
        <v>0</v>
      </c>
      <c r="F45" s="52">
        <v>0</v>
      </c>
      <c r="G45" s="51">
        <v>0</v>
      </c>
      <c r="H45" s="53">
        <v>0</v>
      </c>
    </row>
    <row r="46" spans="1:14" ht="9.9499999999999993" customHeight="1">
      <c r="A46" s="8" t="s">
        <v>13</v>
      </c>
      <c r="B46" s="9"/>
      <c r="C46" s="17">
        <v>53309</v>
      </c>
      <c r="D46" s="17">
        <v>15575</v>
      </c>
      <c r="E46" s="18">
        <v>37734</v>
      </c>
      <c r="F46" s="19">
        <v>1289337550</v>
      </c>
      <c r="G46" s="18">
        <v>396646733</v>
      </c>
      <c r="H46" s="20">
        <v>892690817</v>
      </c>
      <c r="I46" s="21"/>
      <c r="J46" s="21"/>
      <c r="K46" s="21"/>
      <c r="L46" s="21"/>
      <c r="M46" s="21"/>
      <c r="N46" s="21"/>
    </row>
    <row r="47" spans="1:14" ht="9.9499999999999993" customHeight="1">
      <c r="A47" s="12"/>
      <c r="B47" s="14" t="s">
        <v>17</v>
      </c>
      <c r="C47" s="17">
        <v>3024</v>
      </c>
      <c r="D47" s="17">
        <v>827</v>
      </c>
      <c r="E47" s="18">
        <v>2197</v>
      </c>
      <c r="F47" s="19">
        <v>66655384</v>
      </c>
      <c r="G47" s="18">
        <v>20744283</v>
      </c>
      <c r="H47" s="20">
        <v>45911101</v>
      </c>
    </row>
    <row r="48" spans="1:14" ht="9.9499999999999993" customHeight="1">
      <c r="A48" s="12"/>
      <c r="B48" s="42" t="s">
        <v>18</v>
      </c>
      <c r="C48" s="25">
        <v>5504</v>
      </c>
      <c r="D48" s="25">
        <v>1971</v>
      </c>
      <c r="E48" s="26">
        <v>3533</v>
      </c>
      <c r="F48" s="27">
        <v>126801240</v>
      </c>
      <c r="G48" s="26">
        <v>56157026</v>
      </c>
      <c r="H48" s="28">
        <v>70644214</v>
      </c>
    </row>
    <row r="49" spans="1:14" ht="9.9499999999999993" customHeight="1">
      <c r="A49" s="12"/>
      <c r="B49" s="42" t="s">
        <v>19</v>
      </c>
      <c r="C49" s="25">
        <v>6679</v>
      </c>
      <c r="D49" s="25">
        <v>2379</v>
      </c>
      <c r="E49" s="26">
        <v>4300</v>
      </c>
      <c r="F49" s="27">
        <v>178239330</v>
      </c>
      <c r="G49" s="26">
        <v>69415786</v>
      </c>
      <c r="H49" s="28">
        <v>108823544</v>
      </c>
    </row>
    <row r="50" spans="1:14" ht="9.9499999999999993" customHeight="1">
      <c r="A50" s="12"/>
      <c r="B50" s="42" t="s">
        <v>20</v>
      </c>
      <c r="C50" s="25">
        <v>7688</v>
      </c>
      <c r="D50" s="25">
        <v>2466</v>
      </c>
      <c r="E50" s="26">
        <v>5222</v>
      </c>
      <c r="F50" s="27">
        <v>207352953</v>
      </c>
      <c r="G50" s="26">
        <v>68262116</v>
      </c>
      <c r="H50" s="28">
        <v>139090837</v>
      </c>
    </row>
    <row r="51" spans="1:14" ht="9.9499999999999993" customHeight="1">
      <c r="A51" s="12"/>
      <c r="B51" s="42" t="s">
        <v>21</v>
      </c>
      <c r="C51" s="25">
        <v>8975</v>
      </c>
      <c r="D51" s="25">
        <v>2414</v>
      </c>
      <c r="E51" s="26">
        <v>6561</v>
      </c>
      <c r="F51" s="27">
        <v>225255141</v>
      </c>
      <c r="G51" s="26">
        <v>60530612</v>
      </c>
      <c r="H51" s="28">
        <v>164724529</v>
      </c>
    </row>
    <row r="52" spans="1:14" ht="9.9499999999999993" customHeight="1">
      <c r="A52" s="12"/>
      <c r="B52" s="44" t="s">
        <v>22</v>
      </c>
      <c r="C52" s="45">
        <v>8351</v>
      </c>
      <c r="D52" s="45">
        <v>1781</v>
      </c>
      <c r="E52" s="46">
        <v>6570</v>
      </c>
      <c r="F52" s="47">
        <v>204564698</v>
      </c>
      <c r="G52" s="46">
        <v>42527545</v>
      </c>
      <c r="H52" s="48">
        <v>162037153</v>
      </c>
    </row>
    <row r="53" spans="1:14" ht="9.9499999999999993" customHeight="1">
      <c r="A53" s="12"/>
      <c r="B53" s="42" t="s">
        <v>23</v>
      </c>
      <c r="C53" s="25">
        <v>6852</v>
      </c>
      <c r="D53" s="25">
        <v>1539</v>
      </c>
      <c r="E53" s="26">
        <v>5313</v>
      </c>
      <c r="F53" s="27">
        <v>156629409</v>
      </c>
      <c r="G53" s="26">
        <v>35202049</v>
      </c>
      <c r="H53" s="28">
        <v>121427360</v>
      </c>
    </row>
    <row r="54" spans="1:14" ht="9.9499999999999993" customHeight="1">
      <c r="A54" s="12"/>
      <c r="B54" s="42" t="s">
        <v>24</v>
      </c>
      <c r="C54" s="25">
        <v>4184</v>
      </c>
      <c r="D54" s="25">
        <v>1312</v>
      </c>
      <c r="E54" s="26">
        <v>2872</v>
      </c>
      <c r="F54" s="27">
        <v>85717830</v>
      </c>
      <c r="G54" s="26">
        <v>27734923</v>
      </c>
      <c r="H54" s="28">
        <v>57982907</v>
      </c>
    </row>
    <row r="55" spans="1:14" ht="9.9499999999999993" customHeight="1">
      <c r="A55" s="12"/>
      <c r="B55" s="42" t="s">
        <v>25</v>
      </c>
      <c r="C55" s="25">
        <v>1833</v>
      </c>
      <c r="D55" s="25">
        <v>773</v>
      </c>
      <c r="E55" s="26">
        <v>1060</v>
      </c>
      <c r="F55" s="27">
        <v>34070507</v>
      </c>
      <c r="G55" s="26">
        <v>14120532</v>
      </c>
      <c r="H55" s="28">
        <v>19949975</v>
      </c>
    </row>
    <row r="56" spans="1:14" ht="9.9499999999999993" customHeight="1">
      <c r="A56" s="12"/>
      <c r="B56" s="42" t="s">
        <v>26</v>
      </c>
      <c r="C56" s="25">
        <v>219</v>
      </c>
      <c r="D56" s="25">
        <v>113</v>
      </c>
      <c r="E56" s="26">
        <v>106</v>
      </c>
      <c r="F56" s="27">
        <v>4051058</v>
      </c>
      <c r="G56" s="26">
        <v>1951861</v>
      </c>
      <c r="H56" s="28">
        <v>2099197</v>
      </c>
    </row>
    <row r="57" spans="1:14" ht="9.9499999999999993" customHeight="1">
      <c r="A57" s="29"/>
      <c r="B57" s="49" t="s">
        <v>27</v>
      </c>
      <c r="C57" s="50">
        <v>0</v>
      </c>
      <c r="D57" s="50">
        <v>0</v>
      </c>
      <c r="E57" s="51">
        <v>0</v>
      </c>
      <c r="F57" s="52">
        <v>0</v>
      </c>
      <c r="G57" s="51">
        <v>0</v>
      </c>
      <c r="H57" s="53">
        <v>0</v>
      </c>
    </row>
    <row r="58" spans="1:14" ht="9.9499999999999993" customHeight="1">
      <c r="A58" s="13"/>
      <c r="B58" s="13"/>
      <c r="C58" s="27"/>
      <c r="D58" s="27"/>
      <c r="E58" s="27"/>
      <c r="F58" s="27"/>
      <c r="G58" s="27"/>
      <c r="H58" s="27"/>
    </row>
    <row r="59" spans="1:14" s="60" customFormat="1" ht="13.5" customHeight="1">
      <c r="A59" s="61" t="s">
        <v>33</v>
      </c>
      <c r="B59" s="61"/>
      <c r="C59" s="61"/>
      <c r="D59" s="61"/>
      <c r="E59" s="61"/>
      <c r="F59" s="61"/>
      <c r="G59" s="61"/>
      <c r="H59" s="61"/>
      <c r="I59" s="59"/>
      <c r="J59" s="59"/>
      <c r="K59" s="59"/>
      <c r="L59" s="59"/>
      <c r="M59" s="59"/>
      <c r="N59" s="59"/>
    </row>
  </sheetData>
  <mergeCells count="7">
    <mergeCell ref="A59:H59"/>
    <mergeCell ref="A1:H1"/>
    <mergeCell ref="G3:H3"/>
    <mergeCell ref="C5:C6"/>
    <mergeCell ref="F5:F6"/>
    <mergeCell ref="C20:C21"/>
    <mergeCell ref="F20:F21"/>
  </mergeCells>
  <phoneticPr fontId="4"/>
  <printOptions horizontalCentered="1" verticalCentered="1"/>
  <pageMargins left="0.55118110236220474" right="0.43307086614173229" top="0.39370078740157483" bottom="0.31496062992125984" header="0.51181102362204722" footer="0.1574803149606299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zoomScale="78" zoomScaleNormal="78" workbookViewId="0">
      <selection sqref="A1:XFD1048576"/>
    </sheetView>
  </sheetViews>
  <sheetFormatPr defaultRowHeight="13.5"/>
  <cols>
    <col min="1" max="1" width="3.625" style="66" customWidth="1"/>
    <col min="2" max="2" width="13.125" style="66" customWidth="1"/>
    <col min="3" max="10" width="10.625" style="66" customWidth="1"/>
    <col min="11" max="12" width="16.625" style="66" customWidth="1"/>
    <col min="13" max="16384" width="9" style="66"/>
  </cols>
  <sheetData>
    <row r="1" spans="1:12" s="96" customFormat="1">
      <c r="A1" s="99" t="s">
        <v>77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s="96" customFormat="1"/>
    <row r="3" spans="1:12" s="96" customFormat="1">
      <c r="A3" s="97" t="s">
        <v>52</v>
      </c>
      <c r="F3" s="122">
        <f>[1]第1表!$J$2</f>
        <v>28</v>
      </c>
      <c r="G3" s="122"/>
      <c r="H3" s="122"/>
      <c r="I3" s="97"/>
    </row>
    <row r="4" spans="1:12" s="96" customFormat="1" ht="5.25" customHeight="1"/>
    <row r="5" spans="1:12" s="67" customFormat="1" ht="12" customHeight="1">
      <c r="A5" s="88"/>
      <c r="B5" s="121" t="s">
        <v>68</v>
      </c>
      <c r="C5" s="81" t="s">
        <v>76</v>
      </c>
      <c r="D5" s="80"/>
      <c r="E5" s="80"/>
      <c r="F5" s="80"/>
      <c r="G5" s="80"/>
      <c r="H5" s="82"/>
    </row>
    <row r="6" spans="1:12" s="67" customFormat="1" ht="12" customHeight="1">
      <c r="A6" s="73"/>
      <c r="B6" s="89"/>
      <c r="C6" s="73"/>
      <c r="D6" s="89"/>
      <c r="E6" s="81" t="s">
        <v>75</v>
      </c>
      <c r="F6" s="82"/>
      <c r="G6" s="81" t="s">
        <v>74</v>
      </c>
      <c r="H6" s="82"/>
    </row>
    <row r="7" spans="1:12" s="67" customFormat="1" ht="12" customHeight="1">
      <c r="A7" s="73" t="s">
        <v>61</v>
      </c>
      <c r="B7" s="89"/>
      <c r="C7" s="73"/>
      <c r="D7" s="104" t="s">
        <v>7</v>
      </c>
      <c r="E7" s="105"/>
      <c r="F7" s="104" t="s">
        <v>60</v>
      </c>
      <c r="G7" s="105"/>
      <c r="H7" s="104" t="s">
        <v>60</v>
      </c>
    </row>
    <row r="8" spans="1:12" s="67" customFormat="1" ht="12" customHeight="1">
      <c r="A8" s="81" t="s">
        <v>59</v>
      </c>
      <c r="B8" s="82"/>
      <c r="C8" s="120">
        <v>13087</v>
      </c>
      <c r="D8" s="119">
        <v>8162</v>
      </c>
      <c r="E8" s="120">
        <v>7747</v>
      </c>
      <c r="F8" s="119">
        <v>4366</v>
      </c>
      <c r="G8" s="120">
        <v>5340</v>
      </c>
      <c r="H8" s="119">
        <v>3796</v>
      </c>
    </row>
    <row r="9" spans="1:12" s="67" customFormat="1" ht="12" customHeight="1">
      <c r="A9" s="73"/>
      <c r="B9" s="103" t="s">
        <v>58</v>
      </c>
      <c r="C9" s="91">
        <v>1034</v>
      </c>
      <c r="D9" s="71">
        <v>689</v>
      </c>
      <c r="E9" s="72">
        <v>995</v>
      </c>
      <c r="F9" s="71">
        <v>660</v>
      </c>
      <c r="G9" s="72">
        <v>39</v>
      </c>
      <c r="H9" s="71">
        <v>29</v>
      </c>
    </row>
    <row r="10" spans="1:12" s="67" customFormat="1" ht="12" customHeight="1">
      <c r="A10" s="73"/>
      <c r="B10" s="92" t="s">
        <v>57</v>
      </c>
      <c r="C10" s="91">
        <v>2232</v>
      </c>
      <c r="D10" s="71">
        <v>1322</v>
      </c>
      <c r="E10" s="72">
        <v>1916</v>
      </c>
      <c r="F10" s="71">
        <v>1145</v>
      </c>
      <c r="G10" s="72">
        <v>316</v>
      </c>
      <c r="H10" s="71">
        <v>177</v>
      </c>
    </row>
    <row r="11" spans="1:12" s="67" customFormat="1" ht="12" customHeight="1">
      <c r="A11" s="73"/>
      <c r="B11" s="92" t="s">
        <v>56</v>
      </c>
      <c r="C11" s="91">
        <v>2453</v>
      </c>
      <c r="D11" s="71">
        <v>1350</v>
      </c>
      <c r="E11" s="72">
        <v>1716</v>
      </c>
      <c r="F11" s="71">
        <v>911</v>
      </c>
      <c r="G11" s="72">
        <v>737</v>
      </c>
      <c r="H11" s="71">
        <v>439</v>
      </c>
    </row>
    <row r="12" spans="1:12" s="67" customFormat="1" ht="12" customHeight="1">
      <c r="A12" s="73"/>
      <c r="B12" s="92" t="s">
        <v>55</v>
      </c>
      <c r="C12" s="91">
        <v>2384</v>
      </c>
      <c r="D12" s="71">
        <v>1382</v>
      </c>
      <c r="E12" s="72">
        <v>1303</v>
      </c>
      <c r="F12" s="71">
        <v>681</v>
      </c>
      <c r="G12" s="72">
        <v>1081</v>
      </c>
      <c r="H12" s="71">
        <v>701</v>
      </c>
    </row>
    <row r="13" spans="1:12" s="67" customFormat="1" ht="12" customHeight="1">
      <c r="A13" s="73"/>
      <c r="B13" s="118" t="s">
        <v>54</v>
      </c>
      <c r="C13" s="117">
        <v>2129</v>
      </c>
      <c r="D13" s="115">
        <v>1366</v>
      </c>
      <c r="E13" s="116">
        <v>963</v>
      </c>
      <c r="F13" s="115">
        <v>529</v>
      </c>
      <c r="G13" s="116">
        <v>1166</v>
      </c>
      <c r="H13" s="115">
        <v>837</v>
      </c>
    </row>
    <row r="14" spans="1:12" s="67" customFormat="1" ht="12" customHeight="1">
      <c r="A14" s="73"/>
      <c r="B14" s="92" t="s">
        <v>73</v>
      </c>
      <c r="C14" s="91">
        <v>1432</v>
      </c>
      <c r="D14" s="71">
        <v>1038</v>
      </c>
      <c r="E14" s="72">
        <v>465</v>
      </c>
      <c r="F14" s="71">
        <v>261</v>
      </c>
      <c r="G14" s="72">
        <v>967</v>
      </c>
      <c r="H14" s="114">
        <v>777</v>
      </c>
    </row>
    <row r="15" spans="1:12" s="67" customFormat="1" ht="12" customHeight="1">
      <c r="A15" s="73"/>
      <c r="B15" s="92" t="s">
        <v>72</v>
      </c>
      <c r="C15" s="91">
        <v>825</v>
      </c>
      <c r="D15" s="71">
        <v>629</v>
      </c>
      <c r="E15" s="72">
        <v>215</v>
      </c>
      <c r="F15" s="71">
        <v>114</v>
      </c>
      <c r="G15" s="72">
        <v>610</v>
      </c>
      <c r="H15" s="71">
        <v>515</v>
      </c>
    </row>
    <row r="16" spans="1:12" s="67" customFormat="1" ht="12" customHeight="1">
      <c r="A16" s="73"/>
      <c r="B16" s="92" t="s">
        <v>71</v>
      </c>
      <c r="C16" s="91">
        <v>422</v>
      </c>
      <c r="D16" s="71">
        <v>300</v>
      </c>
      <c r="E16" s="72">
        <v>105</v>
      </c>
      <c r="F16" s="71">
        <v>42</v>
      </c>
      <c r="G16" s="72">
        <v>317</v>
      </c>
      <c r="H16" s="71">
        <v>258</v>
      </c>
    </row>
    <row r="17" spans="1:12" s="67" customFormat="1" ht="12" customHeight="1">
      <c r="A17" s="73"/>
      <c r="B17" s="92" t="s">
        <v>70</v>
      </c>
      <c r="C17" s="91">
        <v>141</v>
      </c>
      <c r="D17" s="71">
        <v>73</v>
      </c>
      <c r="E17" s="72">
        <v>60</v>
      </c>
      <c r="F17" s="71">
        <v>22</v>
      </c>
      <c r="G17" s="72">
        <v>81</v>
      </c>
      <c r="H17" s="71">
        <v>51</v>
      </c>
    </row>
    <row r="18" spans="1:12" s="67" customFormat="1" ht="12" customHeight="1">
      <c r="A18" s="70"/>
      <c r="B18" s="77" t="s">
        <v>69</v>
      </c>
      <c r="C18" s="90">
        <v>35</v>
      </c>
      <c r="D18" s="68">
        <v>13</v>
      </c>
      <c r="E18" s="69">
        <v>9</v>
      </c>
      <c r="F18" s="68">
        <v>1</v>
      </c>
      <c r="G18" s="69">
        <v>26</v>
      </c>
      <c r="H18" s="68">
        <v>12</v>
      </c>
    </row>
    <row r="19" spans="1:12" s="67" customFormat="1" ht="12" customHeight="1">
      <c r="A19" s="89"/>
      <c r="B19" s="89"/>
      <c r="C19" s="91"/>
      <c r="D19" s="91"/>
      <c r="E19" s="91"/>
      <c r="F19" s="91"/>
      <c r="G19" s="91"/>
      <c r="H19" s="91"/>
    </row>
    <row r="20" spans="1:12" s="67" customFormat="1" ht="12" customHeight="1">
      <c r="A20" s="89"/>
      <c r="B20" s="89"/>
      <c r="C20" s="91"/>
      <c r="D20" s="91"/>
      <c r="E20" s="91"/>
      <c r="F20" s="91"/>
      <c r="G20" s="91"/>
      <c r="H20" s="91"/>
    </row>
    <row r="21" spans="1:12" s="67" customFormat="1" ht="12" customHeight="1"/>
    <row r="22" spans="1:12" s="67" customFormat="1" ht="12" customHeight="1">
      <c r="A22" s="81"/>
      <c r="B22" s="113" t="s">
        <v>68</v>
      </c>
      <c r="C22" s="84" t="s">
        <v>67</v>
      </c>
      <c r="D22" s="112"/>
      <c r="E22" s="111" t="s">
        <v>66</v>
      </c>
      <c r="F22" s="110"/>
      <c r="G22" s="110"/>
      <c r="H22" s="110"/>
      <c r="I22" s="110"/>
      <c r="J22" s="110"/>
      <c r="K22" s="110"/>
      <c r="L22" s="109"/>
    </row>
    <row r="23" spans="1:12" s="67" customFormat="1" ht="12" customHeight="1">
      <c r="A23" s="73"/>
      <c r="B23" s="108"/>
      <c r="C23" s="79"/>
      <c r="D23" s="107"/>
      <c r="E23" s="81" t="s">
        <v>65</v>
      </c>
      <c r="F23" s="82"/>
      <c r="G23" s="81" t="s">
        <v>64</v>
      </c>
      <c r="H23" s="82"/>
      <c r="I23" s="81" t="s">
        <v>63</v>
      </c>
      <c r="J23" s="82"/>
      <c r="K23" s="81" t="s">
        <v>62</v>
      </c>
      <c r="L23" s="82"/>
    </row>
    <row r="24" spans="1:12" s="67" customFormat="1" ht="12" customHeight="1">
      <c r="A24" s="70" t="s">
        <v>61</v>
      </c>
      <c r="B24" s="106"/>
      <c r="C24" s="73"/>
      <c r="D24" s="104" t="s">
        <v>7</v>
      </c>
      <c r="E24" s="105"/>
      <c r="F24" s="104" t="s">
        <v>60</v>
      </c>
      <c r="G24" s="105"/>
      <c r="H24" s="104" t="s">
        <v>60</v>
      </c>
      <c r="I24" s="105"/>
      <c r="J24" s="104" t="s">
        <v>60</v>
      </c>
      <c r="K24" s="105"/>
      <c r="L24" s="104" t="s">
        <v>60</v>
      </c>
    </row>
    <row r="25" spans="1:12" s="67" customFormat="1" ht="12" customHeight="1">
      <c r="A25" s="81" t="s">
        <v>59</v>
      </c>
      <c r="B25" s="82"/>
      <c r="C25" s="102">
        <v>2902</v>
      </c>
      <c r="D25" s="101">
        <v>1941</v>
      </c>
      <c r="E25" s="102">
        <v>2632</v>
      </c>
      <c r="F25" s="101">
        <v>1714</v>
      </c>
      <c r="G25" s="102">
        <v>1330</v>
      </c>
      <c r="H25" s="101">
        <v>857</v>
      </c>
      <c r="I25" s="102">
        <v>585</v>
      </c>
      <c r="J25" s="101">
        <v>385</v>
      </c>
      <c r="K25" s="102">
        <v>2150564845</v>
      </c>
      <c r="L25" s="101">
        <v>1340267597</v>
      </c>
    </row>
    <row r="26" spans="1:12" s="67" customFormat="1" ht="12" customHeight="1">
      <c r="A26" s="73"/>
      <c r="B26" s="103" t="s">
        <v>58</v>
      </c>
      <c r="C26" s="102">
        <v>450</v>
      </c>
      <c r="D26" s="101">
        <v>285</v>
      </c>
      <c r="E26" s="102">
        <v>382</v>
      </c>
      <c r="F26" s="101">
        <v>247</v>
      </c>
      <c r="G26" s="102">
        <v>190</v>
      </c>
      <c r="H26" s="101">
        <v>124</v>
      </c>
      <c r="I26" s="102">
        <v>81</v>
      </c>
      <c r="J26" s="101">
        <v>51</v>
      </c>
      <c r="K26" s="102">
        <v>290945173</v>
      </c>
      <c r="L26" s="101">
        <v>184641554</v>
      </c>
    </row>
    <row r="27" spans="1:12" s="67" customFormat="1" ht="12" customHeight="1">
      <c r="A27" s="73"/>
      <c r="B27" s="92" t="s">
        <v>57</v>
      </c>
      <c r="C27" s="72">
        <v>1023</v>
      </c>
      <c r="D27" s="71">
        <v>677</v>
      </c>
      <c r="E27" s="72">
        <v>975</v>
      </c>
      <c r="F27" s="71">
        <v>632</v>
      </c>
      <c r="G27" s="72">
        <v>502</v>
      </c>
      <c r="H27" s="71">
        <v>314</v>
      </c>
      <c r="I27" s="72">
        <v>235</v>
      </c>
      <c r="J27" s="71">
        <v>161</v>
      </c>
      <c r="K27" s="72">
        <v>821907411</v>
      </c>
      <c r="L27" s="71">
        <v>498887473</v>
      </c>
    </row>
    <row r="28" spans="1:12" s="67" customFormat="1" ht="12" customHeight="1">
      <c r="A28" s="73"/>
      <c r="B28" s="92" t="s">
        <v>56</v>
      </c>
      <c r="C28" s="72">
        <v>672</v>
      </c>
      <c r="D28" s="71">
        <v>437</v>
      </c>
      <c r="E28" s="72">
        <v>633</v>
      </c>
      <c r="F28" s="71">
        <v>384</v>
      </c>
      <c r="G28" s="72">
        <v>320</v>
      </c>
      <c r="H28" s="71">
        <v>201</v>
      </c>
      <c r="I28" s="72">
        <v>125</v>
      </c>
      <c r="J28" s="71">
        <v>80</v>
      </c>
      <c r="K28" s="72">
        <v>513480379</v>
      </c>
      <c r="L28" s="71">
        <v>310503409</v>
      </c>
    </row>
    <row r="29" spans="1:12" s="67" customFormat="1" ht="12" customHeight="1">
      <c r="A29" s="73"/>
      <c r="B29" s="92" t="s">
        <v>55</v>
      </c>
      <c r="C29" s="72">
        <v>452</v>
      </c>
      <c r="D29" s="71">
        <v>327</v>
      </c>
      <c r="E29" s="72">
        <v>407</v>
      </c>
      <c r="F29" s="71">
        <v>288</v>
      </c>
      <c r="G29" s="72">
        <v>201</v>
      </c>
      <c r="H29" s="71">
        <v>134</v>
      </c>
      <c r="I29" s="72">
        <v>81</v>
      </c>
      <c r="J29" s="71">
        <v>56</v>
      </c>
      <c r="K29" s="72">
        <v>329496997</v>
      </c>
      <c r="L29" s="71">
        <v>210946549</v>
      </c>
    </row>
    <row r="30" spans="1:12" s="67" customFormat="1" ht="12" customHeight="1">
      <c r="A30" s="70"/>
      <c r="B30" s="77" t="s">
        <v>54</v>
      </c>
      <c r="C30" s="69">
        <v>305</v>
      </c>
      <c r="D30" s="68">
        <v>215</v>
      </c>
      <c r="E30" s="69">
        <v>235</v>
      </c>
      <c r="F30" s="68">
        <v>163</v>
      </c>
      <c r="G30" s="69">
        <v>116</v>
      </c>
      <c r="H30" s="68">
        <v>84</v>
      </c>
      <c r="I30" s="69">
        <v>63</v>
      </c>
      <c r="J30" s="68">
        <v>37</v>
      </c>
      <c r="K30" s="69">
        <v>194734885</v>
      </c>
      <c r="L30" s="68">
        <v>135288612</v>
      </c>
    </row>
    <row r="31" spans="1:12" s="100" customFormat="1" ht="10.5"/>
    <row r="32" spans="1:12">
      <c r="A32" s="67" t="s">
        <v>34</v>
      </c>
    </row>
  </sheetData>
  <mergeCells count="2">
    <mergeCell ref="F3:H3"/>
    <mergeCell ref="C22:D23"/>
  </mergeCells>
  <phoneticPr fontId="4"/>
  <pageMargins left="0.55118110236220474" right="0.43307086614173229" top="0.39370078740157483" bottom="0.31496062992125984" header="0.51181102362204722" footer="0.1574803149606299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zoomScale="78" zoomScaleNormal="78" workbookViewId="0">
      <selection sqref="A1:XFD1048576"/>
    </sheetView>
  </sheetViews>
  <sheetFormatPr defaultRowHeight="13.5"/>
  <cols>
    <col min="1" max="1" width="25.75" style="66" customWidth="1"/>
    <col min="2" max="2" width="10.625" style="66" customWidth="1"/>
    <col min="3" max="15" width="9.625" style="66" customWidth="1"/>
    <col min="16" max="16384" width="9" style="66"/>
  </cols>
  <sheetData>
    <row r="1" spans="1:15">
      <c r="A1" s="99" t="s">
        <v>53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 s="96" customFormat="1"/>
    <row r="3" spans="1:15" s="96" customFormat="1">
      <c r="A3" s="97" t="s">
        <v>52</v>
      </c>
      <c r="B3" s="97"/>
      <c r="M3" s="63">
        <f>[1]第1表!$J$2</f>
        <v>28</v>
      </c>
      <c r="N3" s="63"/>
      <c r="O3" s="63"/>
    </row>
    <row r="4" spans="1:15" s="96" customFormat="1" ht="5.25" customHeight="1"/>
    <row r="5" spans="1:15" s="67" customFormat="1" ht="12" customHeight="1">
      <c r="A5" s="95" t="s">
        <v>46</v>
      </c>
      <c r="B5" s="80" t="s">
        <v>51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2"/>
    </row>
    <row r="6" spans="1:15" s="67" customFormat="1" ht="12" customHeight="1">
      <c r="A6" s="92"/>
      <c r="B6" s="80" t="s">
        <v>50</v>
      </c>
      <c r="C6" s="82"/>
      <c r="D6" s="81" t="s">
        <v>49</v>
      </c>
      <c r="E6" s="82"/>
      <c r="F6" s="81" t="s">
        <v>48</v>
      </c>
      <c r="G6" s="82"/>
      <c r="H6" s="81" t="s">
        <v>47</v>
      </c>
      <c r="I6" s="82"/>
      <c r="J6" s="81" t="s">
        <v>43</v>
      </c>
      <c r="K6" s="82"/>
      <c r="L6" s="81" t="s">
        <v>42</v>
      </c>
      <c r="M6" s="82"/>
      <c r="N6" s="81" t="s">
        <v>41</v>
      </c>
      <c r="O6" s="82"/>
    </row>
    <row r="7" spans="1:15" s="67" customFormat="1" ht="12" customHeight="1">
      <c r="A7" s="77" t="s">
        <v>40</v>
      </c>
      <c r="B7" s="94"/>
      <c r="C7" s="74" t="s">
        <v>39</v>
      </c>
      <c r="D7" s="75"/>
      <c r="E7" s="74" t="s">
        <v>39</v>
      </c>
      <c r="F7" s="75"/>
      <c r="G7" s="74" t="s">
        <v>39</v>
      </c>
      <c r="H7" s="75"/>
      <c r="I7" s="74" t="s">
        <v>39</v>
      </c>
      <c r="J7" s="75"/>
      <c r="K7" s="74" t="s">
        <v>39</v>
      </c>
      <c r="L7" s="75"/>
      <c r="M7" s="74" t="s">
        <v>39</v>
      </c>
      <c r="N7" s="75"/>
      <c r="O7" s="74" t="s">
        <v>39</v>
      </c>
    </row>
    <row r="8" spans="1:15" s="67" customFormat="1" ht="12" customHeight="1">
      <c r="A8" s="92" t="s">
        <v>38</v>
      </c>
      <c r="B8" s="91">
        <v>8148</v>
      </c>
      <c r="C8" s="71">
        <v>5436</v>
      </c>
      <c r="D8" s="72">
        <v>3981</v>
      </c>
      <c r="E8" s="71">
        <v>2594</v>
      </c>
      <c r="F8" s="72">
        <v>3342</v>
      </c>
      <c r="G8" s="71">
        <v>2121</v>
      </c>
      <c r="H8" s="72">
        <v>467</v>
      </c>
      <c r="I8" s="71">
        <v>346</v>
      </c>
      <c r="J8" s="72">
        <v>0</v>
      </c>
      <c r="K8" s="71">
        <v>0</v>
      </c>
      <c r="L8" s="72">
        <v>0</v>
      </c>
      <c r="M8" s="71">
        <v>0</v>
      </c>
      <c r="N8" s="72">
        <v>887</v>
      </c>
      <c r="O8" s="71">
        <v>556</v>
      </c>
    </row>
    <row r="9" spans="1:15" s="67" customFormat="1" ht="12" customHeight="1">
      <c r="A9" s="92" t="s">
        <v>37</v>
      </c>
      <c r="B9" s="91">
        <v>178</v>
      </c>
      <c r="C9" s="71">
        <v>68</v>
      </c>
      <c r="D9" s="72">
        <v>98</v>
      </c>
      <c r="E9" s="71">
        <v>36</v>
      </c>
      <c r="F9" s="72">
        <v>93</v>
      </c>
      <c r="G9" s="71">
        <v>32</v>
      </c>
      <c r="H9" s="72">
        <v>22</v>
      </c>
      <c r="I9" s="71">
        <v>8</v>
      </c>
      <c r="J9" s="72">
        <v>0</v>
      </c>
      <c r="K9" s="71">
        <v>0</v>
      </c>
      <c r="L9" s="72">
        <v>0</v>
      </c>
      <c r="M9" s="71">
        <v>0</v>
      </c>
      <c r="N9" s="72">
        <v>1</v>
      </c>
      <c r="O9" s="71">
        <v>1</v>
      </c>
    </row>
    <row r="10" spans="1:15" s="67" customFormat="1" ht="12" customHeight="1">
      <c r="A10" s="92" t="s">
        <v>36</v>
      </c>
      <c r="B10" s="91">
        <v>1296</v>
      </c>
      <c r="C10" s="71">
        <v>302</v>
      </c>
      <c r="D10" s="72">
        <v>1003</v>
      </c>
      <c r="E10" s="71">
        <v>233</v>
      </c>
      <c r="F10" s="72">
        <v>1081</v>
      </c>
      <c r="G10" s="71">
        <v>248</v>
      </c>
      <c r="H10" s="72">
        <v>128</v>
      </c>
      <c r="I10" s="71">
        <v>21</v>
      </c>
      <c r="J10" s="72">
        <v>0</v>
      </c>
      <c r="K10" s="71">
        <v>0</v>
      </c>
      <c r="L10" s="72">
        <v>0</v>
      </c>
      <c r="M10" s="71">
        <v>0</v>
      </c>
      <c r="N10" s="72">
        <v>149</v>
      </c>
      <c r="O10" s="71">
        <v>30</v>
      </c>
    </row>
    <row r="11" spans="1:15" s="67" customFormat="1" ht="12" customHeight="1">
      <c r="A11" s="77" t="s">
        <v>35</v>
      </c>
      <c r="B11" s="90">
        <v>9622</v>
      </c>
      <c r="C11" s="68">
        <v>5806</v>
      </c>
      <c r="D11" s="69">
        <v>5082</v>
      </c>
      <c r="E11" s="68">
        <v>2863</v>
      </c>
      <c r="F11" s="69">
        <v>4516</v>
      </c>
      <c r="G11" s="68">
        <v>2401</v>
      </c>
      <c r="H11" s="69">
        <v>617</v>
      </c>
      <c r="I11" s="68">
        <v>375</v>
      </c>
      <c r="J11" s="69">
        <v>0</v>
      </c>
      <c r="K11" s="68">
        <v>0</v>
      </c>
      <c r="L11" s="69">
        <v>0</v>
      </c>
      <c r="M11" s="68">
        <v>0</v>
      </c>
      <c r="N11" s="69">
        <v>1037</v>
      </c>
      <c r="O11" s="68">
        <v>587</v>
      </c>
    </row>
    <row r="12" spans="1:15" s="67" customFormat="1" ht="12" customHeight="1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</row>
    <row r="13" spans="1:15" s="67" customFormat="1" ht="12" customHeight="1"/>
    <row r="14" spans="1:15" s="67" customFormat="1" ht="12" customHeight="1">
      <c r="A14" s="95" t="s">
        <v>46</v>
      </c>
      <c r="B14" s="86" t="s">
        <v>45</v>
      </c>
      <c r="C14" s="86"/>
      <c r="D14" s="86"/>
      <c r="E14" s="86"/>
      <c r="F14" s="86"/>
      <c r="G14" s="86"/>
      <c r="H14" s="86"/>
      <c r="I14" s="85"/>
    </row>
    <row r="15" spans="1:15" s="67" customFormat="1" ht="12" customHeight="1">
      <c r="A15" s="92"/>
      <c r="B15" s="80" t="s">
        <v>50</v>
      </c>
      <c r="C15" s="80"/>
      <c r="D15" s="80" t="s">
        <v>49</v>
      </c>
      <c r="E15" s="80"/>
      <c r="F15" s="80" t="s">
        <v>48</v>
      </c>
      <c r="G15" s="80"/>
      <c r="H15" s="80" t="s">
        <v>47</v>
      </c>
      <c r="I15" s="82"/>
    </row>
    <row r="16" spans="1:15" s="67" customFormat="1" ht="12" customHeight="1">
      <c r="A16" s="77" t="s">
        <v>40</v>
      </c>
      <c r="B16" s="94"/>
      <c r="C16" s="74" t="s">
        <v>39</v>
      </c>
      <c r="D16" s="93"/>
      <c r="E16" s="74" t="s">
        <v>39</v>
      </c>
      <c r="F16" s="93"/>
      <c r="G16" s="74" t="s">
        <v>39</v>
      </c>
      <c r="H16" s="93"/>
      <c r="I16" s="74" t="s">
        <v>39</v>
      </c>
    </row>
    <row r="17" spans="1:9" s="67" customFormat="1" ht="12" customHeight="1">
      <c r="A17" s="92" t="s">
        <v>38</v>
      </c>
      <c r="B17" s="91">
        <v>1359006079</v>
      </c>
      <c r="C17" s="71">
        <v>861147018</v>
      </c>
      <c r="D17" s="91">
        <v>234475586</v>
      </c>
      <c r="E17" s="71">
        <v>153842233</v>
      </c>
      <c r="F17" s="91">
        <v>384142337</v>
      </c>
      <c r="G17" s="71">
        <v>221136880</v>
      </c>
      <c r="H17" s="91">
        <v>34777759</v>
      </c>
      <c r="I17" s="71">
        <v>25756524</v>
      </c>
    </row>
    <row r="18" spans="1:9" s="67" customFormat="1" ht="12" customHeight="1">
      <c r="A18" s="92" t="s">
        <v>37</v>
      </c>
      <c r="B18" s="91">
        <v>35579087</v>
      </c>
      <c r="C18" s="71">
        <v>12369170</v>
      </c>
      <c r="D18" s="91">
        <v>7868003</v>
      </c>
      <c r="E18" s="71">
        <v>3329749</v>
      </c>
      <c r="F18" s="91">
        <v>14904238</v>
      </c>
      <c r="G18" s="71">
        <v>4650876</v>
      </c>
      <c r="H18" s="91">
        <v>2632712</v>
      </c>
      <c r="I18" s="71">
        <v>940712</v>
      </c>
    </row>
    <row r="19" spans="1:9" s="67" customFormat="1" ht="12" customHeight="1">
      <c r="A19" s="92" t="s">
        <v>36</v>
      </c>
      <c r="B19" s="91">
        <v>341193644</v>
      </c>
      <c r="C19" s="71">
        <v>80553850</v>
      </c>
      <c r="D19" s="91">
        <v>62811648</v>
      </c>
      <c r="E19" s="71">
        <v>14377140</v>
      </c>
      <c r="F19" s="91">
        <v>237316690</v>
      </c>
      <c r="G19" s="71">
        <v>54705550</v>
      </c>
      <c r="H19" s="91">
        <v>10216680</v>
      </c>
      <c r="I19" s="71">
        <v>1695960</v>
      </c>
    </row>
    <row r="20" spans="1:9" s="67" customFormat="1" ht="12" customHeight="1">
      <c r="A20" s="77" t="s">
        <v>35</v>
      </c>
      <c r="B20" s="90">
        <v>1735778810</v>
      </c>
      <c r="C20" s="68">
        <v>954070038</v>
      </c>
      <c r="D20" s="90">
        <v>305155237</v>
      </c>
      <c r="E20" s="68">
        <v>171549122</v>
      </c>
      <c r="F20" s="90">
        <v>636363265</v>
      </c>
      <c r="G20" s="68">
        <v>280493306</v>
      </c>
      <c r="H20" s="90">
        <v>47627151</v>
      </c>
      <c r="I20" s="68">
        <v>28393196</v>
      </c>
    </row>
    <row r="21" spans="1:9" s="67" customFormat="1" ht="12" customHeight="1">
      <c r="A21" s="89"/>
      <c r="B21" s="89"/>
      <c r="C21" s="89"/>
      <c r="D21" s="89"/>
      <c r="E21" s="89"/>
      <c r="F21" s="89"/>
      <c r="G21" s="89"/>
      <c r="H21" s="89"/>
      <c r="I21" s="89"/>
    </row>
    <row r="22" spans="1:9" s="67" customFormat="1" ht="12" customHeight="1"/>
    <row r="23" spans="1:9" s="67" customFormat="1" ht="12" customHeight="1">
      <c r="A23" s="88" t="s">
        <v>46</v>
      </c>
      <c r="B23" s="87" t="s">
        <v>45</v>
      </c>
      <c r="C23" s="86"/>
      <c r="D23" s="86"/>
      <c r="E23" s="86"/>
      <c r="F23" s="86"/>
      <c r="G23" s="85"/>
      <c r="H23" s="84" t="s">
        <v>44</v>
      </c>
      <c r="I23" s="83"/>
    </row>
    <row r="24" spans="1:9" s="67" customFormat="1" ht="12" customHeight="1">
      <c r="A24" s="73"/>
      <c r="B24" s="81" t="s">
        <v>43</v>
      </c>
      <c r="C24" s="82"/>
      <c r="D24" s="81" t="s">
        <v>42</v>
      </c>
      <c r="E24" s="82"/>
      <c r="F24" s="81" t="s">
        <v>41</v>
      </c>
      <c r="G24" s="80"/>
      <c r="H24" s="79"/>
      <c r="I24" s="78"/>
    </row>
    <row r="25" spans="1:9" s="67" customFormat="1" ht="12" customHeight="1">
      <c r="A25" s="77" t="s">
        <v>40</v>
      </c>
      <c r="B25" s="70"/>
      <c r="C25" s="74" t="s">
        <v>39</v>
      </c>
      <c r="D25" s="75"/>
      <c r="E25" s="74" t="s">
        <v>39</v>
      </c>
      <c r="F25" s="75"/>
      <c r="G25" s="76" t="s">
        <v>39</v>
      </c>
      <c r="H25" s="75"/>
      <c r="I25" s="74" t="s">
        <v>7</v>
      </c>
    </row>
    <row r="26" spans="1:9" s="67" customFormat="1" ht="12" customHeight="1">
      <c r="A26" s="73" t="s">
        <v>38</v>
      </c>
      <c r="B26" s="72">
        <v>0</v>
      </c>
      <c r="C26" s="71">
        <v>0</v>
      </c>
      <c r="D26" s="72">
        <v>0</v>
      </c>
      <c r="E26" s="71">
        <v>0</v>
      </c>
      <c r="F26" s="72">
        <v>89037346</v>
      </c>
      <c r="G26" s="72">
        <v>57072065</v>
      </c>
      <c r="H26" s="72">
        <v>2480</v>
      </c>
      <c r="I26" s="71">
        <v>1662</v>
      </c>
    </row>
    <row r="27" spans="1:9" s="67" customFormat="1" ht="12" customHeight="1">
      <c r="A27" s="73" t="s">
        <v>37</v>
      </c>
      <c r="B27" s="72">
        <v>0</v>
      </c>
      <c r="C27" s="71">
        <v>0</v>
      </c>
      <c r="D27" s="72">
        <v>0</v>
      </c>
      <c r="E27" s="71">
        <v>0</v>
      </c>
      <c r="F27" s="72">
        <v>369600</v>
      </c>
      <c r="G27" s="72">
        <v>369600</v>
      </c>
      <c r="H27" s="72">
        <v>116</v>
      </c>
      <c r="I27" s="71">
        <v>39</v>
      </c>
    </row>
    <row r="28" spans="1:9" s="67" customFormat="1" ht="12" customHeight="1">
      <c r="A28" s="73" t="s">
        <v>36</v>
      </c>
      <c r="B28" s="72">
        <v>0</v>
      </c>
      <c r="C28" s="71">
        <v>0</v>
      </c>
      <c r="D28" s="72">
        <v>0</v>
      </c>
      <c r="E28" s="71">
        <v>0</v>
      </c>
      <c r="F28" s="72">
        <v>38733377</v>
      </c>
      <c r="G28" s="72">
        <v>7461040</v>
      </c>
      <c r="H28" s="72">
        <v>36</v>
      </c>
      <c r="I28" s="71">
        <v>13</v>
      </c>
    </row>
    <row r="29" spans="1:9" s="67" customFormat="1" ht="12" customHeight="1">
      <c r="A29" s="70" t="s">
        <v>35</v>
      </c>
      <c r="B29" s="69">
        <v>0</v>
      </c>
      <c r="C29" s="68">
        <v>0</v>
      </c>
      <c r="D29" s="69">
        <v>0</v>
      </c>
      <c r="E29" s="68">
        <v>0</v>
      </c>
      <c r="F29" s="69">
        <v>128140323</v>
      </c>
      <c r="G29" s="69">
        <v>64902705</v>
      </c>
      <c r="H29" s="69">
        <v>2632</v>
      </c>
      <c r="I29" s="68">
        <v>1714</v>
      </c>
    </row>
    <row r="31" spans="1:9">
      <c r="A31" s="67" t="s">
        <v>34</v>
      </c>
    </row>
  </sheetData>
  <mergeCells count="2">
    <mergeCell ref="M3:O3"/>
    <mergeCell ref="H23:I24"/>
  </mergeCells>
  <phoneticPr fontId="4"/>
  <pageMargins left="0.55118110236220474" right="0.43307086614173229" top="0.39370078740157483" bottom="0.31496062992125984" header="0.51181102362204722" footer="0.15748031496062992"/>
  <pageSetup paperSize="9" scale="85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BACF4E-04F4-4613-BD6E-57E22CEB07C2}"/>
</file>

<file path=customXml/itemProps2.xml><?xml version="1.0" encoding="utf-8"?>
<ds:datastoreItem xmlns:ds="http://schemas.openxmlformats.org/officeDocument/2006/customXml" ds:itemID="{CCF79471-756E-4FE9-BE8F-626221D0ACB9}"/>
</file>

<file path=customXml/itemProps3.xml><?xml version="1.0" encoding="utf-8"?>
<ds:datastoreItem xmlns:ds="http://schemas.openxmlformats.org/officeDocument/2006/customXml" ds:itemID="{3F658E74-DB8F-400D-A34A-FEAE3028A3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第12表（１）</vt:lpstr>
      <vt:lpstr>表12表（２）</vt:lpstr>
      <vt:lpstr>表12表（３）</vt:lpstr>
      <vt:lpstr>'第12表（１）'!Print_Area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2017-11-16T07:43:17Z</dcterms:created>
  <dcterms:modified xsi:type="dcterms:W3CDTF">2017-11-16T08:30:30Z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