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56" activeTab="1"/>
  </bookViews>
  <sheets>
    <sheet name="附２(1)" sheetId="1" r:id="rId1"/>
    <sheet name="附表２(2)" sheetId="2" r:id="rId2"/>
  </sheets>
  <externalReferences>
    <externalReference r:id="rId5"/>
  </externalReferences>
  <definedNames>
    <definedName name="_xlnm.Print_Area" localSheetId="0">'附２(1)'!$A$1:$U$69</definedName>
    <definedName name="_xlnm.Print_Area" localSheetId="1">'附表２(2)'!$A$1:$J$70</definedName>
  </definedNames>
  <calcPr fullCalcOnLoad="1"/>
</workbook>
</file>

<file path=xl/sharedStrings.xml><?xml version="1.0" encoding="utf-8"?>
<sst xmlns="http://schemas.openxmlformats.org/spreadsheetml/2006/main" count="179" uniqueCount="93">
  <si>
    <t>事項別</t>
  </si>
  <si>
    <t>年度</t>
  </si>
  <si>
    <t>及び年月</t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</si>
  <si>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</si>
  <si>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</si>
  <si>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</si>
  <si>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</si>
  <si>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</si>
  <si>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</si>
  <si>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</si>
  <si>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</si>
  <si>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</si>
  <si>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</si>
  <si>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</si>
  <si>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</si>
  <si>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</si>
  <si>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</si>
  <si>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＊</t>
  </si>
  <si>
    <t>千円</t>
  </si>
  <si>
    <t>徴収決定額</t>
  </si>
  <si>
    <t>収納済額</t>
  </si>
  <si>
    <t>〔注〕　年度計は決算終了後の確定数であり、各月分は事業月報による暫定数であるため、各月の</t>
  </si>
  <si>
    <t>　　　  累計は年度計に必ずしも一致しない。</t>
  </si>
  <si>
    <t>附表　第２表(1)　労働保険料徴収状況</t>
  </si>
  <si>
    <t>　　　　　　　　　　　　　　　　 　　　　〔雇用保険〕（年度及び月別）</t>
  </si>
  <si>
    <t>徴　　収　　決　　定　　額</t>
  </si>
  <si>
    <t>収　　 納　　 済　　 額</t>
  </si>
  <si>
    <t>日雇印紙保険料額</t>
  </si>
  <si>
    <t>当　　　月</t>
  </si>
  <si>
    <t>累　　　計</t>
  </si>
  <si>
    <t>９</t>
  </si>
  <si>
    <t>13年度</t>
  </si>
  <si>
    <t>14年度</t>
  </si>
  <si>
    <t>８</t>
  </si>
  <si>
    <t>平成15年度</t>
  </si>
  <si>
    <t>平成７年度</t>
  </si>
  <si>
    <t>平成16年度</t>
  </si>
  <si>
    <t>－平成７年度～平成16年度－</t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</si>
  <si>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</si>
  <si>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</si>
  <si>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</si>
  <si>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</si>
  <si>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</si>
  <si>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</si>
  <si>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</si>
  <si>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</si>
  <si>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</si>
  <si>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</si>
  <si>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</si>
  <si>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</si>
  <si>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</si>
  <si>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</si>
  <si>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</si>
  <si>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</si>
  <si>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</si>
  <si>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</si>
  <si>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</si>
  <si>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</si>
  <si>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</si>
  <si>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</si>
  <si>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</si>
  <si>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</si>
  <si>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</si>
  <si>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</si>
  <si>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</si>
  <si>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</si>
  <si>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</si>
  <si>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</si>
  <si>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</si>
  <si>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</si>
  <si>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</si>
  <si>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</si>
  <si>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</si>
  <si>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</si>
  <si>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</si>
  <si>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</si>
  <si>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</si>
  <si>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</si>
  <si>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</si>
  <si>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</si>
  <si>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</si>
  <si>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</si>
  <si>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</si>
  <si>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</si>
  <si>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</si>
  <si>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</si>
  <si>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労　働　局</t>
  </si>
  <si>
    <t>（千円）</t>
  </si>
  <si>
    <t>　　　　　各都道府県の合計は年度計に必ずしも一致しない。</t>
  </si>
  <si>
    <t>累　　　　　　　　　　　　　　計</t>
  </si>
  <si>
    <t>〔 雇　用　保　険 〕</t>
  </si>
  <si>
    <t>附表　第２表（２）　都道府県労働局別労働保険料徴収状況</t>
  </si>
  <si>
    <t>〔注〕  　全国計は決算終了後の確定数であり、各都道府県分は事業月報による暫定数であるため、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</si>
</sst>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　　&quot;;[Red]\-#,##0&quot;　　&quot;"/>
    <numFmt numFmtId="177" formatCode="#,##0&quot;　&quot;;[Red]\-#,##0&quot;　&quot;"/>
    <numFmt numFmtId="178" formatCode="#,##0.0&quot;　　&quot;;[Red]\-#,##0.0&quot;　　&quot;"/>
    <numFmt numFmtId="179" formatCode="#,##0.00&quot;　　&quot;;[Red]\-#,##0.00&quot;　　&quot;"/>
    <numFmt numFmtId="180" formatCode="#,##0.000&quot;　　&quot;;[Red]\-#,##0.000&quot;　　&quot;"/>
    <numFmt numFmtId="181" formatCode="#,##0.0000&quot;　　&quot;;[Red]\-#,##0.0000&quot;　　&quot;"/>
    <numFmt numFmtId="182" formatCode="#,##0.00000&quot;　　&quot;;[Red]\-#,##0.00000&quot;　　&quot;"/>
    <numFmt numFmtId="183" formatCode="#,##0.000000&quot;　　&quot;;[Red]\-#,##0.000000&quot;　　&quot;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&quot; &quot;;[Red]\-#,##0&quot; &quot;"/>
    <numFmt numFmtId="191" formatCode="#,##0&quot;    &quot;;[Red]\-#,##0&quot;    &quot;"/>
    <numFmt numFmtId="192" formatCode="#,##0&quot; &quot;;[Red]\-#,##0"/>
    <numFmt numFmtId="193" formatCode="#,##0&quot;  &quot;;[Red]\-#,##0&quot;  &quot;"/>
    <numFmt numFmtId="194" formatCode="#,##0.0&quot; &quot;;[Red]\-#,##0.0&quot; &quot;"/>
  </numFmts>
  <fonts count="5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平成明朝体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52" fillId="0" borderId="0" xfId="49" applyFont="1" applyFill="1" applyBorder="1" applyAlignment="1" applyProtection="1">
      <alignment vertical="center"/>
      <protection/>
    </xf>
    <xf numFmtId="38" fontId="53" fillId="0" borderId="0" xfId="49" applyFont="1" applyFill="1" applyAlignment="1">
      <alignment/>
    </xf>
    <xf numFmtId="38" fontId="53" fillId="0" borderId="0" xfId="49" applyFont="1" applyFill="1" applyBorder="1" applyAlignment="1" applyProtection="1" quotePrefix="1">
      <alignment horizontal="left" vertical="center"/>
      <protection/>
    </xf>
    <xf numFmtId="38" fontId="54" fillId="0" borderId="0" xfId="49" applyFont="1" applyFill="1" applyBorder="1" applyAlignment="1" applyProtection="1" quotePrefix="1">
      <alignment horizontal="centerContinuous" vertical="top"/>
      <protection/>
    </xf>
    <xf numFmtId="38" fontId="55" fillId="0" borderId="0" xfId="49" applyFont="1" applyFill="1" applyBorder="1" applyAlignment="1" applyProtection="1" quotePrefix="1">
      <alignment horizontal="centerContinuous" vertical="center"/>
      <protection/>
    </xf>
    <xf numFmtId="38" fontId="52" fillId="0" borderId="0" xfId="49" applyFont="1" applyFill="1" applyBorder="1" applyAlignment="1" applyProtection="1">
      <alignment horizontal="centerContinuous" vertical="center"/>
      <protection/>
    </xf>
    <xf numFmtId="49" fontId="53" fillId="0" borderId="0" xfId="49" applyNumberFormat="1" applyFont="1" applyFill="1" applyBorder="1" applyAlignment="1" applyProtection="1">
      <alignment horizontal="right"/>
      <protection/>
    </xf>
    <xf numFmtId="38" fontId="56" fillId="0" borderId="0" xfId="49" applyFont="1" applyFill="1" applyBorder="1" applyAlignment="1" applyProtection="1">
      <alignment vertical="center"/>
      <protection/>
    </xf>
    <xf numFmtId="38" fontId="56" fillId="0" borderId="0" xfId="49" applyFont="1" applyFill="1" applyBorder="1" applyAlignment="1" applyProtection="1">
      <alignment horizontal="centerContinuous" vertical="center"/>
      <protection/>
    </xf>
    <xf numFmtId="38" fontId="56" fillId="0" borderId="0" xfId="49" applyFont="1" applyFill="1" applyBorder="1" applyAlignment="1" applyProtection="1">
      <alignment horizontal="centerContinuous"/>
      <protection/>
    </xf>
    <xf numFmtId="38" fontId="56" fillId="0" borderId="10" xfId="49" applyFont="1" applyFill="1" applyBorder="1" applyAlignment="1" applyProtection="1">
      <alignment vertical="center"/>
      <protection/>
    </xf>
    <xf numFmtId="38" fontId="55" fillId="0" borderId="11" xfId="49" applyFont="1" applyFill="1" applyBorder="1" applyAlignment="1" applyProtection="1" quotePrefix="1">
      <alignment horizontal="right" vertical="center"/>
      <protection/>
    </xf>
    <xf numFmtId="38" fontId="56" fillId="0" borderId="12" xfId="49" applyFont="1" applyFill="1" applyBorder="1" applyAlignment="1" applyProtection="1">
      <alignment vertical="center"/>
      <protection/>
    </xf>
    <xf numFmtId="38" fontId="56" fillId="0" borderId="13" xfId="49" applyFont="1" applyFill="1" applyBorder="1" applyAlignment="1" applyProtection="1">
      <alignment vertical="center"/>
      <protection/>
    </xf>
    <xf numFmtId="38" fontId="56" fillId="0" borderId="14" xfId="49" applyFont="1" applyFill="1" applyBorder="1" applyAlignment="1" applyProtection="1">
      <alignment vertical="center"/>
      <protection/>
    </xf>
    <xf numFmtId="38" fontId="56" fillId="0" borderId="0" xfId="49" applyFont="1" applyFill="1" applyBorder="1" applyAlignment="1" applyProtection="1" quotePrefix="1">
      <alignment horizontal="distributed" vertical="center"/>
      <protection/>
    </xf>
    <xf numFmtId="38" fontId="56" fillId="0" borderId="14" xfId="49" applyFont="1" applyFill="1" applyBorder="1" applyAlignment="1" applyProtection="1" quotePrefix="1">
      <alignment vertical="center"/>
      <protection/>
    </xf>
    <xf numFmtId="38" fontId="56" fillId="0" borderId="0" xfId="49" applyFont="1" applyFill="1" applyBorder="1" applyAlignment="1" applyProtection="1" quotePrefix="1">
      <alignment vertical="center"/>
      <protection/>
    </xf>
    <xf numFmtId="38" fontId="56" fillId="0" borderId="0" xfId="49" applyFont="1" applyFill="1" applyBorder="1" applyAlignment="1" applyProtection="1" quotePrefix="1">
      <alignment horizontal="right" vertical="center"/>
      <protection/>
    </xf>
    <xf numFmtId="38" fontId="56" fillId="0" borderId="14" xfId="49" applyFont="1" applyFill="1" applyBorder="1" applyAlignment="1" applyProtection="1" quotePrefix="1">
      <alignment horizontal="right"/>
      <protection/>
    </xf>
    <xf numFmtId="38" fontId="56" fillId="0" borderId="0" xfId="49" applyFont="1" applyFill="1" applyBorder="1" applyAlignment="1" applyProtection="1">
      <alignment/>
      <protection/>
    </xf>
    <xf numFmtId="38" fontId="55" fillId="0" borderId="0" xfId="49" applyFont="1" applyFill="1" applyBorder="1" applyAlignment="1" applyProtection="1" quotePrefix="1">
      <alignment horizontal="left" vertical="center"/>
      <protection/>
    </xf>
    <xf numFmtId="38" fontId="56" fillId="0" borderId="15" xfId="49" applyFont="1" applyFill="1" applyBorder="1" applyAlignment="1" applyProtection="1">
      <alignment vertical="center"/>
      <protection/>
    </xf>
    <xf numFmtId="38" fontId="55" fillId="0" borderId="16" xfId="49" applyFont="1" applyFill="1" applyBorder="1" applyAlignment="1" applyProtection="1" quotePrefix="1">
      <alignment horizontal="left" vertical="center"/>
      <protection/>
    </xf>
    <xf numFmtId="38" fontId="56" fillId="0" borderId="17" xfId="49" applyFont="1" applyFill="1" applyBorder="1" applyAlignment="1" applyProtection="1">
      <alignment vertical="center"/>
      <protection/>
    </xf>
    <xf numFmtId="38" fontId="56" fillId="0" borderId="16" xfId="49" applyFont="1" applyFill="1" applyBorder="1" applyAlignment="1" applyProtection="1">
      <alignment vertical="center"/>
      <protection/>
    </xf>
    <xf numFmtId="38" fontId="55" fillId="0" borderId="13" xfId="49" applyFont="1" applyFill="1" applyBorder="1" applyAlignment="1" applyProtection="1">
      <alignment/>
      <protection/>
    </xf>
    <xf numFmtId="38" fontId="55" fillId="0" borderId="0" xfId="49" applyFont="1" applyFill="1" applyBorder="1" applyAlignment="1" applyProtection="1">
      <alignment/>
      <protection/>
    </xf>
    <xf numFmtId="38" fontId="55" fillId="0" borderId="14" xfId="49" applyFont="1" applyFill="1" applyBorder="1" applyAlignment="1" applyProtection="1">
      <alignment/>
      <protection/>
    </xf>
    <xf numFmtId="38" fontId="55" fillId="0" borderId="0" xfId="49" applyFont="1" applyFill="1" applyAlignment="1">
      <alignment/>
    </xf>
    <xf numFmtId="38" fontId="55" fillId="0" borderId="13" xfId="49" applyFont="1" applyFill="1" applyBorder="1" applyAlignment="1" applyProtection="1">
      <alignment vertical="center"/>
      <protection locked="0"/>
    </xf>
    <xf numFmtId="38" fontId="55" fillId="0" borderId="0" xfId="49" applyFont="1" applyFill="1" applyBorder="1" applyAlignment="1" applyProtection="1" quotePrefix="1">
      <alignment horizontal="distributed"/>
      <protection locked="0"/>
    </xf>
    <xf numFmtId="38" fontId="55" fillId="0" borderId="14" xfId="49" applyFont="1" applyFill="1" applyBorder="1" applyAlignment="1" applyProtection="1">
      <alignment/>
      <protection locked="0"/>
    </xf>
    <xf numFmtId="38" fontId="55" fillId="0" borderId="0" xfId="49" applyFont="1" applyFill="1" applyBorder="1" applyAlignment="1" applyProtection="1">
      <alignment/>
      <protection locked="0"/>
    </xf>
    <xf numFmtId="38" fontId="55" fillId="0" borderId="0" xfId="49" applyFont="1" applyFill="1" applyBorder="1" applyAlignment="1" applyProtection="1">
      <alignment vertical="center"/>
      <protection/>
    </xf>
    <xf numFmtId="38" fontId="55" fillId="0" borderId="0" xfId="49" applyFont="1" applyFill="1" applyBorder="1" applyAlignment="1" applyProtection="1">
      <alignment horizontal="distributed"/>
      <protection locked="0"/>
    </xf>
    <xf numFmtId="38" fontId="55" fillId="0" borderId="0" xfId="49" applyFont="1" applyFill="1" applyBorder="1" applyAlignment="1" applyProtection="1" quotePrefix="1">
      <alignment horizontal="center"/>
      <protection locked="0"/>
    </xf>
    <xf numFmtId="38" fontId="55" fillId="0" borderId="0" xfId="49" applyFont="1" applyFill="1" applyBorder="1" applyAlignment="1" applyProtection="1" quotePrefix="1">
      <alignment horizontal="right"/>
      <protection locked="0"/>
    </xf>
    <xf numFmtId="38" fontId="55" fillId="0" borderId="0" xfId="49" applyFont="1" applyFill="1" applyBorder="1" applyAlignment="1" applyProtection="1">
      <alignment vertical="center"/>
      <protection locked="0"/>
    </xf>
    <xf numFmtId="38" fontId="55" fillId="0" borderId="14" xfId="49" applyFont="1" applyFill="1" applyBorder="1" applyAlignment="1" applyProtection="1">
      <alignment vertical="center"/>
      <protection locked="0"/>
    </xf>
    <xf numFmtId="38" fontId="52" fillId="0" borderId="0" xfId="49" applyFont="1" applyFill="1" applyBorder="1" applyAlignment="1" applyProtection="1">
      <alignment vertical="center"/>
      <protection locked="0"/>
    </xf>
    <xf numFmtId="38" fontId="53" fillId="0" borderId="13" xfId="49" applyFont="1" applyFill="1" applyBorder="1" applyAlignment="1" applyProtection="1">
      <alignment/>
      <protection locked="0"/>
    </xf>
    <xf numFmtId="38" fontId="53" fillId="0" borderId="14" xfId="49" applyFont="1" applyFill="1" applyBorder="1" applyAlignment="1" applyProtection="1">
      <alignment/>
      <protection locked="0"/>
    </xf>
    <xf numFmtId="38" fontId="53" fillId="0" borderId="0" xfId="49" applyFont="1" applyFill="1" applyBorder="1" applyAlignment="1" applyProtection="1">
      <alignment/>
      <protection locked="0"/>
    </xf>
    <xf numFmtId="38" fontId="52" fillId="0" borderId="15" xfId="49" applyFont="1" applyFill="1" applyBorder="1" applyAlignment="1" applyProtection="1">
      <alignment vertical="center"/>
      <protection locked="0"/>
    </xf>
    <xf numFmtId="38" fontId="52" fillId="0" borderId="16" xfId="49" applyFont="1" applyFill="1" applyBorder="1" applyAlignment="1" applyProtection="1">
      <alignment vertical="center"/>
      <protection locked="0"/>
    </xf>
    <xf numFmtId="38" fontId="52" fillId="0" borderId="17" xfId="49" applyFont="1" applyFill="1" applyBorder="1" applyAlignment="1" applyProtection="1">
      <alignment vertical="center"/>
      <protection locked="0"/>
    </xf>
    <xf numFmtId="38" fontId="57" fillId="0" borderId="0" xfId="49" applyFont="1" applyFill="1" applyBorder="1" applyAlignment="1" applyProtection="1">
      <alignment horizontal="centerContinuous" vertical="center"/>
      <protection/>
    </xf>
    <xf numFmtId="38" fontId="54" fillId="0" borderId="0" xfId="49" applyFont="1" applyFill="1" applyBorder="1" applyAlignment="1" applyProtection="1">
      <alignment horizontal="centerContinuous" vertical="center"/>
      <protection/>
    </xf>
    <xf numFmtId="38" fontId="55" fillId="0" borderId="18" xfId="49" applyFont="1" applyFill="1" applyBorder="1" applyAlignment="1" applyProtection="1">
      <alignment horizontal="centerContinuous" vertical="center"/>
      <protection/>
    </xf>
    <xf numFmtId="38" fontId="56" fillId="0" borderId="18" xfId="49" applyFont="1" applyFill="1" applyBorder="1" applyAlignment="1" applyProtection="1">
      <alignment horizontal="centerContinuous" vertical="center"/>
      <protection/>
    </xf>
    <xf numFmtId="38" fontId="56" fillId="0" borderId="19" xfId="49" applyFont="1" applyFill="1" applyBorder="1" applyAlignment="1" applyProtection="1">
      <alignment horizontal="centerContinuous" vertical="center"/>
      <protection/>
    </xf>
    <xf numFmtId="38" fontId="56" fillId="0" borderId="18" xfId="49" applyFont="1" applyFill="1" applyBorder="1" applyAlignment="1" applyProtection="1" quotePrefix="1">
      <alignment horizontal="centerContinuous" vertical="top"/>
      <protection/>
    </xf>
    <xf numFmtId="38" fontId="55" fillId="0" borderId="18" xfId="49" applyFont="1" applyFill="1" applyBorder="1" applyAlignment="1" applyProtection="1">
      <alignment horizontal="centerContinuous"/>
      <protection/>
    </xf>
    <xf numFmtId="38" fontId="56" fillId="0" borderId="18" xfId="49" applyFont="1" applyFill="1" applyBorder="1" applyAlignment="1" applyProtection="1">
      <alignment horizontal="centerContinuous"/>
      <protection/>
    </xf>
    <xf numFmtId="38" fontId="56" fillId="0" borderId="19" xfId="49" applyFont="1" applyFill="1" applyBorder="1" applyAlignment="1" applyProtection="1">
      <alignment horizontal="centerContinuous"/>
      <protection/>
    </xf>
    <xf numFmtId="38" fontId="56" fillId="0" borderId="0" xfId="49" applyFont="1" applyFill="1" applyBorder="1" applyAlignment="1" applyProtection="1" quotePrefix="1">
      <alignment horizontal="right"/>
      <protection/>
    </xf>
    <xf numFmtId="38" fontId="55" fillId="0" borderId="0" xfId="49" applyFont="1" applyFill="1" applyBorder="1" applyAlignment="1" applyProtection="1">
      <alignment horizontal="centerContinuous" vertical="center"/>
      <protection/>
    </xf>
    <xf numFmtId="38" fontId="56" fillId="0" borderId="14" xfId="49" applyFont="1" applyFill="1" applyBorder="1" applyAlignment="1" applyProtection="1">
      <alignment horizontal="centerContinuous" vertical="center"/>
      <protection/>
    </xf>
    <xf numFmtId="38" fontId="55" fillId="0" borderId="0" xfId="49" applyFont="1" applyFill="1" applyBorder="1" applyAlignment="1" applyProtection="1">
      <alignment horizontal="right"/>
      <protection/>
    </xf>
    <xf numFmtId="38" fontId="55" fillId="0" borderId="0" xfId="49" applyFont="1" applyFill="1" applyBorder="1" applyAlignment="1" applyProtection="1">
      <alignment horizontal="right"/>
      <protection locked="0"/>
    </xf>
    <xf numFmtId="38" fontId="53" fillId="0" borderId="0" xfId="49" applyFont="1" applyFill="1" applyBorder="1" applyAlignment="1" applyProtection="1" quotePrefix="1">
      <alignment horizontal="left"/>
      <protection/>
    </xf>
    <xf numFmtId="38" fontId="53" fillId="0" borderId="0" xfId="49" applyFont="1" applyFill="1" applyBorder="1" applyAlignment="1" applyProtection="1">
      <alignment vertical="center"/>
      <protection/>
    </xf>
    <xf numFmtId="38" fontId="54" fillId="0" borderId="0" xfId="49" applyFont="1" applyFill="1" applyBorder="1" applyAlignment="1" applyProtection="1" quotePrefix="1">
      <alignment horizontal="left" vertical="center"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30" fillId="0" borderId="0" xfId="49" applyFont="1" applyBorder="1" applyAlignment="1" quotePrefix="1">
      <alignment horizontal="center" vertical="center"/>
    </xf>
    <xf numFmtId="38" fontId="30" fillId="0" borderId="0" xfId="49" applyFont="1" applyAlignment="1" quotePrefix="1">
      <alignment horizontal="left"/>
    </xf>
    <xf numFmtId="190" fontId="31" fillId="0" borderId="20" xfId="49" applyNumberFormat="1" applyFont="1" applyBorder="1" applyAlignment="1">
      <alignment vertical="center"/>
    </xf>
    <xf numFmtId="190" fontId="31" fillId="0" borderId="21" xfId="49" applyNumberFormat="1" applyFont="1" applyBorder="1" applyAlignment="1">
      <alignment vertical="center"/>
    </xf>
    <xf numFmtId="38" fontId="32" fillId="0" borderId="22" xfId="49" applyFont="1" applyBorder="1" applyAlignment="1" quotePrefix="1">
      <alignment horizontal="center" vertical="center"/>
    </xf>
    <xf numFmtId="190" fontId="31" fillId="0" borderId="23" xfId="49" applyNumberFormat="1" applyFont="1" applyBorder="1" applyAlignment="1">
      <alignment vertical="center"/>
    </xf>
    <xf numFmtId="190" fontId="31" fillId="0" borderId="0" xfId="49" applyNumberFormat="1" applyFont="1" applyBorder="1" applyAlignment="1">
      <alignment vertical="center"/>
    </xf>
    <xf numFmtId="190" fontId="0" fillId="0" borderId="0" xfId="49" applyNumberFormat="1" applyFont="1" applyAlignment="1">
      <alignment/>
    </xf>
    <xf numFmtId="38" fontId="32" fillId="0" borderId="24" xfId="49" applyFont="1" applyBorder="1" applyAlignment="1" quotePrefix="1">
      <alignment horizontal="center" vertical="center"/>
    </xf>
    <xf numFmtId="190" fontId="31" fillId="0" borderId="0" xfId="49" applyNumberFormat="1" applyFont="1" applyBorder="1" applyAlignment="1">
      <alignment horizontal="distributed" vertical="center"/>
    </xf>
    <xf numFmtId="190" fontId="0" fillId="0" borderId="0" xfId="49" applyNumberFormat="1" applyFont="1" applyAlignment="1">
      <alignment/>
    </xf>
    <xf numFmtId="190" fontId="31" fillId="0" borderId="0" xfId="49" applyNumberFormat="1" applyFont="1" applyBorder="1" applyAlignment="1" quotePrefix="1">
      <alignment vertical="center"/>
    </xf>
    <xf numFmtId="38" fontId="32" fillId="0" borderId="24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32" fillId="0" borderId="25" xfId="49" applyFont="1" applyBorder="1" applyAlignment="1">
      <alignment horizontal="right" vertical="center"/>
    </xf>
    <xf numFmtId="38" fontId="32" fillId="0" borderId="16" xfId="49" applyFont="1" applyBorder="1" applyAlignment="1">
      <alignment vertical="center"/>
    </xf>
    <xf numFmtId="38" fontId="32" fillId="0" borderId="17" xfId="49" applyFont="1" applyBorder="1" applyAlignment="1">
      <alignment horizontal="right" vertical="center"/>
    </xf>
    <xf numFmtId="38" fontId="32" fillId="0" borderId="16" xfId="49" applyFont="1" applyBorder="1" applyAlignment="1" quotePrefix="1">
      <alignment horizontal="distributed" vertical="center"/>
    </xf>
    <xf numFmtId="38" fontId="32" fillId="0" borderId="26" xfId="49" applyFont="1" applyBorder="1" applyAlignment="1">
      <alignment horizontal="center" vertical="center"/>
    </xf>
    <xf numFmtId="38" fontId="0" fillId="0" borderId="0" xfId="49" applyFont="1" applyAlignment="1">
      <alignment/>
    </xf>
    <xf numFmtId="38" fontId="32" fillId="0" borderId="23" xfId="49" applyFont="1" applyBorder="1" applyAlignment="1">
      <alignment/>
    </xf>
    <xf numFmtId="38" fontId="32" fillId="0" borderId="0" xfId="49" applyFont="1" applyBorder="1" applyAlignment="1" quotePrefix="1">
      <alignment horizontal="distributed"/>
    </xf>
    <xf numFmtId="38" fontId="32" fillId="0" borderId="0" xfId="49" applyFont="1" applyBorder="1" applyAlignment="1">
      <alignment/>
    </xf>
    <xf numFmtId="38" fontId="32" fillId="0" borderId="14" xfId="49" applyFont="1" applyBorder="1" applyAlignment="1">
      <alignment/>
    </xf>
    <xf numFmtId="38" fontId="32" fillId="0" borderId="0" xfId="49" applyFont="1" applyBorder="1" applyAlignment="1">
      <alignment horizontal="distributed"/>
    </xf>
    <xf numFmtId="38" fontId="32" fillId="0" borderId="24" xfId="49" applyFont="1" applyBorder="1" applyAlignment="1">
      <alignment horizontal="center"/>
    </xf>
    <xf numFmtId="38" fontId="32" fillId="0" borderId="23" xfId="49" applyFont="1" applyBorder="1" applyAlignment="1">
      <alignment/>
    </xf>
    <xf numFmtId="38" fontId="32" fillId="0" borderId="0" xfId="49" applyFont="1" applyBorder="1" applyAlignment="1">
      <alignment/>
    </xf>
    <xf numFmtId="38" fontId="32" fillId="0" borderId="14" xfId="49" applyFont="1" applyBorder="1" applyAlignment="1">
      <alignment/>
    </xf>
    <xf numFmtId="38" fontId="32" fillId="0" borderId="27" xfId="49" applyFont="1" applyBorder="1" applyAlignment="1">
      <alignment horizontal="centerContinuous"/>
    </xf>
    <xf numFmtId="38" fontId="32" fillId="0" borderId="28" xfId="49" applyFont="1" applyBorder="1" applyAlignment="1">
      <alignment horizontal="centerContinuous"/>
    </xf>
    <xf numFmtId="38" fontId="32" fillId="0" borderId="28" xfId="49" applyFont="1" applyBorder="1" applyAlignment="1">
      <alignment horizontal="centerContinuous" vertical="center"/>
    </xf>
    <xf numFmtId="38" fontId="32" fillId="0" borderId="29" xfId="49" applyFont="1" applyBorder="1" applyAlignment="1">
      <alignment horizontal="center" vertical="center"/>
    </xf>
    <xf numFmtId="38" fontId="0" fillId="0" borderId="0" xfId="49" applyFont="1" applyAlignment="1">
      <alignment horizontal="right" vertical="top"/>
    </xf>
    <xf numFmtId="38" fontId="0" fillId="0" borderId="0" xfId="49" applyFont="1" applyAlignment="1">
      <alignment horizontal="center"/>
    </xf>
    <xf numFmtId="38" fontId="0" fillId="0" borderId="0" xfId="49" applyFont="1" applyAlignment="1">
      <alignment horizontal="centerContinuous"/>
    </xf>
    <xf numFmtId="38" fontId="33" fillId="0" borderId="0" xfId="49" applyFont="1" applyAlignment="1">
      <alignment horizontal="centerContinuous"/>
    </xf>
    <xf numFmtId="38" fontId="34" fillId="0" borderId="0" xfId="49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76200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152525" cy="6477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&#12288;&#31532;&#65298;&#34920;&#65288;&#65298;&#65289;&#65288;16&#24180;&#24230;&#65289;&#24046;&#12375;&#26367;&#12360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集計"/>
    </sheetNames>
    <sheetDataSet>
      <sheetData sheetId="0">
        <row r="1">
          <cell r="C1" t="str">
            <v>―平成16年度―</v>
          </cell>
        </row>
        <row r="5">
          <cell r="AX5">
            <v>82329770</v>
          </cell>
          <cell r="AY5">
            <v>81212425</v>
          </cell>
          <cell r="AZ5">
            <v>2519</v>
          </cell>
        </row>
        <row r="6">
          <cell r="AX6">
            <v>18177111</v>
          </cell>
          <cell r="AY6">
            <v>17157455</v>
          </cell>
          <cell r="AZ6">
            <v>0</v>
          </cell>
        </row>
        <row r="7">
          <cell r="AX7">
            <v>19237056</v>
          </cell>
          <cell r="AY7">
            <v>18834536</v>
          </cell>
          <cell r="AZ7">
            <v>0</v>
          </cell>
        </row>
        <row r="8">
          <cell r="AX8">
            <v>36675610</v>
          </cell>
          <cell r="AY8">
            <v>35186562</v>
          </cell>
          <cell r="AZ8">
            <v>0</v>
          </cell>
        </row>
        <row r="9">
          <cell r="AX9">
            <v>15476366</v>
          </cell>
          <cell r="AY9">
            <v>15025296</v>
          </cell>
          <cell r="AZ9">
            <v>17</v>
          </cell>
        </row>
        <row r="10">
          <cell r="AX10">
            <v>17375037</v>
          </cell>
          <cell r="AY10">
            <v>16992244</v>
          </cell>
          <cell r="AZ10">
            <v>0</v>
          </cell>
        </row>
        <row r="11">
          <cell r="AX11">
            <v>29713911</v>
          </cell>
          <cell r="AY11">
            <v>28807144</v>
          </cell>
          <cell r="AZ11">
            <v>0</v>
          </cell>
        </row>
        <row r="12">
          <cell r="AX12">
            <v>44206418</v>
          </cell>
          <cell r="AY12">
            <v>43227343</v>
          </cell>
          <cell r="AZ12">
            <v>128</v>
          </cell>
        </row>
        <row r="13">
          <cell r="AX13">
            <v>33749312</v>
          </cell>
          <cell r="AY13">
            <v>32882670</v>
          </cell>
          <cell r="AZ13">
            <v>55</v>
          </cell>
        </row>
        <row r="14">
          <cell r="AX14">
            <v>34019795</v>
          </cell>
          <cell r="AY14">
            <v>33249829</v>
          </cell>
          <cell r="AZ14">
            <v>181</v>
          </cell>
        </row>
        <row r="15">
          <cell r="AX15">
            <v>78568277</v>
          </cell>
          <cell r="AY15">
            <v>75531040</v>
          </cell>
          <cell r="AZ15">
            <v>13238</v>
          </cell>
        </row>
        <row r="16">
          <cell r="AX16">
            <v>65351683</v>
          </cell>
          <cell r="AY16">
            <v>62862185</v>
          </cell>
          <cell r="AZ16">
            <v>7855</v>
          </cell>
        </row>
        <row r="17">
          <cell r="AX17">
            <v>728140841</v>
          </cell>
          <cell r="AY17">
            <v>718258431</v>
          </cell>
          <cell r="AZ17">
            <v>161549</v>
          </cell>
        </row>
        <row r="18">
          <cell r="AX18">
            <v>136651147</v>
          </cell>
          <cell r="AY18">
            <v>133263333</v>
          </cell>
          <cell r="AZ18">
            <v>86093</v>
          </cell>
        </row>
        <row r="19">
          <cell r="AX19">
            <v>40036184</v>
          </cell>
          <cell r="AY19">
            <v>39448061</v>
          </cell>
          <cell r="AZ19">
            <v>0</v>
          </cell>
        </row>
        <row r="20">
          <cell r="AX20">
            <v>22779100</v>
          </cell>
          <cell r="AY20">
            <v>22537782</v>
          </cell>
          <cell r="AZ20">
            <v>1834</v>
          </cell>
        </row>
        <row r="21">
          <cell r="AX21">
            <v>20411289</v>
          </cell>
          <cell r="AY21">
            <v>20065178</v>
          </cell>
          <cell r="AZ21">
            <v>167</v>
          </cell>
        </row>
        <row r="22">
          <cell r="AX22">
            <v>13754940</v>
          </cell>
          <cell r="AY22">
            <v>13638801</v>
          </cell>
          <cell r="AZ22">
            <v>265</v>
          </cell>
        </row>
        <row r="23">
          <cell r="AX23">
            <v>12306860</v>
          </cell>
          <cell r="AY23">
            <v>12098942</v>
          </cell>
          <cell r="AZ23">
            <v>9</v>
          </cell>
        </row>
        <row r="24">
          <cell r="AX24">
            <v>37005378</v>
          </cell>
          <cell r="AY24">
            <v>36319090</v>
          </cell>
          <cell r="AZ24">
            <v>59</v>
          </cell>
        </row>
        <row r="25">
          <cell r="AX25">
            <v>31731392</v>
          </cell>
          <cell r="AY25">
            <v>31212362</v>
          </cell>
          <cell r="AZ25">
            <v>474</v>
          </cell>
        </row>
        <row r="26">
          <cell r="AX26">
            <v>71195329</v>
          </cell>
          <cell r="AY26">
            <v>70312488</v>
          </cell>
          <cell r="AZ26">
            <v>353</v>
          </cell>
        </row>
        <row r="27">
          <cell r="AX27">
            <v>178320679</v>
          </cell>
          <cell r="AY27">
            <v>175706438</v>
          </cell>
          <cell r="AZ27">
            <v>12028</v>
          </cell>
        </row>
        <row r="28">
          <cell r="AX28">
            <v>27812001</v>
          </cell>
          <cell r="AY28">
            <v>27303579</v>
          </cell>
          <cell r="AZ28">
            <v>4136</v>
          </cell>
        </row>
        <row r="29">
          <cell r="AX29">
            <v>21401166</v>
          </cell>
          <cell r="AY29">
            <v>21000599</v>
          </cell>
          <cell r="AZ29">
            <v>16659</v>
          </cell>
        </row>
        <row r="30">
          <cell r="AX30">
            <v>44070130</v>
          </cell>
          <cell r="AY30">
            <v>42957272</v>
          </cell>
          <cell r="AZ30">
            <v>60278</v>
          </cell>
        </row>
        <row r="31">
          <cell r="AX31">
            <v>248565184</v>
          </cell>
          <cell r="AY31">
            <v>243528422</v>
          </cell>
          <cell r="AZ31">
            <v>237640</v>
          </cell>
        </row>
        <row r="32">
          <cell r="AX32">
            <v>82202258</v>
          </cell>
          <cell r="AY32">
            <v>80272390</v>
          </cell>
          <cell r="AZ32">
            <v>51304</v>
          </cell>
        </row>
        <row r="33">
          <cell r="AX33">
            <v>13010423</v>
          </cell>
          <cell r="AY33">
            <v>12682736</v>
          </cell>
          <cell r="AZ33">
            <v>8143</v>
          </cell>
        </row>
        <row r="34">
          <cell r="AX34">
            <v>11861417</v>
          </cell>
          <cell r="AY34">
            <v>11465763</v>
          </cell>
          <cell r="AZ34">
            <v>491</v>
          </cell>
        </row>
        <row r="35">
          <cell r="AX35">
            <v>8623549</v>
          </cell>
          <cell r="AY35">
            <v>8439082</v>
          </cell>
          <cell r="AZ35">
            <v>0</v>
          </cell>
        </row>
        <row r="36">
          <cell r="AX36">
            <v>10675497</v>
          </cell>
          <cell r="AY36">
            <v>10508954</v>
          </cell>
          <cell r="AZ36">
            <v>480</v>
          </cell>
        </row>
        <row r="37">
          <cell r="AX37">
            <v>31679516</v>
          </cell>
          <cell r="AY37">
            <v>31057950</v>
          </cell>
          <cell r="AZ37">
            <v>1177</v>
          </cell>
        </row>
        <row r="38">
          <cell r="AX38">
            <v>56532656</v>
          </cell>
          <cell r="AY38">
            <v>55240077</v>
          </cell>
          <cell r="AZ38">
            <v>13951</v>
          </cell>
        </row>
        <row r="39">
          <cell r="AX39">
            <v>22137179</v>
          </cell>
          <cell r="AY39">
            <v>21685018</v>
          </cell>
          <cell r="AZ39">
            <v>4154</v>
          </cell>
        </row>
        <row r="40">
          <cell r="AX40">
            <v>11031540</v>
          </cell>
          <cell r="AY40">
            <v>10786522</v>
          </cell>
          <cell r="AZ40">
            <v>2821</v>
          </cell>
        </row>
        <row r="41">
          <cell r="AX41">
            <v>18208218</v>
          </cell>
          <cell r="AY41">
            <v>17935850</v>
          </cell>
          <cell r="AZ41">
            <v>304</v>
          </cell>
        </row>
        <row r="42">
          <cell r="AX42">
            <v>21511397</v>
          </cell>
          <cell r="AY42">
            <v>20908067</v>
          </cell>
          <cell r="AZ42">
            <v>53</v>
          </cell>
        </row>
        <row r="43">
          <cell r="AX43">
            <v>10173151</v>
          </cell>
          <cell r="AY43">
            <v>9917469</v>
          </cell>
          <cell r="AZ43">
            <v>3691</v>
          </cell>
        </row>
        <row r="44">
          <cell r="AX44">
            <v>88576293</v>
          </cell>
          <cell r="AY44">
            <v>86249431</v>
          </cell>
          <cell r="AZ44">
            <v>44692</v>
          </cell>
        </row>
        <row r="45">
          <cell r="AX45">
            <v>10967245</v>
          </cell>
          <cell r="AY45">
            <v>10681781</v>
          </cell>
          <cell r="AZ45">
            <v>46</v>
          </cell>
        </row>
        <row r="46">
          <cell r="AX46">
            <v>17810611</v>
          </cell>
          <cell r="AY46">
            <v>17449303</v>
          </cell>
          <cell r="AZ46">
            <v>0</v>
          </cell>
        </row>
        <row r="47">
          <cell r="AX47">
            <v>23079168</v>
          </cell>
          <cell r="AY47">
            <v>22375439</v>
          </cell>
          <cell r="AZ47">
            <v>1074</v>
          </cell>
        </row>
        <row r="48">
          <cell r="AX48">
            <v>16010457</v>
          </cell>
          <cell r="AY48">
            <v>15419732</v>
          </cell>
          <cell r="AZ48">
            <v>346</v>
          </cell>
        </row>
        <row r="49">
          <cell r="AX49">
            <v>13836064</v>
          </cell>
          <cell r="AY49">
            <v>13407031</v>
          </cell>
          <cell r="AZ49">
            <v>0</v>
          </cell>
        </row>
        <row r="50">
          <cell r="AX50">
            <v>21863914</v>
          </cell>
          <cell r="AY50">
            <v>21282576</v>
          </cell>
          <cell r="AZ50">
            <v>3632</v>
          </cell>
        </row>
        <row r="51">
          <cell r="AX51">
            <v>14571871</v>
          </cell>
          <cell r="AY51">
            <v>14109616</v>
          </cell>
          <cell r="AZ51">
            <v>0</v>
          </cell>
        </row>
        <row r="52">
          <cell r="AZ52">
            <v>709946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75"/>
  <sheetViews>
    <sheetView zoomScalePageLayoutView="0" workbookViewId="0" topLeftCell="A1">
      <pane xSplit="3" ySplit="10" topLeftCell="F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984375" defaultRowHeight="14.25"/>
  <cols>
    <col min="1" max="1" width="0.8984375" style="1" customWidth="1"/>
    <col min="2" max="2" width="10.5" style="1" customWidth="1"/>
    <col min="3" max="3" width="0.8984375" style="1" customWidth="1"/>
    <col min="4" max="4" width="2.19921875" style="1" customWidth="1"/>
    <col min="5" max="5" width="14" style="1" customWidth="1"/>
    <col min="6" max="6" width="1.390625" style="1" customWidth="1"/>
    <col min="7" max="7" width="2.19921875" style="1" customWidth="1"/>
    <col min="8" max="8" width="14" style="1" customWidth="1"/>
    <col min="9" max="9" width="1.390625" style="1" customWidth="1"/>
    <col min="10" max="10" width="2.19921875" style="1" customWidth="1"/>
    <col min="11" max="11" width="14" style="1" customWidth="1"/>
    <col min="12" max="12" width="1.390625" style="1" customWidth="1"/>
    <col min="13" max="13" width="2.19921875" style="1" customWidth="1"/>
    <col min="14" max="14" width="14" style="1" customWidth="1"/>
    <col min="15" max="15" width="1.390625" style="1" customWidth="1"/>
    <col min="16" max="16" width="2.19921875" style="1" customWidth="1"/>
    <col min="17" max="17" width="11" style="1" customWidth="1"/>
    <col min="18" max="18" width="1.390625" style="1" customWidth="1"/>
    <col min="19" max="19" width="2.19921875" style="1" customWidth="1"/>
    <col min="20" max="20" width="11" style="1" customWidth="1"/>
    <col min="21" max="21" width="1.390625" style="1" customWidth="1"/>
    <col min="22" max="39" width="8.8984375" style="2" customWidth="1"/>
    <col min="40" max="16384" width="8.8984375" style="1" customWidth="1"/>
  </cols>
  <sheetData>
    <row r="3" spans="1:21" ht="17.25">
      <c r="A3" s="48" t="s">
        <v>23</v>
      </c>
      <c r="B3" s="48"/>
      <c r="C3" s="49"/>
      <c r="D3" s="4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1" customHeight="1">
      <c r="A4" s="3" t="s">
        <v>24</v>
      </c>
      <c r="B4" s="4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 t="s">
        <v>37</v>
      </c>
    </row>
    <row r="5" spans="3:39" s="8" customFormat="1" ht="9.75" customHeight="1"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9"/>
      <c r="U5" s="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8" customFormat="1" ht="12" customHeight="1">
      <c r="A6" s="11"/>
      <c r="B6" s="12" t="s">
        <v>0</v>
      </c>
      <c r="C6" s="13"/>
      <c r="D6" s="50" t="s">
        <v>25</v>
      </c>
      <c r="E6" s="51"/>
      <c r="F6" s="51"/>
      <c r="G6" s="51"/>
      <c r="H6" s="51"/>
      <c r="I6" s="52"/>
      <c r="J6" s="50" t="s">
        <v>26</v>
      </c>
      <c r="K6" s="51"/>
      <c r="L6" s="53"/>
      <c r="M6" s="54"/>
      <c r="N6" s="55"/>
      <c r="O6" s="56"/>
      <c r="P6" s="54" t="s">
        <v>27</v>
      </c>
      <c r="Q6" s="55"/>
      <c r="R6" s="55"/>
      <c r="S6" s="55"/>
      <c r="T6" s="51"/>
      <c r="U6" s="5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8" customFormat="1" ht="13.5">
      <c r="A7" s="14"/>
      <c r="C7" s="15"/>
      <c r="E7" s="16"/>
      <c r="F7" s="17"/>
      <c r="G7" s="18"/>
      <c r="H7" s="18"/>
      <c r="I7" s="17"/>
      <c r="J7" s="18"/>
      <c r="K7" s="19"/>
      <c r="L7" s="20"/>
      <c r="M7" s="57"/>
      <c r="N7" s="57"/>
      <c r="O7" s="17"/>
      <c r="P7" s="18"/>
      <c r="Q7" s="19"/>
      <c r="R7" s="20"/>
      <c r="S7" s="21"/>
      <c r="T7" s="16"/>
      <c r="U7" s="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8" customFormat="1" ht="13.5">
      <c r="A8" s="14"/>
      <c r="B8" s="22" t="s">
        <v>1</v>
      </c>
      <c r="C8" s="15"/>
      <c r="D8" s="58" t="s">
        <v>28</v>
      </c>
      <c r="E8" s="58"/>
      <c r="F8" s="59"/>
      <c r="G8" s="5" t="s">
        <v>29</v>
      </c>
      <c r="H8" s="58"/>
      <c r="I8" s="59"/>
      <c r="J8" s="58" t="s">
        <v>28</v>
      </c>
      <c r="K8" s="58"/>
      <c r="L8" s="59"/>
      <c r="M8" s="5" t="s">
        <v>29</v>
      </c>
      <c r="N8" s="58"/>
      <c r="O8" s="59"/>
      <c r="P8" s="58" t="s">
        <v>28</v>
      </c>
      <c r="Q8" s="58"/>
      <c r="R8" s="59"/>
      <c r="S8" s="5" t="s">
        <v>29</v>
      </c>
      <c r="T8" s="58"/>
      <c r="U8" s="5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8" customFormat="1" ht="13.5">
      <c r="A9" s="23"/>
      <c r="B9" s="24" t="s">
        <v>2</v>
      </c>
      <c r="C9" s="25"/>
      <c r="D9" s="26"/>
      <c r="E9" s="26"/>
      <c r="F9" s="25"/>
      <c r="G9" s="26"/>
      <c r="H9" s="26"/>
      <c r="I9" s="25"/>
      <c r="J9" s="26"/>
      <c r="K9" s="26"/>
      <c r="L9" s="25"/>
      <c r="M9" s="26"/>
      <c r="N9" s="26"/>
      <c r="O9" s="25"/>
      <c r="P9" s="26"/>
      <c r="Q9" s="26"/>
      <c r="R9" s="25"/>
      <c r="S9" s="26"/>
      <c r="T9" s="26"/>
      <c r="U9" s="2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28" customFormat="1" ht="21" customHeight="1">
      <c r="A10" s="27"/>
      <c r="C10" s="29"/>
      <c r="E10" s="60" t="s">
        <v>18</v>
      </c>
      <c r="H10" s="60" t="s">
        <v>18</v>
      </c>
      <c r="K10" s="60" t="s">
        <v>18</v>
      </c>
      <c r="N10" s="60" t="s">
        <v>18</v>
      </c>
      <c r="Q10" s="60" t="s">
        <v>18</v>
      </c>
      <c r="T10" s="60" t="s">
        <v>18</v>
      </c>
      <c r="U10" s="29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35" customFormat="1" ht="13.5">
      <c r="A11" s="31"/>
      <c r="B11" s="32" t="s">
        <v>3</v>
      </c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35" customFormat="1" ht="12.75" customHeight="1">
      <c r="A12" s="31"/>
      <c r="B12" s="36" t="s">
        <v>35</v>
      </c>
      <c r="C12" s="33"/>
      <c r="D12" s="34"/>
      <c r="E12" s="61">
        <v>1821083949</v>
      </c>
      <c r="F12" s="34"/>
      <c r="G12" s="34"/>
      <c r="H12" s="61" t="s">
        <v>17</v>
      </c>
      <c r="I12" s="34"/>
      <c r="J12" s="34"/>
      <c r="K12" s="61">
        <v>1789612359</v>
      </c>
      <c r="L12" s="34"/>
      <c r="M12" s="34"/>
      <c r="N12" s="61" t="s">
        <v>17</v>
      </c>
      <c r="O12" s="34"/>
      <c r="P12" s="34"/>
      <c r="Q12" s="61">
        <v>1250872</v>
      </c>
      <c r="R12" s="34"/>
      <c r="S12" s="34"/>
      <c r="T12" s="61" t="s">
        <v>17</v>
      </c>
      <c r="U12" s="3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5" customFormat="1" ht="12.75" customHeight="1">
      <c r="A13" s="31"/>
      <c r="B13" s="37" t="s">
        <v>33</v>
      </c>
      <c r="C13" s="33"/>
      <c r="D13" s="34"/>
      <c r="E13" s="61">
        <v>1850119261</v>
      </c>
      <c r="F13" s="34"/>
      <c r="G13" s="34"/>
      <c r="H13" s="61" t="s">
        <v>17</v>
      </c>
      <c r="I13" s="34"/>
      <c r="J13" s="34"/>
      <c r="K13" s="61">
        <v>1817549136</v>
      </c>
      <c r="L13" s="34"/>
      <c r="M13" s="34"/>
      <c r="N13" s="61" t="s">
        <v>17</v>
      </c>
      <c r="O13" s="34"/>
      <c r="P13" s="34"/>
      <c r="Q13" s="61">
        <v>1167094</v>
      </c>
      <c r="R13" s="34"/>
      <c r="S13" s="34"/>
      <c r="T13" s="61" t="s">
        <v>17</v>
      </c>
      <c r="U13" s="3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35" customFormat="1" ht="12.75" customHeight="1">
      <c r="A14" s="31"/>
      <c r="B14" s="37" t="s">
        <v>30</v>
      </c>
      <c r="C14" s="33"/>
      <c r="D14" s="34"/>
      <c r="E14" s="61">
        <v>1892224919</v>
      </c>
      <c r="F14" s="34"/>
      <c r="G14" s="34"/>
      <c r="H14" s="61" t="s">
        <v>17</v>
      </c>
      <c r="I14" s="34"/>
      <c r="J14" s="34"/>
      <c r="K14" s="61">
        <v>1856828528</v>
      </c>
      <c r="L14" s="34"/>
      <c r="M14" s="34"/>
      <c r="N14" s="61" t="s">
        <v>17</v>
      </c>
      <c r="O14" s="34"/>
      <c r="P14" s="34"/>
      <c r="Q14" s="61">
        <v>1111158</v>
      </c>
      <c r="R14" s="34"/>
      <c r="S14" s="34"/>
      <c r="T14" s="61" t="s">
        <v>17</v>
      </c>
      <c r="U14" s="3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35" customFormat="1" ht="12.75" customHeight="1">
      <c r="A15" s="31"/>
      <c r="B15" s="37">
        <v>10</v>
      </c>
      <c r="C15" s="33"/>
      <c r="D15" s="34"/>
      <c r="E15" s="61">
        <v>1895218169</v>
      </c>
      <c r="F15" s="34"/>
      <c r="G15" s="34"/>
      <c r="H15" s="61" t="s">
        <v>17</v>
      </c>
      <c r="I15" s="34"/>
      <c r="J15" s="34"/>
      <c r="K15" s="61">
        <v>1857807513</v>
      </c>
      <c r="L15" s="34"/>
      <c r="M15" s="34"/>
      <c r="N15" s="61" t="s">
        <v>17</v>
      </c>
      <c r="O15" s="34"/>
      <c r="P15" s="34"/>
      <c r="Q15" s="61">
        <v>1022333</v>
      </c>
      <c r="R15" s="34"/>
      <c r="S15" s="34"/>
      <c r="T15" s="61" t="s">
        <v>17</v>
      </c>
      <c r="U15" s="3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35" customFormat="1" ht="12.75" customHeight="1">
      <c r="A16" s="31"/>
      <c r="B16" s="37">
        <v>11</v>
      </c>
      <c r="C16" s="33"/>
      <c r="D16" s="34"/>
      <c r="E16" s="61">
        <v>1809249103</v>
      </c>
      <c r="F16" s="34"/>
      <c r="G16" s="34"/>
      <c r="H16" s="61" t="s">
        <v>17</v>
      </c>
      <c r="I16" s="34"/>
      <c r="J16" s="34"/>
      <c r="K16" s="61">
        <v>1772540910</v>
      </c>
      <c r="L16" s="34"/>
      <c r="M16" s="34"/>
      <c r="N16" s="61" t="s">
        <v>17</v>
      </c>
      <c r="O16" s="34"/>
      <c r="P16" s="34"/>
      <c r="Q16" s="61">
        <v>938395</v>
      </c>
      <c r="R16" s="34"/>
      <c r="S16" s="34"/>
      <c r="T16" s="61" t="s">
        <v>17</v>
      </c>
      <c r="U16" s="3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35" customFormat="1" ht="26.25" customHeight="1">
      <c r="A17" s="31"/>
      <c r="B17" s="37">
        <v>12</v>
      </c>
      <c r="C17" s="33"/>
      <c r="D17" s="34"/>
      <c r="E17" s="61">
        <v>1785022923</v>
      </c>
      <c r="F17" s="34"/>
      <c r="G17" s="34"/>
      <c r="H17" s="61" t="s">
        <v>17</v>
      </c>
      <c r="I17" s="34"/>
      <c r="J17" s="34"/>
      <c r="K17" s="61">
        <v>1747875059</v>
      </c>
      <c r="L17" s="34"/>
      <c r="M17" s="34"/>
      <c r="N17" s="61" t="s">
        <v>17</v>
      </c>
      <c r="O17" s="34"/>
      <c r="P17" s="34"/>
      <c r="Q17" s="61">
        <v>943324</v>
      </c>
      <c r="R17" s="34"/>
      <c r="S17" s="34"/>
      <c r="T17" s="61" t="s">
        <v>17</v>
      </c>
      <c r="U17" s="33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35" customFormat="1" ht="12.75" customHeight="1">
      <c r="A18" s="31"/>
      <c r="B18" s="37">
        <v>13</v>
      </c>
      <c r="C18" s="33"/>
      <c r="D18" s="34"/>
      <c r="E18" s="61">
        <v>2403607111</v>
      </c>
      <c r="F18" s="34"/>
      <c r="G18" s="34"/>
      <c r="H18" s="61" t="s">
        <v>17</v>
      </c>
      <c r="I18" s="34"/>
      <c r="J18" s="34"/>
      <c r="K18" s="61">
        <v>2358886521</v>
      </c>
      <c r="L18" s="34"/>
      <c r="M18" s="34"/>
      <c r="N18" s="61" t="s">
        <v>17</v>
      </c>
      <c r="O18" s="34"/>
      <c r="P18" s="34"/>
      <c r="Q18" s="61">
        <v>884645</v>
      </c>
      <c r="R18" s="34"/>
      <c r="S18" s="34"/>
      <c r="T18" s="61" t="s">
        <v>17</v>
      </c>
      <c r="U18" s="33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35" customFormat="1" ht="12.75" customHeight="1">
      <c r="A19" s="31"/>
      <c r="B19" s="37">
        <v>14</v>
      </c>
      <c r="C19" s="33"/>
      <c r="D19" s="34"/>
      <c r="E19" s="61">
        <v>2515768705</v>
      </c>
      <c r="F19" s="34"/>
      <c r="G19" s="34"/>
      <c r="H19" s="61" t="s">
        <v>17</v>
      </c>
      <c r="I19" s="34"/>
      <c r="J19" s="34"/>
      <c r="K19" s="61">
        <v>2445767530</v>
      </c>
      <c r="L19" s="34"/>
      <c r="M19" s="34"/>
      <c r="N19" s="61" t="s">
        <v>17</v>
      </c>
      <c r="O19" s="34"/>
      <c r="P19" s="34"/>
      <c r="Q19" s="61">
        <v>868825</v>
      </c>
      <c r="R19" s="34"/>
      <c r="S19" s="34"/>
      <c r="T19" s="61" t="s">
        <v>17</v>
      </c>
      <c r="U19" s="33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35" customFormat="1" ht="12.75" customHeight="1">
      <c r="A20" s="31"/>
      <c r="B20" s="37">
        <v>15</v>
      </c>
      <c r="C20" s="33"/>
      <c r="D20" s="34"/>
      <c r="E20" s="61">
        <v>2581215754.56</v>
      </c>
      <c r="F20" s="34"/>
      <c r="G20" s="34"/>
      <c r="H20" s="61" t="s">
        <v>17</v>
      </c>
      <c r="I20" s="34"/>
      <c r="J20" s="34"/>
      <c r="K20" s="61">
        <v>2527168895.042</v>
      </c>
      <c r="L20" s="34"/>
      <c r="M20" s="34"/>
      <c r="N20" s="61" t="s">
        <v>17</v>
      </c>
      <c r="O20" s="34"/>
      <c r="P20" s="34"/>
      <c r="Q20" s="61">
        <v>763935</v>
      </c>
      <c r="R20" s="34"/>
      <c r="S20" s="34"/>
      <c r="T20" s="61" t="s">
        <v>17</v>
      </c>
      <c r="U20" s="3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35" customFormat="1" ht="12.75" customHeight="1">
      <c r="A21" s="31"/>
      <c r="B21" s="37">
        <v>16</v>
      </c>
      <c r="C21" s="33"/>
      <c r="D21" s="34"/>
      <c r="E21" s="61">
        <v>2613424067.213</v>
      </c>
      <c r="F21" s="34"/>
      <c r="G21" s="34"/>
      <c r="H21" s="61" t="s">
        <v>17</v>
      </c>
      <c r="I21" s="34"/>
      <c r="J21" s="34"/>
      <c r="K21" s="61">
        <v>2560488777.351</v>
      </c>
      <c r="L21" s="34"/>
      <c r="M21" s="34"/>
      <c r="N21" s="61" t="s">
        <v>17</v>
      </c>
      <c r="O21" s="34"/>
      <c r="P21" s="34"/>
      <c r="Q21" s="61">
        <v>709946</v>
      </c>
      <c r="R21" s="34"/>
      <c r="S21" s="34"/>
      <c r="T21" s="61" t="s">
        <v>17</v>
      </c>
      <c r="U21" s="3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35" customFormat="1" ht="12.75" customHeight="1">
      <c r="A22" s="31"/>
      <c r="B22" s="37"/>
      <c r="C22" s="33"/>
      <c r="D22" s="34"/>
      <c r="E22" s="61"/>
      <c r="F22" s="34"/>
      <c r="G22" s="34"/>
      <c r="H22" s="61"/>
      <c r="I22" s="34"/>
      <c r="J22" s="34"/>
      <c r="K22" s="61"/>
      <c r="L22" s="34"/>
      <c r="M22" s="34"/>
      <c r="N22" s="61"/>
      <c r="O22" s="34"/>
      <c r="P22" s="34"/>
      <c r="Q22" s="61"/>
      <c r="R22" s="34"/>
      <c r="S22" s="34"/>
      <c r="T22" s="61"/>
      <c r="U22" s="3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35" customFormat="1" ht="12" customHeight="1">
      <c r="A23" s="31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35" customFormat="1" ht="13.5">
      <c r="A24" s="31"/>
      <c r="B24" s="32" t="s">
        <v>4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35" customFormat="1" ht="12.75" customHeight="1">
      <c r="A25" s="31"/>
      <c r="B25" s="36" t="s">
        <v>35</v>
      </c>
      <c r="C25" s="33"/>
      <c r="D25" s="34"/>
      <c r="E25" s="61">
        <v>151756996</v>
      </c>
      <c r="F25" s="34"/>
      <c r="G25" s="34"/>
      <c r="H25" s="61" t="s">
        <v>17</v>
      </c>
      <c r="I25" s="34"/>
      <c r="J25" s="34"/>
      <c r="K25" s="34">
        <v>149134363</v>
      </c>
      <c r="L25" s="34"/>
      <c r="M25" s="34"/>
      <c r="N25" s="61" t="s">
        <v>17</v>
      </c>
      <c r="O25" s="34"/>
      <c r="P25" s="34"/>
      <c r="Q25" s="34">
        <v>104239</v>
      </c>
      <c r="R25" s="34"/>
      <c r="S25" s="34"/>
      <c r="T25" s="61" t="s">
        <v>17</v>
      </c>
      <c r="U25" s="3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35" customFormat="1" ht="12.75" customHeight="1">
      <c r="A26" s="31"/>
      <c r="B26" s="37" t="s">
        <v>33</v>
      </c>
      <c r="C26" s="33"/>
      <c r="D26" s="34"/>
      <c r="E26" s="61">
        <v>154176605</v>
      </c>
      <c r="F26" s="34"/>
      <c r="G26" s="34"/>
      <c r="H26" s="61" t="s">
        <v>17</v>
      </c>
      <c r="I26" s="34"/>
      <c r="J26" s="34"/>
      <c r="K26" s="34">
        <v>151462428</v>
      </c>
      <c r="L26" s="34"/>
      <c r="M26" s="34"/>
      <c r="N26" s="61" t="s">
        <v>17</v>
      </c>
      <c r="O26" s="34"/>
      <c r="P26" s="34"/>
      <c r="Q26" s="34">
        <v>97258</v>
      </c>
      <c r="R26" s="34"/>
      <c r="S26" s="34"/>
      <c r="T26" s="61" t="s">
        <v>17</v>
      </c>
      <c r="U26" s="3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35" customFormat="1" ht="12.75" customHeight="1">
      <c r="A27" s="31"/>
      <c r="B27" s="37" t="s">
        <v>30</v>
      </c>
      <c r="C27" s="33"/>
      <c r="D27" s="34"/>
      <c r="E27" s="61">
        <v>157685410</v>
      </c>
      <c r="F27" s="34"/>
      <c r="G27" s="34"/>
      <c r="H27" s="61" t="s">
        <v>17</v>
      </c>
      <c r="I27" s="34"/>
      <c r="J27" s="34"/>
      <c r="K27" s="34">
        <v>154735711</v>
      </c>
      <c r="L27" s="34"/>
      <c r="M27" s="34"/>
      <c r="N27" s="61" t="s">
        <v>17</v>
      </c>
      <c r="O27" s="34"/>
      <c r="P27" s="34"/>
      <c r="Q27" s="34">
        <v>92597</v>
      </c>
      <c r="R27" s="34"/>
      <c r="S27" s="34"/>
      <c r="T27" s="61" t="s">
        <v>17</v>
      </c>
      <c r="U27" s="3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35" customFormat="1" ht="12.75" customHeight="1">
      <c r="A28" s="31"/>
      <c r="B28" s="37">
        <v>10</v>
      </c>
      <c r="C28" s="33"/>
      <c r="D28" s="34"/>
      <c r="E28" s="61">
        <v>157934847</v>
      </c>
      <c r="F28" s="34"/>
      <c r="G28" s="34"/>
      <c r="H28" s="61" t="s">
        <v>17</v>
      </c>
      <c r="I28" s="34"/>
      <c r="J28" s="34"/>
      <c r="K28" s="34">
        <v>154817293</v>
      </c>
      <c r="L28" s="34"/>
      <c r="M28" s="34"/>
      <c r="N28" s="61" t="s">
        <v>17</v>
      </c>
      <c r="O28" s="34"/>
      <c r="P28" s="34"/>
      <c r="Q28" s="34">
        <v>85194</v>
      </c>
      <c r="R28" s="34"/>
      <c r="S28" s="34"/>
      <c r="T28" s="61" t="s">
        <v>17</v>
      </c>
      <c r="U28" s="3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35" customFormat="1" ht="12.75" customHeight="1">
      <c r="A29" s="31"/>
      <c r="B29" s="37">
        <v>11</v>
      </c>
      <c r="C29" s="33"/>
      <c r="D29" s="34"/>
      <c r="E29" s="61">
        <v>150770759</v>
      </c>
      <c r="F29" s="34"/>
      <c r="G29" s="34"/>
      <c r="H29" s="61" t="s">
        <v>17</v>
      </c>
      <c r="I29" s="34"/>
      <c r="J29" s="34"/>
      <c r="K29" s="34">
        <v>147711743</v>
      </c>
      <c r="L29" s="34"/>
      <c r="M29" s="34"/>
      <c r="N29" s="61" t="s">
        <v>17</v>
      </c>
      <c r="O29" s="34"/>
      <c r="P29" s="34"/>
      <c r="Q29" s="34">
        <v>78200</v>
      </c>
      <c r="R29" s="34"/>
      <c r="S29" s="34"/>
      <c r="T29" s="61" t="s">
        <v>17</v>
      </c>
      <c r="U29" s="33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35" customFormat="1" ht="26.25" customHeight="1">
      <c r="A30" s="31"/>
      <c r="B30" s="37">
        <v>12</v>
      </c>
      <c r="C30" s="33"/>
      <c r="D30" s="34"/>
      <c r="E30" s="61">
        <v>148751910</v>
      </c>
      <c r="F30" s="34"/>
      <c r="G30" s="34"/>
      <c r="H30" s="61" t="s">
        <v>17</v>
      </c>
      <c r="I30" s="34"/>
      <c r="J30" s="34"/>
      <c r="K30" s="34">
        <v>145656255</v>
      </c>
      <c r="L30" s="34"/>
      <c r="M30" s="34"/>
      <c r="N30" s="61" t="s">
        <v>17</v>
      </c>
      <c r="O30" s="34"/>
      <c r="P30" s="34"/>
      <c r="Q30" s="34">
        <v>78610</v>
      </c>
      <c r="R30" s="34"/>
      <c r="S30" s="34"/>
      <c r="T30" s="61" t="s">
        <v>17</v>
      </c>
      <c r="U30" s="33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35" customFormat="1" ht="12.75" customHeight="1">
      <c r="A31" s="31"/>
      <c r="B31" s="37">
        <v>13</v>
      </c>
      <c r="C31" s="33"/>
      <c r="D31" s="34"/>
      <c r="E31" s="61">
        <v>200300593</v>
      </c>
      <c r="F31" s="34"/>
      <c r="G31" s="34"/>
      <c r="H31" s="61" t="s">
        <v>17</v>
      </c>
      <c r="I31" s="34"/>
      <c r="J31" s="34"/>
      <c r="K31" s="34">
        <v>196573877</v>
      </c>
      <c r="L31" s="34"/>
      <c r="M31" s="34"/>
      <c r="N31" s="61" t="s">
        <v>17</v>
      </c>
      <c r="O31" s="34"/>
      <c r="P31" s="34"/>
      <c r="Q31" s="34">
        <v>73720</v>
      </c>
      <c r="R31" s="34"/>
      <c r="S31" s="34"/>
      <c r="T31" s="61" t="s">
        <v>17</v>
      </c>
      <c r="U31" s="33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35" customFormat="1" ht="12.75" customHeight="1">
      <c r="A32" s="31"/>
      <c r="B32" s="37">
        <v>14</v>
      </c>
      <c r="C32" s="33"/>
      <c r="D32" s="34"/>
      <c r="E32" s="61">
        <v>209647392</v>
      </c>
      <c r="F32" s="34"/>
      <c r="G32" s="34"/>
      <c r="H32" s="61" t="s">
        <v>17</v>
      </c>
      <c r="I32" s="34"/>
      <c r="J32" s="34"/>
      <c r="K32" s="34">
        <v>203813961</v>
      </c>
      <c r="L32" s="34"/>
      <c r="M32" s="34"/>
      <c r="N32" s="61" t="s">
        <v>17</v>
      </c>
      <c r="O32" s="34"/>
      <c r="P32" s="34"/>
      <c r="Q32" s="34">
        <v>72402</v>
      </c>
      <c r="R32" s="34"/>
      <c r="S32" s="34"/>
      <c r="T32" s="61" t="s">
        <v>17</v>
      </c>
      <c r="U32" s="3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35" customFormat="1" ht="12.75" customHeight="1">
      <c r="A33" s="31"/>
      <c r="B33" s="37">
        <v>15</v>
      </c>
      <c r="C33" s="33"/>
      <c r="D33" s="34"/>
      <c r="E33" s="61">
        <v>215101313</v>
      </c>
      <c r="F33" s="34"/>
      <c r="G33" s="34"/>
      <c r="H33" s="61" t="s">
        <v>17</v>
      </c>
      <c r="I33" s="34"/>
      <c r="J33" s="34"/>
      <c r="K33" s="34">
        <v>210597408</v>
      </c>
      <c r="L33" s="34"/>
      <c r="M33" s="34"/>
      <c r="N33" s="61" t="s">
        <v>17</v>
      </c>
      <c r="O33" s="34"/>
      <c r="P33" s="34"/>
      <c r="Q33" s="34">
        <v>63661</v>
      </c>
      <c r="R33" s="34"/>
      <c r="S33" s="34"/>
      <c r="T33" s="61" t="s">
        <v>17</v>
      </c>
      <c r="U33" s="3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s="35" customFormat="1" ht="12.75" customHeight="1">
      <c r="A34" s="31"/>
      <c r="B34" s="37">
        <v>16</v>
      </c>
      <c r="C34" s="33"/>
      <c r="D34" s="34"/>
      <c r="E34" s="34">
        <v>217785339</v>
      </c>
      <c r="F34" s="34"/>
      <c r="G34" s="34"/>
      <c r="H34" s="61" t="s">
        <v>17</v>
      </c>
      <c r="I34" s="34"/>
      <c r="J34" s="34"/>
      <c r="K34" s="34">
        <v>213374065</v>
      </c>
      <c r="L34" s="34"/>
      <c r="M34" s="34"/>
      <c r="N34" s="61" t="s">
        <v>17</v>
      </c>
      <c r="O34" s="34"/>
      <c r="P34" s="34"/>
      <c r="Q34" s="34">
        <v>59162</v>
      </c>
      <c r="R34" s="34"/>
      <c r="S34" s="34"/>
      <c r="T34" s="61" t="s">
        <v>17</v>
      </c>
      <c r="U34" s="3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s="35" customFormat="1" ht="12" customHeight="1">
      <c r="A35" s="31"/>
      <c r="B35" s="37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s="35" customFormat="1" ht="12" customHeight="1">
      <c r="A36" s="31"/>
      <c r="B36" s="34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3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s="35" customFormat="1" ht="13.5">
      <c r="A37" s="31"/>
      <c r="B37" s="32" t="s">
        <v>34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3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35" customFormat="1" ht="12.75" customHeight="1">
      <c r="A38" s="31"/>
      <c r="B38" s="38" t="s">
        <v>5</v>
      </c>
      <c r="C38" s="33"/>
      <c r="D38" s="34"/>
      <c r="E38" s="28">
        <v>58039322</v>
      </c>
      <c r="F38" s="34"/>
      <c r="G38" s="34"/>
      <c r="H38" s="34">
        <v>58039322</v>
      </c>
      <c r="I38" s="34"/>
      <c r="J38" s="34"/>
      <c r="K38" s="28">
        <v>11624183</v>
      </c>
      <c r="L38" s="34"/>
      <c r="M38" s="34"/>
      <c r="N38" s="34">
        <v>11624183</v>
      </c>
      <c r="O38" s="34"/>
      <c r="P38" s="34"/>
      <c r="Q38" s="34">
        <v>66707.354</v>
      </c>
      <c r="R38" s="34"/>
      <c r="S38" s="34"/>
      <c r="T38" s="38">
        <v>66707.354</v>
      </c>
      <c r="U38" s="33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35" customFormat="1" ht="12.75" customHeight="1">
      <c r="A39" s="31"/>
      <c r="B39" s="38" t="s">
        <v>6</v>
      </c>
      <c r="C39" s="33"/>
      <c r="D39" s="34"/>
      <c r="E39" s="28">
        <v>1297595077</v>
      </c>
      <c r="F39" s="34"/>
      <c r="G39" s="34"/>
      <c r="H39" s="34">
        <v>1355634399</v>
      </c>
      <c r="I39" s="34"/>
      <c r="J39" s="34"/>
      <c r="K39" s="28">
        <v>741897314</v>
      </c>
      <c r="L39" s="34"/>
      <c r="M39" s="34"/>
      <c r="N39" s="34">
        <v>753521497</v>
      </c>
      <c r="O39" s="34"/>
      <c r="P39" s="34"/>
      <c r="Q39" s="34">
        <v>56575.13</v>
      </c>
      <c r="R39" s="34"/>
      <c r="S39" s="34"/>
      <c r="T39" s="34">
        <v>123282.484</v>
      </c>
      <c r="U39" s="3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s="35" customFormat="1" ht="12.75" customHeight="1">
      <c r="A40" s="31"/>
      <c r="B40" s="38" t="s">
        <v>7</v>
      </c>
      <c r="C40" s="33"/>
      <c r="D40" s="34"/>
      <c r="E40" s="28">
        <v>1110862929</v>
      </c>
      <c r="F40" s="34"/>
      <c r="G40" s="34"/>
      <c r="H40" s="34">
        <v>2466497328</v>
      </c>
      <c r="I40" s="34"/>
      <c r="J40" s="34"/>
      <c r="K40" s="28">
        <v>139608879</v>
      </c>
      <c r="L40" s="34"/>
      <c r="M40" s="34"/>
      <c r="N40" s="34">
        <v>893130376</v>
      </c>
      <c r="O40" s="34"/>
      <c r="P40" s="34"/>
      <c r="Q40" s="34">
        <v>64192.028</v>
      </c>
      <c r="R40" s="34"/>
      <c r="S40" s="34"/>
      <c r="T40" s="34">
        <v>187474.512</v>
      </c>
      <c r="U40" s="33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s="35" customFormat="1" ht="26.25" customHeight="1">
      <c r="A41" s="31"/>
      <c r="B41" s="38" t="s">
        <v>8</v>
      </c>
      <c r="C41" s="33"/>
      <c r="D41" s="34"/>
      <c r="E41" s="28">
        <v>107038458</v>
      </c>
      <c r="F41" s="34"/>
      <c r="G41" s="34"/>
      <c r="H41" s="34">
        <v>2573535786</v>
      </c>
      <c r="I41" s="34"/>
      <c r="J41" s="34"/>
      <c r="K41" s="28">
        <v>48683419</v>
      </c>
      <c r="L41" s="34"/>
      <c r="M41" s="34"/>
      <c r="N41" s="34">
        <v>941813795</v>
      </c>
      <c r="O41" s="34"/>
      <c r="P41" s="34"/>
      <c r="Q41" s="34">
        <v>62685.09</v>
      </c>
      <c r="R41" s="34"/>
      <c r="S41" s="34"/>
      <c r="T41" s="34">
        <v>250159.60199999998</v>
      </c>
      <c r="U41" s="33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s="35" customFormat="1" ht="12.75" customHeight="1">
      <c r="A42" s="31"/>
      <c r="B42" s="38" t="s">
        <v>9</v>
      </c>
      <c r="C42" s="33"/>
      <c r="D42" s="34"/>
      <c r="E42" s="28">
        <v>2063257</v>
      </c>
      <c r="F42" s="34"/>
      <c r="G42" s="34"/>
      <c r="H42" s="34">
        <v>2575599043</v>
      </c>
      <c r="I42" s="34"/>
      <c r="J42" s="34"/>
      <c r="K42" s="28">
        <v>63862113</v>
      </c>
      <c r="L42" s="34"/>
      <c r="M42" s="34"/>
      <c r="N42" s="34">
        <v>1005675908</v>
      </c>
      <c r="O42" s="34"/>
      <c r="P42" s="34"/>
      <c r="Q42" s="34">
        <v>62889.446</v>
      </c>
      <c r="R42" s="34"/>
      <c r="S42" s="34"/>
      <c r="T42" s="34">
        <v>313049.048</v>
      </c>
      <c r="U42" s="33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s="35" customFormat="1" ht="12.75" customHeight="1">
      <c r="A43" s="31"/>
      <c r="B43" s="38" t="s">
        <v>10</v>
      </c>
      <c r="C43" s="33"/>
      <c r="D43" s="34"/>
      <c r="E43" s="28">
        <v>295712</v>
      </c>
      <c r="F43" s="34"/>
      <c r="G43" s="34"/>
      <c r="H43" s="34">
        <v>2575894755</v>
      </c>
      <c r="I43" s="34"/>
      <c r="J43" s="34"/>
      <c r="K43" s="28">
        <v>662685711</v>
      </c>
      <c r="L43" s="34"/>
      <c r="M43" s="34"/>
      <c r="N43" s="34">
        <v>1668361619</v>
      </c>
      <c r="O43" s="34"/>
      <c r="P43" s="34"/>
      <c r="Q43" s="34">
        <v>64308.786</v>
      </c>
      <c r="R43" s="34"/>
      <c r="S43" s="34"/>
      <c r="T43" s="34">
        <v>377357.83400000003</v>
      </c>
      <c r="U43" s="33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s="35" customFormat="1" ht="26.25" customHeight="1">
      <c r="A44" s="31"/>
      <c r="B44" s="38" t="s">
        <v>11</v>
      </c>
      <c r="C44" s="33"/>
      <c r="D44" s="34"/>
      <c r="E44" s="28">
        <v>1371032</v>
      </c>
      <c r="F44" s="34"/>
      <c r="G44" s="34"/>
      <c r="H44" s="34">
        <v>2577265787</v>
      </c>
      <c r="I44" s="34"/>
      <c r="J44" s="34"/>
      <c r="K44" s="28">
        <v>54780777</v>
      </c>
      <c r="L44" s="34"/>
      <c r="M44" s="34"/>
      <c r="N44" s="34">
        <v>1723142396</v>
      </c>
      <c r="O44" s="34"/>
      <c r="P44" s="34"/>
      <c r="Q44" s="34">
        <v>58128.33</v>
      </c>
      <c r="R44" s="34"/>
      <c r="S44" s="34"/>
      <c r="T44" s="34">
        <v>435486.16400000005</v>
      </c>
      <c r="U44" s="3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s="35" customFormat="1" ht="12.75" customHeight="1">
      <c r="A45" s="31"/>
      <c r="B45" s="38" t="s">
        <v>12</v>
      </c>
      <c r="C45" s="33"/>
      <c r="D45" s="34"/>
      <c r="E45" s="28">
        <v>-7621</v>
      </c>
      <c r="F45" s="34"/>
      <c r="G45" s="34"/>
      <c r="H45" s="34">
        <v>2577258166</v>
      </c>
      <c r="I45" s="34"/>
      <c r="J45" s="34"/>
      <c r="K45" s="28">
        <v>34078166</v>
      </c>
      <c r="L45" s="34"/>
      <c r="M45" s="34"/>
      <c r="N45" s="34">
        <v>1757220562</v>
      </c>
      <c r="O45" s="34"/>
      <c r="P45" s="34"/>
      <c r="Q45" s="34">
        <v>66146.252</v>
      </c>
      <c r="R45" s="34"/>
      <c r="S45" s="34"/>
      <c r="T45" s="34">
        <v>501632.416</v>
      </c>
      <c r="U45" s="3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s="35" customFormat="1" ht="12.75" customHeight="1">
      <c r="A46" s="31"/>
      <c r="B46" s="38" t="s">
        <v>13</v>
      </c>
      <c r="C46" s="33"/>
      <c r="D46" s="34"/>
      <c r="E46" s="28">
        <v>1613233</v>
      </c>
      <c r="F46" s="34"/>
      <c r="G46" s="34"/>
      <c r="H46" s="34">
        <v>2578871399</v>
      </c>
      <c r="I46" s="34"/>
      <c r="J46" s="34"/>
      <c r="K46" s="28">
        <v>687005469</v>
      </c>
      <c r="L46" s="34"/>
      <c r="M46" s="34"/>
      <c r="N46" s="34">
        <v>2444226031</v>
      </c>
      <c r="O46" s="34"/>
      <c r="P46" s="34"/>
      <c r="Q46" s="34">
        <v>66118.812</v>
      </c>
      <c r="R46" s="34"/>
      <c r="S46" s="34"/>
      <c r="T46" s="34">
        <v>567751.228</v>
      </c>
      <c r="U46" s="33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s="35" customFormat="1" ht="26.25" customHeight="1">
      <c r="A47" s="31"/>
      <c r="B47" s="38" t="s">
        <v>14</v>
      </c>
      <c r="C47" s="33"/>
      <c r="D47" s="34"/>
      <c r="E47" s="28">
        <v>1333089</v>
      </c>
      <c r="F47" s="34"/>
      <c r="G47" s="34"/>
      <c r="H47" s="34">
        <v>2580204488</v>
      </c>
      <c r="I47" s="34"/>
      <c r="J47" s="34"/>
      <c r="K47" s="28">
        <v>64489902</v>
      </c>
      <c r="L47" s="34"/>
      <c r="M47" s="34"/>
      <c r="N47" s="34">
        <v>2508715933</v>
      </c>
      <c r="O47" s="34"/>
      <c r="P47" s="34"/>
      <c r="Q47" s="34">
        <v>58752.018</v>
      </c>
      <c r="R47" s="34"/>
      <c r="S47" s="34"/>
      <c r="T47" s="34">
        <v>626503.246</v>
      </c>
      <c r="U47" s="33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s="35" customFormat="1" ht="12.75" customHeight="1">
      <c r="A48" s="31"/>
      <c r="B48" s="38" t="s">
        <v>15</v>
      </c>
      <c r="C48" s="33"/>
      <c r="D48" s="34"/>
      <c r="E48" s="28">
        <v>261505</v>
      </c>
      <c r="F48" s="34"/>
      <c r="G48" s="34"/>
      <c r="H48" s="34">
        <v>2580465993</v>
      </c>
      <c r="I48" s="34"/>
      <c r="J48" s="34"/>
      <c r="K48" s="28">
        <v>9126305</v>
      </c>
      <c r="L48" s="34"/>
      <c r="M48" s="34"/>
      <c r="N48" s="34">
        <v>2517842238</v>
      </c>
      <c r="O48" s="34"/>
      <c r="P48" s="34"/>
      <c r="Q48" s="34">
        <v>58715.93</v>
      </c>
      <c r="R48" s="34"/>
      <c r="S48" s="34"/>
      <c r="T48" s="34">
        <v>685219.1760000001</v>
      </c>
      <c r="U48" s="33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s="35" customFormat="1" ht="12.75" customHeight="1">
      <c r="A49" s="31"/>
      <c r="B49" s="38" t="s">
        <v>16</v>
      </c>
      <c r="C49" s="33"/>
      <c r="D49" s="34"/>
      <c r="E49" s="28">
        <v>843864</v>
      </c>
      <c r="F49" s="34"/>
      <c r="G49" s="34"/>
      <c r="H49" s="34">
        <v>2581309857</v>
      </c>
      <c r="I49" s="34"/>
      <c r="J49" s="34"/>
      <c r="K49" s="28">
        <v>6748837</v>
      </c>
      <c r="L49" s="34"/>
      <c r="M49" s="34"/>
      <c r="N49" s="34">
        <v>2524591075</v>
      </c>
      <c r="O49" s="34"/>
      <c r="P49" s="34"/>
      <c r="Q49" s="34">
        <v>53360.416</v>
      </c>
      <c r="R49" s="34"/>
      <c r="S49" s="34"/>
      <c r="T49" s="34">
        <v>738579.5920000001</v>
      </c>
      <c r="U49" s="33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s="35" customFormat="1" ht="12" customHeight="1">
      <c r="A50" s="31"/>
      <c r="B50" s="39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21" s="2" customFormat="1" ht="12" customHeight="1">
      <c r="A51" s="42"/>
      <c r="B51" s="44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3"/>
    </row>
    <row r="52" spans="1:39" s="35" customFormat="1" ht="13.5">
      <c r="A52" s="31"/>
      <c r="B52" s="32" t="s">
        <v>36</v>
      </c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3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s="35" customFormat="1" ht="12.75" customHeight="1">
      <c r="A53" s="31"/>
      <c r="B53" s="38" t="s">
        <v>5</v>
      </c>
      <c r="C53" s="33"/>
      <c r="D53" s="34"/>
      <c r="E53" s="28">
        <v>85995948</v>
      </c>
      <c r="F53" s="34"/>
      <c r="G53" s="34"/>
      <c r="H53" s="28">
        <v>85995948</v>
      </c>
      <c r="I53" s="34"/>
      <c r="J53" s="34"/>
      <c r="K53" s="28">
        <v>16367402</v>
      </c>
      <c r="L53" s="34"/>
      <c r="M53" s="34"/>
      <c r="N53" s="28">
        <v>16367402</v>
      </c>
      <c r="O53" s="34"/>
      <c r="P53" s="34"/>
      <c r="Q53" s="34">
        <v>66707.354</v>
      </c>
      <c r="R53" s="34"/>
      <c r="S53" s="34"/>
      <c r="T53" s="38">
        <v>66707.354</v>
      </c>
      <c r="U53" s="3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s="35" customFormat="1" ht="12.75" customHeight="1">
      <c r="A54" s="31"/>
      <c r="B54" s="38" t="s">
        <v>6</v>
      </c>
      <c r="C54" s="33"/>
      <c r="D54" s="34"/>
      <c r="E54" s="28">
        <v>1002833381</v>
      </c>
      <c r="F54" s="34"/>
      <c r="G54" s="34"/>
      <c r="H54" s="28">
        <v>1088829329</v>
      </c>
      <c r="I54" s="34"/>
      <c r="J54" s="34"/>
      <c r="K54" s="28">
        <v>786201052</v>
      </c>
      <c r="L54" s="34"/>
      <c r="M54" s="34"/>
      <c r="N54" s="28">
        <v>802568454</v>
      </c>
      <c r="O54" s="34"/>
      <c r="P54" s="34"/>
      <c r="Q54" s="34">
        <v>56575.13</v>
      </c>
      <c r="R54" s="34"/>
      <c r="S54" s="34"/>
      <c r="T54" s="34">
        <v>123282.484</v>
      </c>
      <c r="U54" s="33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s="35" customFormat="1" ht="12.75" customHeight="1">
      <c r="A55" s="31"/>
      <c r="B55" s="38" t="s">
        <v>7</v>
      </c>
      <c r="C55" s="33"/>
      <c r="D55" s="34"/>
      <c r="E55" s="28">
        <v>1435163398</v>
      </c>
      <c r="F55" s="34"/>
      <c r="G55" s="34"/>
      <c r="H55" s="28">
        <v>2523992727</v>
      </c>
      <c r="I55" s="34"/>
      <c r="J55" s="34"/>
      <c r="K55" s="28">
        <v>136279234</v>
      </c>
      <c r="L55" s="34"/>
      <c r="M55" s="34"/>
      <c r="N55" s="28">
        <v>938847688</v>
      </c>
      <c r="O55" s="34"/>
      <c r="P55" s="34"/>
      <c r="Q55" s="34">
        <v>64192.028</v>
      </c>
      <c r="R55" s="34"/>
      <c r="S55" s="34"/>
      <c r="T55" s="34">
        <v>187474.512</v>
      </c>
      <c r="U55" s="33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s="35" customFormat="1" ht="26.25" customHeight="1">
      <c r="A56" s="31"/>
      <c r="B56" s="38" t="s">
        <v>8</v>
      </c>
      <c r="C56" s="33"/>
      <c r="D56" s="34"/>
      <c r="E56" s="28">
        <v>81094333</v>
      </c>
      <c r="F56" s="34"/>
      <c r="G56" s="34"/>
      <c r="H56" s="28">
        <v>2605087060</v>
      </c>
      <c r="I56" s="34"/>
      <c r="J56" s="34"/>
      <c r="K56" s="28">
        <v>41027471</v>
      </c>
      <c r="L56" s="34"/>
      <c r="M56" s="34"/>
      <c r="N56" s="28">
        <v>979875159</v>
      </c>
      <c r="O56" s="34"/>
      <c r="P56" s="34"/>
      <c r="Q56" s="34">
        <v>62685.09</v>
      </c>
      <c r="R56" s="34"/>
      <c r="S56" s="34"/>
      <c r="T56" s="34">
        <v>250159.60199999998</v>
      </c>
      <c r="U56" s="33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s="35" customFormat="1" ht="12.75" customHeight="1">
      <c r="A57" s="31"/>
      <c r="B57" s="38" t="s">
        <v>9</v>
      </c>
      <c r="C57" s="33"/>
      <c r="D57" s="34"/>
      <c r="E57" s="28">
        <v>2476297</v>
      </c>
      <c r="F57" s="34"/>
      <c r="G57" s="34"/>
      <c r="H57" s="28">
        <v>2607563357</v>
      </c>
      <c r="I57" s="34"/>
      <c r="J57" s="34"/>
      <c r="K57" s="28">
        <v>74032742</v>
      </c>
      <c r="L57" s="34"/>
      <c r="M57" s="34"/>
      <c r="N57" s="28">
        <v>1053907901</v>
      </c>
      <c r="O57" s="34"/>
      <c r="P57" s="34"/>
      <c r="Q57" s="34">
        <v>62889.446</v>
      </c>
      <c r="R57" s="34"/>
      <c r="S57" s="34"/>
      <c r="T57" s="34">
        <v>313049.048</v>
      </c>
      <c r="U57" s="33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s="35" customFormat="1" ht="12.75" customHeight="1">
      <c r="A58" s="31"/>
      <c r="B58" s="38" t="s">
        <v>10</v>
      </c>
      <c r="C58" s="33"/>
      <c r="D58" s="34"/>
      <c r="E58" s="28">
        <v>1582663</v>
      </c>
      <c r="F58" s="34"/>
      <c r="G58" s="34"/>
      <c r="H58" s="28">
        <v>2609146020</v>
      </c>
      <c r="I58" s="34"/>
      <c r="J58" s="34"/>
      <c r="K58" s="28">
        <v>672131865</v>
      </c>
      <c r="L58" s="34"/>
      <c r="M58" s="34"/>
      <c r="N58" s="28">
        <v>1726039766</v>
      </c>
      <c r="O58" s="34"/>
      <c r="P58" s="34"/>
      <c r="Q58" s="34">
        <v>64308.786</v>
      </c>
      <c r="R58" s="34"/>
      <c r="S58" s="34"/>
      <c r="T58" s="34">
        <v>377357.83400000003</v>
      </c>
      <c r="U58" s="33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s="35" customFormat="1" ht="26.25" customHeight="1">
      <c r="A59" s="31"/>
      <c r="B59" s="38" t="s">
        <v>11</v>
      </c>
      <c r="C59" s="33"/>
      <c r="D59" s="34"/>
      <c r="E59" s="28">
        <v>971972</v>
      </c>
      <c r="F59" s="34"/>
      <c r="G59" s="34"/>
      <c r="H59" s="28">
        <v>2610117992</v>
      </c>
      <c r="I59" s="34"/>
      <c r="J59" s="34"/>
      <c r="K59" s="28">
        <v>35892431</v>
      </c>
      <c r="L59" s="34"/>
      <c r="M59" s="34"/>
      <c r="N59" s="28">
        <v>1761932197</v>
      </c>
      <c r="O59" s="34"/>
      <c r="P59" s="34"/>
      <c r="Q59" s="34">
        <v>58128.33</v>
      </c>
      <c r="R59" s="34"/>
      <c r="S59" s="34"/>
      <c r="T59" s="34">
        <v>435486.16400000005</v>
      </c>
      <c r="U59" s="33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s="35" customFormat="1" ht="12.75" customHeight="1">
      <c r="A60" s="31"/>
      <c r="B60" s="38" t="s">
        <v>12</v>
      </c>
      <c r="C60" s="33"/>
      <c r="D60" s="34"/>
      <c r="E60" s="28">
        <v>846809</v>
      </c>
      <c r="F60" s="34"/>
      <c r="G60" s="34"/>
      <c r="H60" s="28">
        <v>2610964801</v>
      </c>
      <c r="I60" s="34"/>
      <c r="J60" s="34"/>
      <c r="K60" s="28">
        <v>47003063</v>
      </c>
      <c r="L60" s="34"/>
      <c r="M60" s="34"/>
      <c r="N60" s="28">
        <v>1808935260</v>
      </c>
      <c r="O60" s="34"/>
      <c r="P60" s="34"/>
      <c r="Q60" s="34">
        <v>66146.252</v>
      </c>
      <c r="R60" s="34"/>
      <c r="S60" s="34"/>
      <c r="T60" s="34">
        <v>501632.416</v>
      </c>
      <c r="U60" s="33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35" customFormat="1" ht="12.75" customHeight="1">
      <c r="A61" s="31"/>
      <c r="B61" s="38" t="s">
        <v>13</v>
      </c>
      <c r="C61" s="33"/>
      <c r="D61" s="34"/>
      <c r="E61" s="28">
        <v>528357</v>
      </c>
      <c r="F61" s="34"/>
      <c r="G61" s="34"/>
      <c r="H61" s="28">
        <v>2611493158</v>
      </c>
      <c r="I61" s="34"/>
      <c r="J61" s="34"/>
      <c r="K61" s="28">
        <v>692436972</v>
      </c>
      <c r="L61" s="34"/>
      <c r="M61" s="34"/>
      <c r="N61" s="28">
        <v>2501372232</v>
      </c>
      <c r="O61" s="34"/>
      <c r="P61" s="34"/>
      <c r="Q61" s="34">
        <v>66118.812</v>
      </c>
      <c r="R61" s="34"/>
      <c r="S61" s="34"/>
      <c r="T61" s="34">
        <v>567751.228</v>
      </c>
      <c r="U61" s="33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s="35" customFormat="1" ht="26.25" customHeight="1">
      <c r="A62" s="31"/>
      <c r="B62" s="38" t="s">
        <v>14</v>
      </c>
      <c r="C62" s="33"/>
      <c r="D62" s="34"/>
      <c r="E62" s="28">
        <v>854681</v>
      </c>
      <c r="F62" s="34"/>
      <c r="G62" s="34"/>
      <c r="H62" s="28">
        <v>2612347839</v>
      </c>
      <c r="I62" s="34"/>
      <c r="J62" s="34"/>
      <c r="K62" s="28">
        <v>42711699</v>
      </c>
      <c r="L62" s="34"/>
      <c r="M62" s="34"/>
      <c r="N62" s="28">
        <v>2544083931</v>
      </c>
      <c r="O62" s="34"/>
      <c r="P62" s="34"/>
      <c r="Q62" s="34">
        <v>58752.018</v>
      </c>
      <c r="R62" s="34"/>
      <c r="S62" s="34"/>
      <c r="T62" s="34">
        <v>626503.246</v>
      </c>
      <c r="U62" s="33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s="35" customFormat="1" ht="12.75" customHeight="1">
      <c r="A63" s="31"/>
      <c r="B63" s="38" t="s">
        <v>15</v>
      </c>
      <c r="C63" s="33"/>
      <c r="D63" s="34"/>
      <c r="E63" s="28">
        <v>393385</v>
      </c>
      <c r="F63" s="34"/>
      <c r="G63" s="34"/>
      <c r="H63" s="28">
        <v>2612741224</v>
      </c>
      <c r="I63" s="34"/>
      <c r="J63" s="34"/>
      <c r="K63" s="28">
        <v>8279233</v>
      </c>
      <c r="L63" s="34"/>
      <c r="M63" s="34"/>
      <c r="N63" s="28">
        <v>2552363164</v>
      </c>
      <c r="O63" s="34"/>
      <c r="P63" s="34"/>
      <c r="Q63" s="34">
        <v>58715.93</v>
      </c>
      <c r="R63" s="34"/>
      <c r="S63" s="34"/>
      <c r="T63" s="34">
        <v>685219.1760000001</v>
      </c>
      <c r="U63" s="33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s="35" customFormat="1" ht="12.75" customHeight="1">
      <c r="A64" s="31"/>
      <c r="B64" s="38" t="s">
        <v>16</v>
      </c>
      <c r="C64" s="33"/>
      <c r="D64" s="34"/>
      <c r="E64" s="28">
        <v>657605</v>
      </c>
      <c r="F64" s="34"/>
      <c r="G64" s="34"/>
      <c r="H64" s="28">
        <v>2613398829</v>
      </c>
      <c r="I64" s="34"/>
      <c r="J64" s="34"/>
      <c r="K64" s="28">
        <v>6044740</v>
      </c>
      <c r="L64" s="34"/>
      <c r="M64" s="34"/>
      <c r="N64" s="28">
        <v>2558407904</v>
      </c>
      <c r="O64" s="34"/>
      <c r="P64" s="34"/>
      <c r="Q64" s="34">
        <v>53360.416</v>
      </c>
      <c r="R64" s="34"/>
      <c r="S64" s="34"/>
      <c r="T64" s="34">
        <v>738579.5920000001</v>
      </c>
      <c r="U64" s="33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21" ht="12" customHeight="1">
      <c r="A65" s="45"/>
      <c r="B65" s="46"/>
      <c r="C65" s="47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7"/>
    </row>
    <row r="66" ht="18" customHeight="1">
      <c r="C66" s="62" t="s">
        <v>21</v>
      </c>
    </row>
    <row r="67" spans="3:39" s="63" customFormat="1" ht="18" customHeight="1">
      <c r="C67" s="62" t="s">
        <v>22</v>
      </c>
      <c r="D67" s="64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70" spans="2:20" ht="13.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</row>
    <row r="71" spans="2:20" ht="13.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</row>
    <row r="72" spans="18:21" ht="13.5">
      <c r="R72" s="41"/>
      <c r="S72" s="41"/>
      <c r="T72" s="41"/>
      <c r="U72" s="41"/>
    </row>
    <row r="73" spans="2:21" ht="13.5">
      <c r="B73" s="39" t="s">
        <v>31</v>
      </c>
      <c r="C73" s="41"/>
      <c r="D73" s="41"/>
      <c r="E73" s="41">
        <v>2581309857</v>
      </c>
      <c r="F73" s="41"/>
      <c r="G73" s="41"/>
      <c r="H73" s="41"/>
      <c r="I73" s="41"/>
      <c r="J73" s="41"/>
      <c r="K73" s="41">
        <v>2524591075</v>
      </c>
      <c r="L73" s="41"/>
      <c r="M73" s="41"/>
      <c r="N73" s="41"/>
      <c r="O73" s="41"/>
      <c r="P73" s="41"/>
      <c r="Q73" s="41">
        <v>738579.5920000001</v>
      </c>
      <c r="R73" s="41"/>
      <c r="S73" s="41"/>
      <c r="T73" s="41"/>
      <c r="U73" s="41"/>
    </row>
    <row r="74" spans="2:21" ht="13.5">
      <c r="B74" s="39" t="s">
        <v>32</v>
      </c>
      <c r="C74" s="41"/>
      <c r="D74" s="41"/>
      <c r="E74" s="41">
        <v>2613398829</v>
      </c>
      <c r="F74" s="41"/>
      <c r="G74" s="41"/>
      <c r="H74" s="41"/>
      <c r="I74" s="41"/>
      <c r="J74" s="41"/>
      <c r="K74" s="41">
        <v>2558407904</v>
      </c>
      <c r="L74" s="41"/>
      <c r="M74" s="41"/>
      <c r="N74" s="41"/>
      <c r="O74" s="41"/>
      <c r="P74" s="41"/>
      <c r="Q74" s="41">
        <v>738579.5920000001</v>
      </c>
      <c r="R74" s="41"/>
      <c r="S74" s="41"/>
      <c r="T74" s="41"/>
      <c r="U74" s="41"/>
    </row>
    <row r="75" spans="2:20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</sheetData>
  <sheetProtection/>
  <printOptions/>
  <pageMargins left="0.5905511811023623" right="0.4330708661417323" top="0.6692913385826772" bottom="0.15748031496062992" header="0.5118110236220472" footer="0.16"/>
  <pageSetup blackAndWhite="1" horizontalDpi="300" verticalDpi="300" orientation="portrait" paperSize="9" scale="81" r:id="rId2"/>
  <headerFooter alignWithMargins="0">
    <oddFooter>&amp;C－147－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N5" sqref="N5"/>
    </sheetView>
  </sheetViews>
  <sheetFormatPr defaultColWidth="8.8984375" defaultRowHeight="14.25"/>
  <cols>
    <col min="1" max="1" width="11.8984375" style="67" customWidth="1"/>
    <col min="2" max="2" width="4.19921875" style="67" customWidth="1"/>
    <col min="3" max="3" width="18.59765625" style="67" customWidth="1"/>
    <col min="4" max="5" width="4.19921875" style="67" customWidth="1"/>
    <col min="6" max="6" width="18.59765625" style="67" customWidth="1"/>
    <col min="7" max="8" width="4.19921875" style="67" customWidth="1"/>
    <col min="9" max="9" width="18.59765625" style="67" customWidth="1"/>
    <col min="10" max="10" width="3.09765625" style="67" customWidth="1"/>
    <col min="11" max="16384" width="8.8984375" style="67" customWidth="1"/>
  </cols>
  <sheetData>
    <row r="1" ht="11.25" customHeight="1">
      <c r="K1" s="106"/>
    </row>
    <row r="2" spans="1:10" ht="22.5" customHeight="1">
      <c r="A2" s="105" t="s">
        <v>91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9.5" customHeight="1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</row>
    <row r="4" ht="18" customHeight="1">
      <c r="J4" s="102" t="str">
        <f>+'[1]一般集計'!C1</f>
        <v>―平成16年度―</v>
      </c>
    </row>
    <row r="5" spans="1:10" ht="39" customHeight="1">
      <c r="A5" s="101"/>
      <c r="B5" s="100" t="s">
        <v>89</v>
      </c>
      <c r="C5" s="99"/>
      <c r="D5" s="99"/>
      <c r="E5" s="99"/>
      <c r="F5" s="99"/>
      <c r="G5" s="99"/>
      <c r="H5" s="99"/>
      <c r="I5" s="99"/>
      <c r="J5" s="98"/>
    </row>
    <row r="6" spans="1:10" ht="13.5">
      <c r="A6" s="77" t="s">
        <v>86</v>
      </c>
      <c r="B6" s="96"/>
      <c r="C6" s="96"/>
      <c r="D6" s="97"/>
      <c r="E6" s="96"/>
      <c r="F6" s="96"/>
      <c r="G6" s="97"/>
      <c r="H6" s="96"/>
      <c r="I6" s="96"/>
      <c r="J6" s="95"/>
    </row>
    <row r="7" spans="1:10" s="88" customFormat="1" ht="18" customHeight="1">
      <c r="A7" s="94"/>
      <c r="B7" s="91"/>
      <c r="C7" s="90" t="s">
        <v>19</v>
      </c>
      <c r="D7" s="92"/>
      <c r="E7" s="91"/>
      <c r="F7" s="93" t="s">
        <v>20</v>
      </c>
      <c r="G7" s="92"/>
      <c r="H7" s="91"/>
      <c r="I7" s="90" t="s">
        <v>27</v>
      </c>
      <c r="J7" s="89"/>
    </row>
    <row r="8" spans="1:10" s="82" customFormat="1" ht="18" customHeight="1">
      <c r="A8" s="87"/>
      <c r="B8" s="84"/>
      <c r="C8" s="86"/>
      <c r="D8" s="85" t="s">
        <v>87</v>
      </c>
      <c r="E8" s="84"/>
      <c r="F8" s="84"/>
      <c r="G8" s="85" t="s">
        <v>87</v>
      </c>
      <c r="H8" s="84"/>
      <c r="I8" s="84"/>
      <c r="J8" s="83" t="s">
        <v>87</v>
      </c>
    </row>
    <row r="9" spans="1:10" ht="16.5" customHeight="1">
      <c r="A9" s="81"/>
      <c r="B9" s="75"/>
      <c r="C9" s="80"/>
      <c r="D9" s="75"/>
      <c r="E9" s="75"/>
      <c r="F9" s="75"/>
      <c r="G9" s="75"/>
      <c r="H9" s="75"/>
      <c r="I9" s="75"/>
      <c r="J9" s="74"/>
    </row>
    <row r="10" spans="1:10" ht="12.75" customHeight="1">
      <c r="A10" s="77" t="s">
        <v>85</v>
      </c>
      <c r="B10" s="75"/>
      <c r="C10" s="75">
        <v>2613424067</v>
      </c>
      <c r="D10" s="79"/>
      <c r="E10" s="79"/>
      <c r="F10" s="75">
        <v>2560488777</v>
      </c>
      <c r="G10" s="75"/>
      <c r="H10" s="75"/>
      <c r="I10" s="75">
        <f>+'[1]一般集計'!AZ52</f>
        <v>709946</v>
      </c>
      <c r="J10" s="74"/>
    </row>
    <row r="11" spans="1:10" ht="12" customHeight="1">
      <c r="A11" s="77"/>
      <c r="B11" s="75"/>
      <c r="C11" s="78"/>
      <c r="D11" s="76"/>
      <c r="E11" s="76"/>
      <c r="F11" s="78"/>
      <c r="G11" s="75"/>
      <c r="H11" s="75"/>
      <c r="I11" s="78"/>
      <c r="J11" s="74"/>
    </row>
    <row r="12" spans="1:10" ht="12" customHeight="1">
      <c r="A12" s="77" t="s">
        <v>84</v>
      </c>
      <c r="B12" s="75"/>
      <c r="C12" s="75">
        <f>+'[1]一般集計'!AX5</f>
        <v>82329770</v>
      </c>
      <c r="D12" s="76"/>
      <c r="E12" s="76"/>
      <c r="F12" s="75">
        <f>+'[1]一般集計'!AY5</f>
        <v>81212425</v>
      </c>
      <c r="G12" s="75"/>
      <c r="H12" s="75"/>
      <c r="I12" s="75">
        <f>+'[1]一般集計'!AZ5</f>
        <v>2519</v>
      </c>
      <c r="J12" s="74"/>
    </row>
    <row r="13" spans="1:10" ht="12" customHeight="1">
      <c r="A13" s="77" t="s">
        <v>83</v>
      </c>
      <c r="B13" s="75"/>
      <c r="C13" s="75">
        <f>+'[1]一般集計'!AX6</f>
        <v>18177111</v>
      </c>
      <c r="D13" s="76"/>
      <c r="E13" s="76"/>
      <c r="F13" s="75">
        <f>+'[1]一般集計'!AY6</f>
        <v>17157455</v>
      </c>
      <c r="G13" s="75"/>
      <c r="H13" s="75"/>
      <c r="I13" s="75">
        <f>+'[1]一般集計'!AZ6</f>
        <v>0</v>
      </c>
      <c r="J13" s="74"/>
    </row>
    <row r="14" spans="1:10" ht="12" customHeight="1">
      <c r="A14" s="77" t="s">
        <v>82</v>
      </c>
      <c r="B14" s="75"/>
      <c r="C14" s="75">
        <f>+'[1]一般集計'!AX7</f>
        <v>19237056</v>
      </c>
      <c r="D14" s="76"/>
      <c r="E14" s="76"/>
      <c r="F14" s="75">
        <f>+'[1]一般集計'!AY7</f>
        <v>18834536</v>
      </c>
      <c r="G14" s="75"/>
      <c r="H14" s="75"/>
      <c r="I14" s="75">
        <f>+'[1]一般集計'!AZ7</f>
        <v>0</v>
      </c>
      <c r="J14" s="74"/>
    </row>
    <row r="15" spans="1:10" ht="12" customHeight="1">
      <c r="A15" s="77" t="s">
        <v>81</v>
      </c>
      <c r="B15" s="75"/>
      <c r="C15" s="75">
        <f>+'[1]一般集計'!AX8</f>
        <v>36675610</v>
      </c>
      <c r="D15" s="76"/>
      <c r="E15" s="76"/>
      <c r="F15" s="75">
        <f>+'[1]一般集計'!AY8</f>
        <v>35186562</v>
      </c>
      <c r="G15" s="75"/>
      <c r="H15" s="75"/>
      <c r="I15" s="75">
        <f>+'[1]一般集計'!AZ8</f>
        <v>0</v>
      </c>
      <c r="J15" s="74"/>
    </row>
    <row r="16" spans="1:10" ht="12" customHeight="1">
      <c r="A16" s="77" t="s">
        <v>80</v>
      </c>
      <c r="B16" s="75"/>
      <c r="C16" s="75">
        <f>+'[1]一般集計'!AX9</f>
        <v>15476366</v>
      </c>
      <c r="D16" s="76"/>
      <c r="E16" s="76"/>
      <c r="F16" s="75">
        <f>+'[1]一般集計'!AY9</f>
        <v>15025296</v>
      </c>
      <c r="G16" s="75"/>
      <c r="H16" s="75"/>
      <c r="I16" s="75">
        <f>+'[1]一般集計'!AZ9</f>
        <v>17</v>
      </c>
      <c r="J16" s="74"/>
    </row>
    <row r="17" spans="1:10" ht="12" customHeight="1">
      <c r="A17" s="77"/>
      <c r="B17" s="75"/>
      <c r="C17" s="76"/>
      <c r="D17" s="76"/>
      <c r="E17" s="76"/>
      <c r="F17" s="76"/>
      <c r="G17" s="75"/>
      <c r="H17" s="75"/>
      <c r="I17" s="76"/>
      <c r="J17" s="74"/>
    </row>
    <row r="18" spans="1:10" ht="12" customHeight="1">
      <c r="A18" s="77" t="s">
        <v>79</v>
      </c>
      <c r="B18" s="75"/>
      <c r="C18" s="75">
        <f>+'[1]一般集計'!AX10</f>
        <v>17375037</v>
      </c>
      <c r="D18" s="76"/>
      <c r="E18" s="76"/>
      <c r="F18" s="75">
        <f>+'[1]一般集計'!AY10</f>
        <v>16992244</v>
      </c>
      <c r="G18" s="75"/>
      <c r="H18" s="75"/>
      <c r="I18" s="75">
        <f>+'[1]一般集計'!AZ10</f>
        <v>0</v>
      </c>
      <c r="J18" s="74"/>
    </row>
    <row r="19" spans="1:10" ht="12" customHeight="1">
      <c r="A19" s="77" t="s">
        <v>78</v>
      </c>
      <c r="B19" s="75"/>
      <c r="C19" s="75">
        <f>+'[1]一般集計'!AX11</f>
        <v>29713911</v>
      </c>
      <c r="D19" s="76"/>
      <c r="E19" s="76"/>
      <c r="F19" s="75">
        <f>+'[1]一般集計'!AY11</f>
        <v>28807144</v>
      </c>
      <c r="G19" s="75"/>
      <c r="H19" s="75"/>
      <c r="I19" s="75">
        <f>+'[1]一般集計'!AZ11</f>
        <v>0</v>
      </c>
      <c r="J19" s="74"/>
    </row>
    <row r="20" spans="1:10" ht="12" customHeight="1">
      <c r="A20" s="77" t="s">
        <v>77</v>
      </c>
      <c r="B20" s="75"/>
      <c r="C20" s="75">
        <f>+'[1]一般集計'!AX12</f>
        <v>44206418</v>
      </c>
      <c r="D20" s="76"/>
      <c r="E20" s="76"/>
      <c r="F20" s="75">
        <f>+'[1]一般集計'!AY12</f>
        <v>43227343</v>
      </c>
      <c r="G20" s="75"/>
      <c r="H20" s="75"/>
      <c r="I20" s="75">
        <f>+'[1]一般集計'!AZ12</f>
        <v>128</v>
      </c>
      <c r="J20" s="74"/>
    </row>
    <row r="21" spans="1:10" ht="12" customHeight="1">
      <c r="A21" s="77" t="s">
        <v>76</v>
      </c>
      <c r="B21" s="75"/>
      <c r="C21" s="75">
        <f>+'[1]一般集計'!AX13</f>
        <v>33749312</v>
      </c>
      <c r="D21" s="76"/>
      <c r="E21" s="76"/>
      <c r="F21" s="75">
        <f>+'[1]一般集計'!AY13</f>
        <v>32882670</v>
      </c>
      <c r="G21" s="75"/>
      <c r="H21" s="75"/>
      <c r="I21" s="75">
        <f>+'[1]一般集計'!AZ13</f>
        <v>55</v>
      </c>
      <c r="J21" s="74"/>
    </row>
    <row r="22" spans="1:10" ht="12" customHeight="1">
      <c r="A22" s="77" t="s">
        <v>75</v>
      </c>
      <c r="B22" s="75"/>
      <c r="C22" s="75">
        <f>+'[1]一般集計'!AX14</f>
        <v>34019795</v>
      </c>
      <c r="D22" s="76"/>
      <c r="E22" s="76"/>
      <c r="F22" s="75">
        <f>+'[1]一般集計'!AY14</f>
        <v>33249829</v>
      </c>
      <c r="G22" s="75"/>
      <c r="H22" s="75"/>
      <c r="I22" s="75">
        <f>+'[1]一般集計'!AZ14</f>
        <v>181</v>
      </c>
      <c r="J22" s="74"/>
    </row>
    <row r="23" spans="1:10" ht="12" customHeight="1">
      <c r="A23" s="77"/>
      <c r="B23" s="75"/>
      <c r="C23" s="76"/>
      <c r="D23" s="76"/>
      <c r="E23" s="76"/>
      <c r="F23" s="76"/>
      <c r="G23" s="75"/>
      <c r="H23" s="75"/>
      <c r="I23" s="76"/>
      <c r="J23" s="74"/>
    </row>
    <row r="24" spans="1:10" ht="12" customHeight="1">
      <c r="A24" s="77" t="s">
        <v>74</v>
      </c>
      <c r="B24" s="75"/>
      <c r="C24" s="75">
        <f>+'[1]一般集計'!AX15</f>
        <v>78568277</v>
      </c>
      <c r="D24" s="76"/>
      <c r="E24" s="76"/>
      <c r="F24" s="75">
        <f>+'[1]一般集計'!AY15</f>
        <v>75531040</v>
      </c>
      <c r="G24" s="75"/>
      <c r="H24" s="75"/>
      <c r="I24" s="75">
        <f>+'[1]一般集計'!AZ15</f>
        <v>13238</v>
      </c>
      <c r="J24" s="74"/>
    </row>
    <row r="25" spans="1:10" ht="12" customHeight="1">
      <c r="A25" s="77" t="s">
        <v>73</v>
      </c>
      <c r="B25" s="75"/>
      <c r="C25" s="75">
        <f>+'[1]一般集計'!AX16</f>
        <v>65351683</v>
      </c>
      <c r="D25" s="76"/>
      <c r="E25" s="76"/>
      <c r="F25" s="75">
        <f>+'[1]一般集計'!AY16</f>
        <v>62862185</v>
      </c>
      <c r="G25" s="75"/>
      <c r="H25" s="75"/>
      <c r="I25" s="75">
        <f>+'[1]一般集計'!AZ16</f>
        <v>7855</v>
      </c>
      <c r="J25" s="74"/>
    </row>
    <row r="26" spans="1:10" ht="12" customHeight="1">
      <c r="A26" s="77" t="s">
        <v>72</v>
      </c>
      <c r="B26" s="75"/>
      <c r="C26" s="75">
        <f>+'[1]一般集計'!AX17</f>
        <v>728140841</v>
      </c>
      <c r="D26" s="76"/>
      <c r="E26" s="76"/>
      <c r="F26" s="75">
        <f>+'[1]一般集計'!AY17</f>
        <v>718258431</v>
      </c>
      <c r="G26" s="75"/>
      <c r="H26" s="75"/>
      <c r="I26" s="75">
        <f>+'[1]一般集計'!AZ17</f>
        <v>161549</v>
      </c>
      <c r="J26" s="74"/>
    </row>
    <row r="27" spans="1:10" ht="12" customHeight="1">
      <c r="A27" s="77" t="s">
        <v>71</v>
      </c>
      <c r="B27" s="75"/>
      <c r="C27" s="75">
        <f>+'[1]一般集計'!AX18</f>
        <v>136651147</v>
      </c>
      <c r="D27" s="76"/>
      <c r="E27" s="76"/>
      <c r="F27" s="75">
        <f>+'[1]一般集計'!AY18</f>
        <v>133263333</v>
      </c>
      <c r="G27" s="75"/>
      <c r="H27" s="75"/>
      <c r="I27" s="75">
        <f>+'[1]一般集計'!AZ18</f>
        <v>86093</v>
      </c>
      <c r="J27" s="74"/>
    </row>
    <row r="28" spans="1:10" ht="12" customHeight="1">
      <c r="A28" s="77" t="s">
        <v>70</v>
      </c>
      <c r="B28" s="75"/>
      <c r="C28" s="75">
        <f>+'[1]一般集計'!AX19</f>
        <v>40036184</v>
      </c>
      <c r="D28" s="76"/>
      <c r="E28" s="76"/>
      <c r="F28" s="75">
        <f>+'[1]一般集計'!AY19</f>
        <v>39448061</v>
      </c>
      <c r="G28" s="75"/>
      <c r="H28" s="75"/>
      <c r="I28" s="75">
        <f>+'[1]一般集計'!AZ19</f>
        <v>0</v>
      </c>
      <c r="J28" s="74"/>
    </row>
    <row r="29" spans="1:10" ht="12" customHeight="1">
      <c r="A29" s="77"/>
      <c r="B29" s="75"/>
      <c r="C29" s="76"/>
      <c r="D29" s="76"/>
      <c r="E29" s="76"/>
      <c r="F29" s="76"/>
      <c r="G29" s="75"/>
      <c r="H29" s="75"/>
      <c r="I29" s="76"/>
      <c r="J29" s="74"/>
    </row>
    <row r="30" spans="1:10" ht="12" customHeight="1">
      <c r="A30" s="77" t="s">
        <v>69</v>
      </c>
      <c r="B30" s="75"/>
      <c r="C30" s="75">
        <f>+'[1]一般集計'!AX20</f>
        <v>22779100</v>
      </c>
      <c r="D30" s="76"/>
      <c r="E30" s="76"/>
      <c r="F30" s="75">
        <f>+'[1]一般集計'!AY20</f>
        <v>22537782</v>
      </c>
      <c r="G30" s="75"/>
      <c r="H30" s="75"/>
      <c r="I30" s="75">
        <f>+'[1]一般集計'!AZ20</f>
        <v>1834</v>
      </c>
      <c r="J30" s="74"/>
    </row>
    <row r="31" spans="1:10" ht="12" customHeight="1">
      <c r="A31" s="77" t="s">
        <v>68</v>
      </c>
      <c r="B31" s="75"/>
      <c r="C31" s="75">
        <f>+'[1]一般集計'!AX21</f>
        <v>20411289</v>
      </c>
      <c r="D31" s="76"/>
      <c r="E31" s="76"/>
      <c r="F31" s="75">
        <f>+'[1]一般集計'!AY21</f>
        <v>20065178</v>
      </c>
      <c r="G31" s="75"/>
      <c r="H31" s="75"/>
      <c r="I31" s="75">
        <f>+'[1]一般集計'!AZ21</f>
        <v>167</v>
      </c>
      <c r="J31" s="74"/>
    </row>
    <row r="32" spans="1:10" ht="12" customHeight="1">
      <c r="A32" s="77" t="s">
        <v>67</v>
      </c>
      <c r="B32" s="75"/>
      <c r="C32" s="75">
        <f>+'[1]一般集計'!AX22</f>
        <v>13754940</v>
      </c>
      <c r="D32" s="76"/>
      <c r="E32" s="76"/>
      <c r="F32" s="75">
        <f>+'[1]一般集計'!AY22</f>
        <v>13638801</v>
      </c>
      <c r="G32" s="75"/>
      <c r="H32" s="75"/>
      <c r="I32" s="75">
        <f>+'[1]一般集計'!AZ22</f>
        <v>265</v>
      </c>
      <c r="J32" s="74"/>
    </row>
    <row r="33" spans="1:10" ht="12" customHeight="1">
      <c r="A33" s="77" t="s">
        <v>66</v>
      </c>
      <c r="B33" s="75"/>
      <c r="C33" s="75">
        <f>+'[1]一般集計'!AX23</f>
        <v>12306860</v>
      </c>
      <c r="D33" s="76"/>
      <c r="E33" s="76"/>
      <c r="F33" s="75">
        <f>+'[1]一般集計'!AY23</f>
        <v>12098942</v>
      </c>
      <c r="G33" s="75"/>
      <c r="H33" s="75"/>
      <c r="I33" s="75">
        <f>+'[1]一般集計'!AZ23</f>
        <v>9</v>
      </c>
      <c r="J33" s="74"/>
    </row>
    <row r="34" spans="1:10" ht="12" customHeight="1">
      <c r="A34" s="77" t="s">
        <v>65</v>
      </c>
      <c r="B34" s="75"/>
      <c r="C34" s="75">
        <f>+'[1]一般集計'!AX24</f>
        <v>37005378</v>
      </c>
      <c r="D34" s="76"/>
      <c r="E34" s="76"/>
      <c r="F34" s="75">
        <f>+'[1]一般集計'!AY24</f>
        <v>36319090</v>
      </c>
      <c r="G34" s="75"/>
      <c r="H34" s="75"/>
      <c r="I34" s="75">
        <f>+'[1]一般集計'!AZ24</f>
        <v>59</v>
      </c>
      <c r="J34" s="74"/>
    </row>
    <row r="35" spans="1:10" ht="12" customHeight="1">
      <c r="A35" s="77"/>
      <c r="B35" s="75"/>
      <c r="C35" s="76"/>
      <c r="D35" s="76"/>
      <c r="E35" s="76"/>
      <c r="F35" s="76"/>
      <c r="G35" s="75"/>
      <c r="H35" s="75"/>
      <c r="I35" s="76"/>
      <c r="J35" s="74"/>
    </row>
    <row r="36" spans="1:10" ht="12" customHeight="1">
      <c r="A36" s="77" t="s">
        <v>64</v>
      </c>
      <c r="B36" s="75"/>
      <c r="C36" s="75">
        <f>+'[1]一般集計'!AX25</f>
        <v>31731392</v>
      </c>
      <c r="D36" s="76"/>
      <c r="E36" s="76"/>
      <c r="F36" s="75">
        <f>+'[1]一般集計'!AY25</f>
        <v>31212362</v>
      </c>
      <c r="G36" s="75"/>
      <c r="H36" s="75"/>
      <c r="I36" s="75">
        <f>+'[1]一般集計'!AZ25</f>
        <v>474</v>
      </c>
      <c r="J36" s="74"/>
    </row>
    <row r="37" spans="1:10" ht="12" customHeight="1">
      <c r="A37" s="77" t="s">
        <v>63</v>
      </c>
      <c r="B37" s="75"/>
      <c r="C37" s="75">
        <f>+'[1]一般集計'!AX26</f>
        <v>71195329</v>
      </c>
      <c r="D37" s="76"/>
      <c r="E37" s="76"/>
      <c r="F37" s="75">
        <f>+'[1]一般集計'!AY26</f>
        <v>70312488</v>
      </c>
      <c r="G37" s="75"/>
      <c r="H37" s="75"/>
      <c r="I37" s="75">
        <f>+'[1]一般集計'!AZ26</f>
        <v>353</v>
      </c>
      <c r="J37" s="74"/>
    </row>
    <row r="38" spans="1:10" ht="12" customHeight="1">
      <c r="A38" s="77" t="s">
        <v>62</v>
      </c>
      <c r="B38" s="75"/>
      <c r="C38" s="75">
        <f>+'[1]一般集計'!AX27</f>
        <v>178320679</v>
      </c>
      <c r="D38" s="76"/>
      <c r="E38" s="76"/>
      <c r="F38" s="75">
        <f>+'[1]一般集計'!AY27</f>
        <v>175706438</v>
      </c>
      <c r="G38" s="75"/>
      <c r="H38" s="75"/>
      <c r="I38" s="75">
        <f>+'[1]一般集計'!AZ27</f>
        <v>12028</v>
      </c>
      <c r="J38" s="74"/>
    </row>
    <row r="39" spans="1:10" ht="12" customHeight="1">
      <c r="A39" s="77" t="s">
        <v>61</v>
      </c>
      <c r="B39" s="75"/>
      <c r="C39" s="75">
        <f>+'[1]一般集計'!AX28</f>
        <v>27812001</v>
      </c>
      <c r="D39" s="76"/>
      <c r="E39" s="76"/>
      <c r="F39" s="75">
        <f>+'[1]一般集計'!AY28</f>
        <v>27303579</v>
      </c>
      <c r="G39" s="75"/>
      <c r="H39" s="75"/>
      <c r="I39" s="75">
        <f>+'[1]一般集計'!AZ28</f>
        <v>4136</v>
      </c>
      <c r="J39" s="74"/>
    </row>
    <row r="40" spans="1:10" ht="12" customHeight="1">
      <c r="A40" s="77" t="s">
        <v>60</v>
      </c>
      <c r="B40" s="75"/>
      <c r="C40" s="75">
        <f>+'[1]一般集計'!AX29</f>
        <v>21401166</v>
      </c>
      <c r="D40" s="76"/>
      <c r="E40" s="76"/>
      <c r="F40" s="75">
        <f>+'[1]一般集計'!AY29</f>
        <v>21000599</v>
      </c>
      <c r="G40" s="75"/>
      <c r="H40" s="75"/>
      <c r="I40" s="75">
        <f>+'[1]一般集計'!AZ29</f>
        <v>16659</v>
      </c>
      <c r="J40" s="74"/>
    </row>
    <row r="41" spans="1:10" ht="12" customHeight="1">
      <c r="A41" s="77"/>
      <c r="B41" s="75"/>
      <c r="C41" s="76"/>
      <c r="D41" s="76"/>
      <c r="E41" s="76"/>
      <c r="F41" s="76"/>
      <c r="G41" s="75"/>
      <c r="H41" s="75"/>
      <c r="I41" s="76"/>
      <c r="J41" s="74"/>
    </row>
    <row r="42" spans="1:10" ht="12" customHeight="1">
      <c r="A42" s="77" t="s">
        <v>59</v>
      </c>
      <c r="B42" s="75"/>
      <c r="C42" s="75">
        <f>+'[1]一般集計'!AX30</f>
        <v>44070130</v>
      </c>
      <c r="D42" s="76"/>
      <c r="E42" s="76"/>
      <c r="F42" s="75">
        <f>+'[1]一般集計'!AY30</f>
        <v>42957272</v>
      </c>
      <c r="G42" s="75"/>
      <c r="H42" s="75"/>
      <c r="I42" s="75">
        <f>+'[1]一般集計'!AZ30</f>
        <v>60278</v>
      </c>
      <c r="J42" s="74"/>
    </row>
    <row r="43" spans="1:10" ht="12" customHeight="1">
      <c r="A43" s="77" t="s">
        <v>58</v>
      </c>
      <c r="B43" s="75"/>
      <c r="C43" s="75">
        <f>+'[1]一般集計'!AX31</f>
        <v>248565184</v>
      </c>
      <c r="D43" s="76"/>
      <c r="E43" s="76"/>
      <c r="F43" s="75">
        <f>+'[1]一般集計'!AY31</f>
        <v>243528422</v>
      </c>
      <c r="G43" s="75"/>
      <c r="H43" s="75"/>
      <c r="I43" s="75">
        <f>+'[1]一般集計'!AZ31</f>
        <v>237640</v>
      </c>
      <c r="J43" s="74"/>
    </row>
    <row r="44" spans="1:10" ht="12" customHeight="1">
      <c r="A44" s="77" t="s">
        <v>57</v>
      </c>
      <c r="B44" s="75"/>
      <c r="C44" s="75">
        <f>+'[1]一般集計'!AX32</f>
        <v>82202258</v>
      </c>
      <c r="D44" s="76"/>
      <c r="E44" s="76"/>
      <c r="F44" s="75">
        <f>+'[1]一般集計'!AY32</f>
        <v>80272390</v>
      </c>
      <c r="G44" s="75"/>
      <c r="H44" s="75"/>
      <c r="I44" s="75">
        <f>+'[1]一般集計'!AZ32</f>
        <v>51304</v>
      </c>
      <c r="J44" s="74"/>
    </row>
    <row r="45" spans="1:10" ht="12" customHeight="1">
      <c r="A45" s="77" t="s">
        <v>56</v>
      </c>
      <c r="B45" s="75"/>
      <c r="C45" s="75">
        <f>+'[1]一般集計'!AX33</f>
        <v>13010423</v>
      </c>
      <c r="D45" s="76"/>
      <c r="E45" s="76"/>
      <c r="F45" s="75">
        <f>+'[1]一般集計'!AY33</f>
        <v>12682736</v>
      </c>
      <c r="G45" s="75"/>
      <c r="H45" s="75"/>
      <c r="I45" s="75">
        <f>+'[1]一般集計'!AZ33</f>
        <v>8143</v>
      </c>
      <c r="J45" s="74"/>
    </row>
    <row r="46" spans="1:10" ht="12" customHeight="1">
      <c r="A46" s="77" t="s">
        <v>55</v>
      </c>
      <c r="B46" s="75"/>
      <c r="C46" s="75">
        <f>+'[1]一般集計'!AX34</f>
        <v>11861417</v>
      </c>
      <c r="D46" s="76"/>
      <c r="E46" s="76"/>
      <c r="F46" s="75">
        <f>+'[1]一般集計'!AY34</f>
        <v>11465763</v>
      </c>
      <c r="G46" s="75"/>
      <c r="H46" s="75"/>
      <c r="I46" s="75">
        <f>+'[1]一般集計'!AZ34</f>
        <v>491</v>
      </c>
      <c r="J46" s="74"/>
    </row>
    <row r="47" spans="1:10" ht="12" customHeight="1">
      <c r="A47" s="77"/>
      <c r="B47" s="75"/>
      <c r="C47" s="76"/>
      <c r="D47" s="76"/>
      <c r="E47" s="76"/>
      <c r="F47" s="76"/>
      <c r="G47" s="75"/>
      <c r="H47" s="75"/>
      <c r="I47" s="76"/>
      <c r="J47" s="74"/>
    </row>
    <row r="48" spans="1:10" ht="12" customHeight="1">
      <c r="A48" s="77" t="s">
        <v>54</v>
      </c>
      <c r="B48" s="75"/>
      <c r="C48" s="75">
        <f>+'[1]一般集計'!AX35</f>
        <v>8623549</v>
      </c>
      <c r="D48" s="76"/>
      <c r="E48" s="76"/>
      <c r="F48" s="75">
        <f>+'[1]一般集計'!AY35</f>
        <v>8439082</v>
      </c>
      <c r="G48" s="75"/>
      <c r="H48" s="75"/>
      <c r="I48" s="75">
        <f>+'[1]一般集計'!AZ35</f>
        <v>0</v>
      </c>
      <c r="J48" s="74"/>
    </row>
    <row r="49" spans="1:10" ht="12" customHeight="1">
      <c r="A49" s="77" t="s">
        <v>53</v>
      </c>
      <c r="B49" s="75"/>
      <c r="C49" s="75">
        <f>+'[1]一般集計'!AX36</f>
        <v>10675497</v>
      </c>
      <c r="D49" s="76"/>
      <c r="E49" s="76"/>
      <c r="F49" s="75">
        <f>+'[1]一般集計'!AY36</f>
        <v>10508954</v>
      </c>
      <c r="G49" s="75"/>
      <c r="H49" s="75"/>
      <c r="I49" s="75">
        <f>+'[1]一般集計'!AZ36</f>
        <v>480</v>
      </c>
      <c r="J49" s="74"/>
    </row>
    <row r="50" spans="1:10" ht="12" customHeight="1">
      <c r="A50" s="77" t="s">
        <v>52</v>
      </c>
      <c r="B50" s="75"/>
      <c r="C50" s="75">
        <f>+'[1]一般集計'!AX37</f>
        <v>31679516</v>
      </c>
      <c r="D50" s="76"/>
      <c r="E50" s="76"/>
      <c r="F50" s="75">
        <f>+'[1]一般集計'!AY37</f>
        <v>31057950</v>
      </c>
      <c r="G50" s="75"/>
      <c r="H50" s="75"/>
      <c r="I50" s="75">
        <f>+'[1]一般集計'!AZ37</f>
        <v>1177</v>
      </c>
      <c r="J50" s="74"/>
    </row>
    <row r="51" spans="1:10" ht="12" customHeight="1">
      <c r="A51" s="77" t="s">
        <v>51</v>
      </c>
      <c r="B51" s="75"/>
      <c r="C51" s="75">
        <f>+'[1]一般集計'!AX38</f>
        <v>56532656</v>
      </c>
      <c r="D51" s="76"/>
      <c r="E51" s="76"/>
      <c r="F51" s="75">
        <f>+'[1]一般集計'!AY38</f>
        <v>55240077</v>
      </c>
      <c r="G51" s="75"/>
      <c r="H51" s="75"/>
      <c r="I51" s="75">
        <f>+'[1]一般集計'!AZ38</f>
        <v>13951</v>
      </c>
      <c r="J51" s="74"/>
    </row>
    <row r="52" spans="1:10" ht="12" customHeight="1">
      <c r="A52" s="77" t="s">
        <v>50</v>
      </c>
      <c r="B52" s="75"/>
      <c r="C52" s="75">
        <f>+'[1]一般集計'!AX39</f>
        <v>22137179</v>
      </c>
      <c r="D52" s="76"/>
      <c r="E52" s="76"/>
      <c r="F52" s="75">
        <f>+'[1]一般集計'!AY39</f>
        <v>21685018</v>
      </c>
      <c r="G52" s="75"/>
      <c r="H52" s="75"/>
      <c r="I52" s="75">
        <f>+'[1]一般集計'!AZ39</f>
        <v>4154</v>
      </c>
      <c r="J52" s="74"/>
    </row>
    <row r="53" spans="1:10" ht="12" customHeight="1">
      <c r="A53" s="77"/>
      <c r="B53" s="75"/>
      <c r="C53" s="76"/>
      <c r="D53" s="76"/>
      <c r="E53" s="76"/>
      <c r="F53" s="76"/>
      <c r="G53" s="75"/>
      <c r="H53" s="75"/>
      <c r="I53" s="76"/>
      <c r="J53" s="74"/>
    </row>
    <row r="54" spans="1:10" ht="12" customHeight="1">
      <c r="A54" s="77" t="s">
        <v>49</v>
      </c>
      <c r="B54" s="75"/>
      <c r="C54" s="75">
        <f>+'[1]一般集計'!AX40</f>
        <v>11031540</v>
      </c>
      <c r="D54" s="76"/>
      <c r="E54" s="76"/>
      <c r="F54" s="75">
        <f>+'[1]一般集計'!AY40</f>
        <v>10786522</v>
      </c>
      <c r="G54" s="75"/>
      <c r="H54" s="75"/>
      <c r="I54" s="75">
        <f>+'[1]一般集計'!AZ40</f>
        <v>2821</v>
      </c>
      <c r="J54" s="74"/>
    </row>
    <row r="55" spans="1:10" ht="12" customHeight="1">
      <c r="A55" s="77" t="s">
        <v>48</v>
      </c>
      <c r="B55" s="75"/>
      <c r="C55" s="75">
        <f>+'[1]一般集計'!AX41</f>
        <v>18208218</v>
      </c>
      <c r="D55" s="76"/>
      <c r="E55" s="76"/>
      <c r="F55" s="75">
        <f>+'[1]一般集計'!AY41</f>
        <v>17935850</v>
      </c>
      <c r="G55" s="75"/>
      <c r="H55" s="75"/>
      <c r="I55" s="75">
        <f>+'[1]一般集計'!AZ41</f>
        <v>304</v>
      </c>
      <c r="J55" s="74"/>
    </row>
    <row r="56" spans="1:10" ht="12" customHeight="1">
      <c r="A56" s="77" t="s">
        <v>47</v>
      </c>
      <c r="B56" s="75"/>
      <c r="C56" s="75">
        <f>+'[1]一般集計'!AX42</f>
        <v>21511397</v>
      </c>
      <c r="D56" s="76"/>
      <c r="E56" s="76"/>
      <c r="F56" s="75">
        <f>+'[1]一般集計'!AY42</f>
        <v>20908067</v>
      </c>
      <c r="G56" s="75"/>
      <c r="H56" s="75"/>
      <c r="I56" s="75">
        <f>+'[1]一般集計'!AZ42</f>
        <v>53</v>
      </c>
      <c r="J56" s="74"/>
    </row>
    <row r="57" spans="1:10" ht="12" customHeight="1">
      <c r="A57" s="77" t="s">
        <v>46</v>
      </c>
      <c r="B57" s="75"/>
      <c r="C57" s="75">
        <f>+'[1]一般集計'!AX43</f>
        <v>10173151</v>
      </c>
      <c r="D57" s="76"/>
      <c r="E57" s="76"/>
      <c r="F57" s="75">
        <f>+'[1]一般集計'!AY43</f>
        <v>9917469</v>
      </c>
      <c r="G57" s="75"/>
      <c r="H57" s="75"/>
      <c r="I57" s="75">
        <f>+'[1]一般集計'!AZ43</f>
        <v>3691</v>
      </c>
      <c r="J57" s="74"/>
    </row>
    <row r="58" spans="1:10" ht="12" customHeight="1">
      <c r="A58" s="77" t="s">
        <v>45</v>
      </c>
      <c r="B58" s="75"/>
      <c r="C58" s="75">
        <f>+'[1]一般集計'!AX44</f>
        <v>88576293</v>
      </c>
      <c r="D58" s="76"/>
      <c r="E58" s="76"/>
      <c r="F58" s="75">
        <f>+'[1]一般集計'!AY44</f>
        <v>86249431</v>
      </c>
      <c r="G58" s="75"/>
      <c r="H58" s="75"/>
      <c r="I58" s="75">
        <f>+'[1]一般集計'!AZ44</f>
        <v>44692</v>
      </c>
      <c r="J58" s="74"/>
    </row>
    <row r="59" spans="1:10" ht="12" customHeight="1">
      <c r="A59" s="77"/>
      <c r="B59" s="75"/>
      <c r="C59" s="75"/>
      <c r="D59" s="76"/>
      <c r="E59" s="76"/>
      <c r="F59" s="75"/>
      <c r="G59" s="75"/>
      <c r="H59" s="75"/>
      <c r="I59" s="75"/>
      <c r="J59" s="74"/>
    </row>
    <row r="60" spans="1:10" ht="12" customHeight="1">
      <c r="A60" s="77" t="s">
        <v>44</v>
      </c>
      <c r="B60" s="75"/>
      <c r="C60" s="75">
        <f>+'[1]一般集計'!AX45</f>
        <v>10967245</v>
      </c>
      <c r="D60" s="76"/>
      <c r="E60" s="76"/>
      <c r="F60" s="75">
        <f>+'[1]一般集計'!AY45</f>
        <v>10681781</v>
      </c>
      <c r="G60" s="75"/>
      <c r="H60" s="75"/>
      <c r="I60" s="75">
        <f>+'[1]一般集計'!AZ45</f>
        <v>46</v>
      </c>
      <c r="J60" s="74"/>
    </row>
    <row r="61" spans="1:10" ht="12" customHeight="1">
      <c r="A61" s="77" t="s">
        <v>43</v>
      </c>
      <c r="B61" s="75"/>
      <c r="C61" s="75">
        <f>+'[1]一般集計'!AX46</f>
        <v>17810611</v>
      </c>
      <c r="D61" s="76"/>
      <c r="E61" s="76"/>
      <c r="F61" s="75">
        <f>+'[1]一般集計'!AY46</f>
        <v>17449303</v>
      </c>
      <c r="G61" s="75"/>
      <c r="H61" s="75"/>
      <c r="I61" s="75">
        <f>+'[1]一般集計'!AZ46</f>
        <v>0</v>
      </c>
      <c r="J61" s="74"/>
    </row>
    <row r="62" spans="1:10" ht="12" customHeight="1">
      <c r="A62" s="77" t="s">
        <v>42</v>
      </c>
      <c r="B62" s="75"/>
      <c r="C62" s="75">
        <f>+'[1]一般集計'!AX47</f>
        <v>23079168</v>
      </c>
      <c r="D62" s="76"/>
      <c r="E62" s="76"/>
      <c r="F62" s="75">
        <f>+'[1]一般集計'!AY47</f>
        <v>22375439</v>
      </c>
      <c r="G62" s="75"/>
      <c r="H62" s="75"/>
      <c r="I62" s="75">
        <f>+'[1]一般集計'!AZ47</f>
        <v>1074</v>
      </c>
      <c r="J62" s="74"/>
    </row>
    <row r="63" spans="1:10" ht="12" customHeight="1">
      <c r="A63" s="77" t="s">
        <v>41</v>
      </c>
      <c r="B63" s="75"/>
      <c r="C63" s="75">
        <f>+'[1]一般集計'!AX48</f>
        <v>16010457</v>
      </c>
      <c r="D63" s="76"/>
      <c r="E63" s="76"/>
      <c r="F63" s="75">
        <f>+'[1]一般集計'!AY48</f>
        <v>15419732</v>
      </c>
      <c r="G63" s="75"/>
      <c r="H63" s="75"/>
      <c r="I63" s="75">
        <f>+'[1]一般集計'!AZ48</f>
        <v>346</v>
      </c>
      <c r="J63" s="74"/>
    </row>
    <row r="64" spans="1:10" ht="12" customHeight="1">
      <c r="A64" s="77" t="s">
        <v>40</v>
      </c>
      <c r="B64" s="75"/>
      <c r="C64" s="75">
        <f>+'[1]一般集計'!AX49</f>
        <v>13836064</v>
      </c>
      <c r="D64" s="76"/>
      <c r="E64" s="76"/>
      <c r="F64" s="75">
        <f>+'[1]一般集計'!AY49</f>
        <v>13407031</v>
      </c>
      <c r="G64" s="75"/>
      <c r="H64" s="75"/>
      <c r="I64" s="75">
        <f>+'[1]一般集計'!AZ49</f>
        <v>0</v>
      </c>
      <c r="J64" s="74"/>
    </row>
    <row r="65" spans="1:10" ht="12" customHeight="1">
      <c r="A65" s="77"/>
      <c r="B65" s="75"/>
      <c r="C65" s="75"/>
      <c r="D65" s="76"/>
      <c r="E65" s="76"/>
      <c r="F65" s="75"/>
      <c r="G65" s="75"/>
      <c r="H65" s="75"/>
      <c r="I65" s="75"/>
      <c r="J65" s="74"/>
    </row>
    <row r="66" spans="1:10" ht="12" customHeight="1">
      <c r="A66" s="77" t="s">
        <v>39</v>
      </c>
      <c r="B66" s="75"/>
      <c r="C66" s="75">
        <f>+'[1]一般集計'!AX50</f>
        <v>21863914</v>
      </c>
      <c r="D66" s="76"/>
      <c r="E66" s="76"/>
      <c r="F66" s="75">
        <f>+'[1]一般集計'!AY50</f>
        <v>21282576</v>
      </c>
      <c r="G66" s="75"/>
      <c r="H66" s="75"/>
      <c r="I66" s="75">
        <f>+'[1]一般集計'!AZ50</f>
        <v>3632</v>
      </c>
      <c r="J66" s="74"/>
    </row>
    <row r="67" spans="1:10" ht="12" customHeight="1">
      <c r="A67" s="77" t="s">
        <v>38</v>
      </c>
      <c r="B67" s="75"/>
      <c r="C67" s="75">
        <f>+'[1]一般集計'!AX51</f>
        <v>14571871</v>
      </c>
      <c r="D67" s="76"/>
      <c r="E67" s="76"/>
      <c r="F67" s="75">
        <f>+'[1]一般集計'!AY51</f>
        <v>14109616</v>
      </c>
      <c r="G67" s="75"/>
      <c r="H67" s="75"/>
      <c r="I67" s="75">
        <f>+'[1]一般集計'!AZ51</f>
        <v>0</v>
      </c>
      <c r="J67" s="74"/>
    </row>
    <row r="68" spans="1:10" ht="15.75" customHeight="1">
      <c r="A68" s="73"/>
      <c r="B68" s="72"/>
      <c r="C68" s="72"/>
      <c r="D68" s="72"/>
      <c r="E68" s="72"/>
      <c r="F68" s="72"/>
      <c r="G68" s="72"/>
      <c r="H68" s="72"/>
      <c r="I68" s="72"/>
      <c r="J68" s="71"/>
    </row>
    <row r="69" spans="1:2" ht="13.5">
      <c r="A69" s="69"/>
      <c r="B69" s="70" t="s">
        <v>92</v>
      </c>
    </row>
    <row r="70" spans="1:2" ht="13.5">
      <c r="A70" s="69"/>
      <c r="B70" s="70" t="s">
        <v>88</v>
      </c>
    </row>
    <row r="71" spans="1:2" ht="15" customHeight="1">
      <c r="A71" s="69"/>
      <c r="B71" s="70"/>
    </row>
    <row r="72" ht="11.25" customHeight="1">
      <c r="A72" s="69"/>
    </row>
    <row r="73" ht="11.25" customHeight="1">
      <c r="A73" s="69"/>
    </row>
    <row r="74" ht="11.25" customHeight="1">
      <c r="A74" s="69"/>
    </row>
    <row r="75" ht="11.25" customHeight="1">
      <c r="A75" s="69"/>
    </row>
    <row r="76" ht="12.75" customHeight="1">
      <c r="A76" s="69"/>
    </row>
    <row r="77" ht="10.5" customHeight="1">
      <c r="A77" s="69"/>
    </row>
    <row r="78" ht="10.5" customHeight="1">
      <c r="A78" s="69"/>
    </row>
    <row r="79" ht="15" customHeight="1">
      <c r="A79" s="68"/>
    </row>
  </sheetData>
  <sheetProtection/>
  <mergeCells count="1">
    <mergeCell ref="A3:J3"/>
  </mergeCells>
  <printOptions/>
  <pageMargins left="0.99" right="0.35" top="0.64" bottom="0.54" header="0.5118110236220472" footer="0.24"/>
  <pageSetup blackAndWhite="1" horizontalDpi="300" verticalDpi="300" orientation="portrait" paperSize="9" scale="90" r:id="rId1"/>
  <headerFooter alignWithMargins="0">
    <oddFooter>&amp;C-163-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2005-11-11T08:20:41Z</cp:lastPrinted>
  <dcterms:created xsi:type="dcterms:W3CDTF">2000-09-18T07:24:28Z</dcterms:created>
  <dcterms:modified xsi:type="dcterms:W3CDTF">2020-02-20T05:05:39Z</dcterms:modified>
  <cp:category/>
  <cp:version/>
  <cp:contentType/>
  <cp:contentStatus/>
</cp:coreProperties>
</file>