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3875" windowHeight="9570" tabRatio="624" firstSheet="12" activeTab="22"/>
  </bookViews>
  <sheets>
    <sheet name="目次" sheetId="1" r:id="rId1"/>
    <sheet name="表１" sheetId="2" r:id="rId2"/>
    <sheet name="表２" sheetId="3" r:id="rId3"/>
    <sheet name="表３" sheetId="4" r:id="rId4"/>
    <sheet name="表４" sheetId="5" r:id="rId5"/>
    <sheet name="表５" sheetId="6" r:id="rId6"/>
    <sheet name="表６" sheetId="7" r:id="rId7"/>
    <sheet name="表７" sheetId="8" r:id="rId8"/>
    <sheet name="表８" sheetId="9" r:id="rId9"/>
    <sheet name="表９" sheetId="10" r:id="rId10"/>
    <sheet name="表１０" sheetId="11" r:id="rId11"/>
    <sheet name="表１１" sheetId="12" r:id="rId12"/>
    <sheet name="表１２" sheetId="13" r:id="rId13"/>
    <sheet name="表１３" sheetId="14" r:id="rId14"/>
    <sheet name="表１４" sheetId="15" r:id="rId15"/>
    <sheet name="表１５" sheetId="16" r:id="rId16"/>
    <sheet name="表１６" sheetId="17" r:id="rId17"/>
    <sheet name="表１７" sheetId="18" r:id="rId18"/>
    <sheet name="表１８" sheetId="19" r:id="rId19"/>
    <sheet name="表１９" sheetId="20" r:id="rId20"/>
    <sheet name="表２０" sheetId="21" r:id="rId21"/>
    <sheet name="表２１" sheetId="22" r:id="rId22"/>
    <sheet name="表２２" sheetId="23" r:id="rId23"/>
    <sheet name="表２３" sheetId="24" r:id="rId24"/>
    <sheet name="表２４" sheetId="25" r:id="rId25"/>
  </sheets>
  <definedNames>
    <definedName name="_xlnm.Print_Area" localSheetId="1">'表１'!$A$1:$E$20</definedName>
    <definedName name="_xlnm.Print_Area" localSheetId="10">'表１０'!$A$1:$J$26</definedName>
    <definedName name="_xlnm.Print_Area" localSheetId="11">'表１１'!$A$1:$K$16</definedName>
    <definedName name="_xlnm.Print_Area" localSheetId="12">'表１２'!$A$1:$K$16</definedName>
    <definedName name="_xlnm.Print_Area" localSheetId="13">'表１３'!$A$1:$I$12</definedName>
    <definedName name="_xlnm.Print_Area" localSheetId="15">'表１５'!$A$1:$G$15</definedName>
    <definedName name="_xlnm.Print_Area" localSheetId="17">'表１７'!$A$1:$M$32</definedName>
    <definedName name="_xlnm.Print_Area" localSheetId="18">'表１８'!$A$1:$K$15</definedName>
    <definedName name="_xlnm.Print_Area" localSheetId="19">'表１９'!$A$1:$K$14</definedName>
    <definedName name="_xlnm.Print_Area" localSheetId="2">'表２'!$A$1:$J$12</definedName>
    <definedName name="_xlnm.Print_Area" localSheetId="20">'表２０'!$A$1:$N$19</definedName>
    <definedName name="_xlnm.Print_Area" localSheetId="21">'表２１'!$A$1:$C$57</definedName>
    <definedName name="_xlnm.Print_Area" localSheetId="22">'表２２'!$A$1:$O$57</definedName>
    <definedName name="_xlnm.Print_Area" localSheetId="23">'表２３'!$A$1:$K$20</definedName>
    <definedName name="_xlnm.Print_Area" localSheetId="24">'表２４'!$A$1:$E$20</definedName>
    <definedName name="_xlnm.Print_Area" localSheetId="8">'表８'!$A$1:$E$24</definedName>
  </definedNames>
  <calcPr fullCalcOnLoad="1"/>
</workbook>
</file>

<file path=xl/sharedStrings.xml><?xml version="1.0" encoding="utf-8"?>
<sst xmlns="http://schemas.openxmlformats.org/spreadsheetml/2006/main" count="1064" uniqueCount="450">
  <si>
    <t>％</t>
  </si>
  <si>
    <t xml:space="preserve">  100   〃</t>
  </si>
  <si>
    <t xml:space="preserve">  150   〃</t>
  </si>
  <si>
    <t xml:space="preserve">  200   〃</t>
  </si>
  <si>
    <t xml:space="preserve">  250   〃</t>
  </si>
  <si>
    <t xml:space="preserve">  300   〃</t>
  </si>
  <si>
    <t xml:space="preserve">  400   〃</t>
  </si>
  <si>
    <t xml:space="preserve">  500   〃</t>
  </si>
  <si>
    <t xml:space="preserve">  700   〃</t>
  </si>
  <si>
    <t>1,000   〃</t>
  </si>
  <si>
    <t>～</t>
  </si>
  <si>
    <t>年齢階級別</t>
  </si>
  <si>
    <t>構成比</t>
  </si>
  <si>
    <t>総数</t>
  </si>
  <si>
    <t>千人</t>
  </si>
  <si>
    <t>65歳～69歳</t>
  </si>
  <si>
    <t>計</t>
  </si>
  <si>
    <t>円</t>
  </si>
  <si>
    <t>1人当たり
所得額</t>
  </si>
  <si>
    <t>2割</t>
  </si>
  <si>
    <t>5割</t>
  </si>
  <si>
    <t>１人当たり
所得額</t>
  </si>
  <si>
    <t>１人当たり
年金収入額</t>
  </si>
  <si>
    <t>％</t>
  </si>
  <si>
    <t>減免等
による額</t>
  </si>
  <si>
    <t>賦課限度額
を超える額</t>
  </si>
  <si>
    <t>千円</t>
  </si>
  <si>
    <t>所得割額</t>
  </si>
  <si>
    <t>～  100   〃</t>
  </si>
  <si>
    <t>～  150   〃</t>
  </si>
  <si>
    <t>～  200   〃</t>
  </si>
  <si>
    <t>～  250   〃</t>
  </si>
  <si>
    <t>～  300   〃</t>
  </si>
  <si>
    <t>～  400   〃</t>
  </si>
  <si>
    <t>～  500   〃</t>
  </si>
  <si>
    <t>～  700   〃</t>
  </si>
  <si>
    <t>～1,000   〃</t>
  </si>
  <si>
    <t>2割軽減</t>
  </si>
  <si>
    <t>5割軽減</t>
  </si>
  <si>
    <t>総　　　　　　数</t>
  </si>
  <si>
    <t>所　得　な　し</t>
  </si>
  <si>
    <t>～   30万円未満</t>
  </si>
  <si>
    <t xml:space="preserve">   30万円以上</t>
  </si>
  <si>
    <t>所得不詳</t>
  </si>
  <si>
    <t>合計</t>
  </si>
  <si>
    <t>所得なし</t>
  </si>
  <si>
    <t>30万円以上　～  50万円〃</t>
  </si>
  <si>
    <t>50万円〃　～  100万円〃</t>
  </si>
  <si>
    <t>100万円〃　～  200万円〃</t>
  </si>
  <si>
    <t>200万円〃　～  300万円〃</t>
  </si>
  <si>
    <t>300万円〃　～  400万円〃</t>
  </si>
  <si>
    <t>400万円〃　～  500万円〃</t>
  </si>
  <si>
    <t>500万円〃　～  1,000万円〃</t>
  </si>
  <si>
    <t>70歳～74歳</t>
  </si>
  <si>
    <t>75歳～79歳</t>
  </si>
  <si>
    <t>80歳～84歳</t>
  </si>
  <si>
    <t>年金収入額階級</t>
  </si>
  <si>
    <t>年金収入なし</t>
  </si>
  <si>
    <t>被保険者数</t>
  </si>
  <si>
    <t>１人当たり
所得額</t>
  </si>
  <si>
    <t>100歳以上</t>
  </si>
  <si>
    <t>年齢階級</t>
  </si>
  <si>
    <t>均等割額</t>
  </si>
  <si>
    <t>75歳～79歳</t>
  </si>
  <si>
    <t>100歳以上</t>
  </si>
  <si>
    <t>80歳～84歳</t>
  </si>
  <si>
    <t>85歳～89歳</t>
  </si>
  <si>
    <t>90歳～94歳</t>
  </si>
  <si>
    <t>95歳～99歳</t>
  </si>
  <si>
    <t>均等割２割軽減被保険者</t>
  </si>
  <si>
    <t>均等割５割軽減被保険者</t>
  </si>
  <si>
    <t>都道府県</t>
  </si>
  <si>
    <t>事業所得
（農業所得
を除く）</t>
  </si>
  <si>
    <t>給与所得</t>
  </si>
  <si>
    <t>全被保険者</t>
  </si>
  <si>
    <t>9割軽減</t>
  </si>
  <si>
    <t>所得を有する
被保険者数
の割合</t>
  </si>
  <si>
    <t>均等割９割軽減被保険者</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</si>
  <si>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</si>
  <si>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</si>
  <si>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</si>
  <si>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</si>
  <si>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</si>
  <si>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</si>
  <si>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</si>
  <si>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</si>
  <si>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</si>
  <si>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</si>
  <si>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</si>
  <si>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</si>
  <si>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</si>
  <si>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</si>
  <si>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</si>
  <si>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</si>
  <si>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</si>
  <si>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</si>
  <si>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</si>
  <si>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</si>
  <si>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</si>
  <si>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</si>
  <si>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</si>
  <si>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</si>
  <si>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</si>
  <si>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</si>
  <si>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</si>
  <si>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</si>
  <si>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</si>
  <si>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</si>
  <si>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</si>
  <si>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</si>
  <si>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</si>
  <si>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</si>
  <si>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</si>
  <si>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</si>
  <si>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</si>
  <si>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</si>
  <si>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</si>
  <si>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</si>
  <si>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</si>
  <si>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</si>
  <si>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</si>
  <si>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</si>
  <si>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</si>
  <si>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</si>
  <si>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</si>
  <si>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</si>
  <si>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保険料
算定額</t>
  </si>
  <si>
    <t>保険料
軽減額</t>
  </si>
  <si>
    <t>保険料
調定額</t>
  </si>
  <si>
    <t>所得なし</t>
  </si>
  <si>
    <t>～   50   〃</t>
  </si>
  <si>
    <t xml:space="preserve">   50   〃</t>
  </si>
  <si>
    <t>～  100   〃</t>
  </si>
  <si>
    <t>　　　　　　　　～  30万円未満　</t>
  </si>
  <si>
    <t>65歳～69歳</t>
  </si>
  <si>
    <t>70歳～74歳</t>
  </si>
  <si>
    <t>1人当たり
保険料調定額</t>
  </si>
  <si>
    <t>所得額階級</t>
  </si>
  <si>
    <t>85歳～89歳</t>
  </si>
  <si>
    <t>90歳～94歳</t>
  </si>
  <si>
    <t>95歳～99歳</t>
  </si>
  <si>
    <t>農業・山林所得</t>
  </si>
  <si>
    <t>財産所得</t>
  </si>
  <si>
    <t>雑所得・
その他</t>
  </si>
  <si>
    <t>均等割軽減被保険者総数</t>
  </si>
  <si>
    <t>全被保険者</t>
  </si>
  <si>
    <t>保険料調定額階級</t>
  </si>
  <si>
    <t>50万円</t>
  </si>
  <si>
    <t>所得割軽減被保険者総数</t>
  </si>
  <si>
    <t>調定額なし</t>
  </si>
  <si>
    <t>～  50   〃</t>
  </si>
  <si>
    <t>～  10   〃</t>
  </si>
  <si>
    <t>～  20   〃</t>
  </si>
  <si>
    <t>～  30   〃</t>
  </si>
  <si>
    <t xml:space="preserve">  10   〃</t>
  </si>
  <si>
    <t xml:space="preserve">  20   〃</t>
  </si>
  <si>
    <t xml:space="preserve">  30   〃</t>
  </si>
  <si>
    <t>（再掲）所得割軽減被保険者</t>
  </si>
  <si>
    <t>(再掲）均等割軽減被保険者</t>
  </si>
  <si>
    <t>（再掲）
所得割軽減
被保険者</t>
  </si>
  <si>
    <t>合計</t>
  </si>
  <si>
    <t>１人当たり
所得額</t>
  </si>
  <si>
    <t>１人当たり
所得額</t>
  </si>
  <si>
    <t>１人当たり
保険料調定額</t>
  </si>
  <si>
    <t>総数（所得不詳を除く）</t>
  </si>
  <si>
    <t>１人当たり
保険料調定額</t>
  </si>
  <si>
    <t>～   1万円未満</t>
  </si>
  <si>
    <t>～   2   〃</t>
  </si>
  <si>
    <t>～   3   〃</t>
  </si>
  <si>
    <t>～   5   〃</t>
  </si>
  <si>
    <t xml:space="preserve">   3   〃</t>
  </si>
  <si>
    <t xml:space="preserve">   1万円以上</t>
  </si>
  <si>
    <t xml:space="preserve">   2   〃</t>
  </si>
  <si>
    <t xml:space="preserve">   5   〃</t>
  </si>
  <si>
    <t>65歳
～
69歳</t>
  </si>
  <si>
    <t>70歳
～
74歳</t>
  </si>
  <si>
    <t>75歳
～
79歳</t>
  </si>
  <si>
    <t>80歳
～
84歳</t>
  </si>
  <si>
    <t>85歳
～
89歳</t>
  </si>
  <si>
    <t>90歳
～
94歳</t>
  </si>
  <si>
    <t>95歳
～
99歳</t>
  </si>
  <si>
    <t>100歳
以上</t>
  </si>
  <si>
    <t>30万円未満</t>
  </si>
  <si>
    <t>30万円以上</t>
  </si>
  <si>
    <t>65歳～69歳</t>
  </si>
  <si>
    <t>１人当たり
所得額　（千円）</t>
  </si>
  <si>
    <t>１人当たり
保険料調定額</t>
  </si>
  <si>
    <t>70歳～74歳</t>
  </si>
  <si>
    <t>75歳～79歳</t>
  </si>
  <si>
    <t xml:space="preserve">  500万円〃　～　1,000万円〃</t>
  </si>
  <si>
    <t>全被保険者数</t>
  </si>
  <si>
    <t>85歳～89歳</t>
  </si>
  <si>
    <t>95歳～99歳</t>
  </si>
  <si>
    <t>　　　　　　　～  30万円未満　</t>
  </si>
  <si>
    <t>～   50   〃</t>
  </si>
  <si>
    <t xml:space="preserve">   50   〃</t>
  </si>
  <si>
    <t xml:space="preserve">  100   〃</t>
  </si>
  <si>
    <t>～  200   〃</t>
  </si>
  <si>
    <t xml:space="preserve">  200   〃</t>
  </si>
  <si>
    <t xml:space="preserve">  300   〃</t>
  </si>
  <si>
    <t xml:space="preserve">  400   〃</t>
  </si>
  <si>
    <t xml:space="preserve">  500   〃</t>
  </si>
  <si>
    <t>1,000   〃</t>
  </si>
  <si>
    <t>～</t>
  </si>
  <si>
    <t>普通徴収
である
被保険者数</t>
  </si>
  <si>
    <t>普通徴収である
被保険者数割合</t>
  </si>
  <si>
    <t>　　　1,000万円〃～</t>
  </si>
  <si>
    <t>～   80   〃</t>
  </si>
  <si>
    <t xml:space="preserve">   80   〃</t>
  </si>
  <si>
    <t>－</t>
  </si>
  <si>
    <t>千円</t>
  </si>
  <si>
    <t>表１　後期高齢者医療制度の被保険者の年齢構成</t>
  </si>
  <si>
    <t>（参考）
住民基本台帳に基づく人口</t>
  </si>
  <si>
    <t>実数</t>
  </si>
  <si>
    <t>平成21年3月末</t>
  </si>
  <si>
    <t>％</t>
  </si>
  <si>
    <t>（小計）65歳～74歳</t>
  </si>
  <si>
    <t>75歳～79歳</t>
  </si>
  <si>
    <t>80歳～84歳</t>
  </si>
  <si>
    <t>85歳～89歳</t>
  </si>
  <si>
    <t>90歳～94歳</t>
  </si>
  <si>
    <t>95歳～99歳</t>
  </si>
  <si>
    <t>(小計)75歳以上</t>
  </si>
  <si>
    <t>平成22年3月末</t>
  </si>
  <si>
    <t>表２　主な所得種類別被保険者構成割合</t>
  </si>
  <si>
    <t>合計</t>
  </si>
  <si>
    <t>所得あり</t>
  </si>
  <si>
    <t>％</t>
  </si>
  <si>
    <t>平成20年度</t>
  </si>
  <si>
    <t>1.5
(3.5)</t>
  </si>
  <si>
    <t>1.0
(2.2)</t>
  </si>
  <si>
    <t>3.7
(8.6)</t>
  </si>
  <si>
    <t>5.3
(12.2)</t>
  </si>
  <si>
    <t>31.7
(73.4)</t>
  </si>
  <si>
    <t xml:space="preserve">       であり、「所得なし」は所得額が０の被保険者であって、必ずしも収入額がないということではないことに留意が必要である。</t>
  </si>
  <si>
    <t xml:space="preserve">     2.財産所得は、不動産所得、利子・配当所得及び譲渡・一時所得である。</t>
  </si>
  <si>
    <t xml:space="preserve">     3.（　）内の数字は、所得ありに占める割合である。</t>
  </si>
  <si>
    <t>平成21年度</t>
  </si>
  <si>
    <t>43.1
(100.0)</t>
  </si>
  <si>
    <t>43.4
(100.0)</t>
  </si>
  <si>
    <t>1.4
(3.3)</t>
  </si>
  <si>
    <t>0.9
(2.1)</t>
  </si>
  <si>
    <t>3.6
(8.3)</t>
  </si>
  <si>
    <t>5.1
(11.8)</t>
  </si>
  <si>
    <t>32.4
(74.5)</t>
  </si>
  <si>
    <t>表３　主な所得種類別、所得額階級別被保険者の構成割合</t>
  </si>
  <si>
    <t>-</t>
  </si>
  <si>
    <t xml:space="preserve">      であり、「所得なし」は所得額が０の被保険者であって、必ずしも収入額がないということではないことに留意が必要である。</t>
  </si>
  <si>
    <t xml:space="preserve">    2.財産所得は、不動産所得、利子・配当所得及び譲渡・一時所得である。</t>
  </si>
  <si>
    <t xml:space="preserve">    3.本表は、所得不詳の被保険者を除いて集計している。</t>
  </si>
  <si>
    <t>75歳～79歳</t>
  </si>
  <si>
    <t>80歳～84歳</t>
  </si>
  <si>
    <t>85歳～89歳</t>
  </si>
  <si>
    <t>90歳～94歳</t>
  </si>
  <si>
    <t>95歳～99歳</t>
  </si>
  <si>
    <t>100歳以上</t>
  </si>
  <si>
    <t xml:space="preserve">       （基礎控除前）であり、「所得なし」は所得額が０の被保険者であって、必ずしも収入額がないということではないことに留意が必要である。</t>
  </si>
  <si>
    <t>表５　年齢階級別、所得額階級別、被保険者数</t>
  </si>
  <si>
    <t>65歳～69歳</t>
  </si>
  <si>
    <t>70歳～74歳</t>
  </si>
  <si>
    <t xml:space="preserve"> 　1,000万円〃～</t>
  </si>
  <si>
    <t>１人当たり
保険料調定額（円）</t>
  </si>
  <si>
    <t>　　　必ずしも収入額がないということではないことに留意が必要である。</t>
  </si>
  <si>
    <t xml:space="preserve">    2.１人当たり所得額は、所得不詳の被保険者を除いて集計している。</t>
  </si>
  <si>
    <t>表６　年齢階級別、１人当たり保険料算定及び調定状況</t>
  </si>
  <si>
    <t>表７　所得額階級別、１人当たり保険料算定及び調定状況</t>
  </si>
  <si>
    <t>～   50   〃</t>
  </si>
  <si>
    <t xml:space="preserve">   50   〃</t>
  </si>
  <si>
    <t xml:space="preserve">  100   〃</t>
  </si>
  <si>
    <t xml:space="preserve">  150   〃</t>
  </si>
  <si>
    <t xml:space="preserve">  200   〃</t>
  </si>
  <si>
    <t xml:space="preserve">  250   〃</t>
  </si>
  <si>
    <t>～  300   〃</t>
  </si>
  <si>
    <t xml:space="preserve">  300   〃</t>
  </si>
  <si>
    <t xml:space="preserve">  400   〃</t>
  </si>
  <si>
    <t xml:space="preserve">  500   〃</t>
  </si>
  <si>
    <t xml:space="preserve">  700   〃</t>
  </si>
  <si>
    <t>1,000   〃</t>
  </si>
  <si>
    <t>～</t>
  </si>
  <si>
    <t xml:space="preserve">    「所得なし」は所得額が０の被保険者であって、必ずしも収入額がないということではないことに留意が必要である。</t>
  </si>
  <si>
    <t>表８　年金収入額階級別被保険者数、１人当たり所得額及び１人当たり保険料調定額</t>
  </si>
  <si>
    <t>～   80   〃</t>
  </si>
  <si>
    <t xml:space="preserve">   80   〃</t>
  </si>
  <si>
    <t>～  100   〃</t>
  </si>
  <si>
    <t>注）1.本報告書における年金収入額とは、前年の老齢又は退職を支給事由とする公的年金等の収入金額（公的年金等控除前の額)</t>
  </si>
  <si>
    <t xml:space="preserve">    2.本表は、所得不詳の被保険者を除いて集計している。</t>
  </si>
  <si>
    <t>表９　年齢階級別、年金収入額階級別被保険者数</t>
  </si>
  <si>
    <t>1人当たり年金収入額　　(千円)</t>
  </si>
  <si>
    <t>注）1.本報告書における年金収入額とは、前年の老齢又は退職を支給事由とする公的年金等の収入金額（公的年金等控除前の額）のことである。</t>
  </si>
  <si>
    <t>表１０　主な所得種類別、年金収入額階級別被保険者数</t>
  </si>
  <si>
    <t>　　3.本表は、所得不詳の被保険者を除いている。</t>
  </si>
  <si>
    <t>表１１　主な所得種類別軽減被保険者の構成割合</t>
  </si>
  <si>
    <t>農業・山林
所得</t>
  </si>
  <si>
    <t>(再掲) 軽減されていない者</t>
  </si>
  <si>
    <t>（再掲）
均等割軽減被保険者</t>
  </si>
  <si>
    <t xml:space="preserve">     「所得なし」は所得額が０の被保険者であって、 必ずしも収入額がないということではないことに留意が必要である。</t>
  </si>
  <si>
    <t>9割</t>
  </si>
  <si>
    <t xml:space="preserve">     「所得なし」は所得額が０の被保険者であって、必ずしも収入額がないということではないことに留意が必要である。</t>
  </si>
  <si>
    <t xml:space="preserve">    2.財産所得は、不動産所得、利子・配当所得及び譲渡・一時所得である。</t>
  </si>
  <si>
    <t>表１３　保険料軽減被保険者の１人当たり保険料算定及び調定状況</t>
  </si>
  <si>
    <t>(再掲)軽減されていない者</t>
  </si>
  <si>
    <t>所得割のある
被保険者</t>
  </si>
  <si>
    <t>所得割軽減
被保険者</t>
  </si>
  <si>
    <t>均等割軽減
被保険者</t>
  </si>
  <si>
    <t>賦課限度額を
超える
被保険者</t>
  </si>
  <si>
    <t>減免
被保険者</t>
  </si>
  <si>
    <t>表１５　保険料軽減被保険者の１人当たり保険料調定額、１人当たり旧ただし書方式による課税標準額及び１人当たり所得額</t>
  </si>
  <si>
    <t>１人当たり保険料調定額　①</t>
  </si>
  <si>
    <t>１人当たり旧ただし書き方式による課税標準額　②</t>
  </si>
  <si>
    <t>１人当たり保険料調定額の課税標準額に対する割合
① / ②</t>
  </si>
  <si>
    <t>１人当たり所得額　③</t>
  </si>
  <si>
    <t>１人当たり保険料調定額の所得に対する割合
① / ③</t>
  </si>
  <si>
    <t xml:space="preserve">    2.１人当たり所得額及び旧ただし書方式による課税標準額は、所得不詳を除いて集計している。</t>
  </si>
  <si>
    <t>表１６　所得額階級別、被保険者の構成割合</t>
  </si>
  <si>
    <t xml:space="preserve">      （基礎控除前）であり、「所得なし」は所得額が０の被保険者であって、必ずしも収入額がないということではないことに留意が必要である。</t>
  </si>
  <si>
    <t xml:space="preserve">    2.構成割合は、所得不詳を除いて算出している。なお、所得不詳は、総数に占める所得不詳の割合である。</t>
  </si>
  <si>
    <t>　　3.１人当たり所得額は、所得不詳の被保険者を除いて集計している。</t>
  </si>
  <si>
    <t xml:space="preserve">    4.所得の大部分が専従者給与である被保険者においては、所得額には専従者給与を含むが、均等割軽減判定の世帯所得には専従者給与を含めない</t>
  </si>
  <si>
    <t>　　　こととなっていることや、元被扶養者は均等割9割軽減となるため、高額所得者において均等割軽減に該当する者が存在する。</t>
  </si>
  <si>
    <t>表１７　年齢階級別所得状況</t>
  </si>
  <si>
    <t>表１９　年齢階級別、被保険者の調定額階級別の構成割合（累積）</t>
  </si>
  <si>
    <t>所得額</t>
  </si>
  <si>
    <t xml:space="preserve">  50   〃</t>
  </si>
  <si>
    <t xml:space="preserve">  100   〃</t>
  </si>
  <si>
    <t xml:space="preserve">  200   〃</t>
  </si>
  <si>
    <t xml:space="preserve">  300   〃</t>
  </si>
  <si>
    <t xml:space="preserve">  400   〃</t>
  </si>
  <si>
    <t xml:space="preserve">  500   〃</t>
  </si>
  <si>
    <t>1,000   〃</t>
  </si>
  <si>
    <t>～</t>
  </si>
  <si>
    <t>　50   〃</t>
  </si>
  <si>
    <t xml:space="preserve"> 100   〃</t>
  </si>
  <si>
    <t xml:space="preserve">  200   〃</t>
  </si>
  <si>
    <t xml:space="preserve">  300   〃</t>
  </si>
  <si>
    <t xml:space="preserve">  400   〃</t>
  </si>
  <si>
    <t xml:space="preserve">  500   〃</t>
  </si>
  <si>
    <t>1,000   〃</t>
  </si>
  <si>
    <t>表２０　所得額階級別、保険料調定額階級別の構成割合</t>
  </si>
  <si>
    <t>　　 必ずしも収入額がないということではないことに留意が必要である。</t>
  </si>
  <si>
    <t>表２１　都道府県別、１人当たり所得額及び保険料調定額</t>
  </si>
  <si>
    <t xml:space="preserve">    2.「１人当たり所得額」は、所得不詳の被保険者を除いて集計している。</t>
  </si>
  <si>
    <t xml:space="preserve">     いうことではないことに留意が必要である。</t>
  </si>
  <si>
    <t>所得を有する
被保険者数
の割合</t>
  </si>
  <si>
    <t>8.5割</t>
  </si>
  <si>
    <t>8.5割軽減</t>
  </si>
  <si>
    <t>均等割８．５割軽減被保険者</t>
  </si>
  <si>
    <t>表１４　保険料軽減被保険者、賦課限度額を超える被保険者及び減免被保険者の割合</t>
  </si>
  <si>
    <t>表４　年齢階級別、主な所得種類別被保険者の構成割合</t>
  </si>
  <si>
    <t>表１２　保険料軽減被保険者の主な所得種類別構成割合</t>
  </si>
  <si>
    <t>表１８　年齢階級別、保険料調定額階級別被保険者の構成割合</t>
  </si>
  <si>
    <t>平成22年度</t>
  </si>
  <si>
    <t>43.8
(100.0)</t>
  </si>
  <si>
    <t>1.4
(3.1)</t>
  </si>
  <si>
    <t>0.9
(2.0)</t>
  </si>
  <si>
    <t>3.5
(7.9)</t>
  </si>
  <si>
    <t>5.0
(11.3)</t>
  </si>
  <si>
    <t>33.2
(75.7)</t>
  </si>
  <si>
    <t>-</t>
  </si>
  <si>
    <t>平均年齢</t>
  </si>
  <si>
    <t xml:space="preserve">      いわゆる「旧ただし書き方式」により算定された所得（基礎控除前）であり、「所得なし」は所得額が０の被保険者であって、必ずしも収入額がないということではないことに留意が必要である。</t>
  </si>
  <si>
    <t xml:space="preserve">      所得（基礎控除前）である。</t>
  </si>
  <si>
    <t xml:space="preserve">      して得られたいわゆる「旧ただし書き方式」により算定された所得（基礎控除前）である。</t>
  </si>
  <si>
    <t>　　　「旧ただし書き方式」により算定された所得（基礎控除前）である。</t>
  </si>
  <si>
    <t xml:space="preserve">     算定された所得（基礎控除前）であり、「所得なし」は所得額が０ の被保険者であって、必ずしも収入額がないと</t>
  </si>
  <si>
    <t>81.9歳</t>
  </si>
  <si>
    <t>注） 1.被保険者数及び平均年齢は平成22年9月末現在の数字である。</t>
  </si>
  <si>
    <t xml:space="preserve">     2.平均年齢は平成22年9月末現在の年齢であり、例えば昭和10年（1935年）3月生まれの</t>
  </si>
  <si>
    <t>　　　人は75.5歳（75歳6ヶ月）として計算している。</t>
  </si>
  <si>
    <t xml:space="preserve">所得なし
</t>
  </si>
  <si>
    <t/>
  </si>
  <si>
    <t xml:space="preserve"> 30万円以上</t>
  </si>
  <si>
    <t xml:space="preserve"> 50   〃</t>
  </si>
  <si>
    <t xml:space="preserve"> 100   〃</t>
  </si>
  <si>
    <t xml:space="preserve"> 200   〃</t>
  </si>
  <si>
    <t xml:space="preserve"> 300   〃</t>
  </si>
  <si>
    <t xml:space="preserve"> 400   〃</t>
  </si>
  <si>
    <t>500   〃</t>
  </si>
  <si>
    <t>1,000  〃</t>
  </si>
  <si>
    <t xml:space="preserve"> 500   〃</t>
  </si>
  <si>
    <t xml:space="preserve"> 1000   〃</t>
  </si>
  <si>
    <t xml:space="preserve">所得あり
</t>
  </si>
  <si>
    <t xml:space="preserve"> 30万円未満</t>
  </si>
  <si>
    <t>表２４　所得額階級別、徴収方法の状況</t>
  </si>
  <si>
    <t>表２２　都道府県別、所得階級別の構成割合</t>
  </si>
  <si>
    <t>注） 1.本報告書における所得は、収入から必要経費等を差し引く等して得られたいわゆる「旧ただし書き方式」により算定された所得（基礎控除前）</t>
  </si>
  <si>
    <t>注）1.本報告書における所得は、収入から必要経費等を差し引く等して得られたいわゆる「旧ただし書き方式」により算定された所得（基礎控除前）</t>
  </si>
  <si>
    <t>注） 1.本報告書における所得は、収入から必要経費等を差し引く等して得られたいわゆる「旧ただし書き方式」により算定された所得</t>
  </si>
  <si>
    <t>注）1.本報告書における所得は、収入から必要経費等を差し引く等して得られたいわゆる「旧ただし書き方式」により算定された所得（基礎控除前）であり、「所得なし」は所得額が０の被保険者であって、</t>
  </si>
  <si>
    <t>注)  本報告書における所得は、収入から必要経費等を差し引く等して得られたいわゆる「旧ただし書き方式」により算定された所得（基礎控除前）であり、</t>
  </si>
  <si>
    <t xml:space="preserve">     のことであり、 所得額は、収入額から必要経費等（基礎控除を除く）を引いた金額である。</t>
  </si>
  <si>
    <t>注）1.本報告書における年金収入額とは、前年の老齢又は退職を支給事由とする公的年金等の収入金額（公的年金等控除前の額）のことである。所得は、収入から必要経費等を差し引く等して得られた</t>
  </si>
  <si>
    <t>注）1.本報告書における所得は、収入から必要経費等を差し引く等して得られたいわゆる「旧ただし書き方式」により算定された所得（基礎控除前）であり、</t>
  </si>
  <si>
    <t>注）1.本報告書における所得は、収入から必要経費等を差し引く等して得られたいわゆる「旧ただし書き方式」により算定された</t>
  </si>
  <si>
    <t>注）1.本報告書における所得は、収入から必要経費等を差し引く等して得られたいわゆる「旧ただし書き方式」により算定された所得</t>
  </si>
  <si>
    <t>注）1.本報告書における年金収入額とは、前年の老齢又は退職を支給事由とする公的年金等の収入金額（公的年金等控除前の額）のことである。所得は、収入から必要経費等を差し引く等</t>
  </si>
  <si>
    <t>注） 本報告書における所得は、収入から必要経費等を差し引く等して得られたいわゆる「旧ただし書き方式」により算定された所得（基礎控除前）であり、「所得なし」は所得額が０の被保険者であって、</t>
  </si>
  <si>
    <t>注）1.本報告書における所得は、収入から必要経費等を差し引く等して得られたいわゆる</t>
  </si>
  <si>
    <t>注）1.本報告書における所得は、収入から必要経費等を差し引く等して得られたいわゆる「旧ただし書き方式」により算定された所得（基礎控除前）である。</t>
  </si>
  <si>
    <t>　　4. 本報告書における所得は、収入から必要経費等を差し引く等して得られたいわゆる「旧ただし書き方式」により算定された所得（基礎控除前）であり、「所得なし」は所得額が０の被保険者であって、</t>
  </si>
  <si>
    <t>注） 本報告書における所得は、収入から必要経費等を差し引く等して得られたいわゆる「旧ただし書き方式」により</t>
  </si>
  <si>
    <t>表２３　年齢階級別、所得階級別の保険料収納率（平成21年度）</t>
  </si>
  <si>
    <t>注）1．平成21年度高齢者医療制度被保険者実態調査票における平成21年度保険料収納率を集計したものである。</t>
  </si>
  <si>
    <t>　　2．年齢は平成22年度9月30日現在、所得は平成21年のものである。</t>
  </si>
  <si>
    <t>　　3．本表は平成21年に1年間継続して被保険者であった者について集計しているため、後期高齢者医療事業状況報告における収納率の算出方法とは異なっている。</t>
  </si>
  <si>
    <t>表１</t>
  </si>
  <si>
    <t>後期高齢者医療制度の被保険者の年齢構成</t>
  </si>
  <si>
    <t>表２</t>
  </si>
  <si>
    <t>主な所得種類別被保険者構成割合</t>
  </si>
  <si>
    <t>表３</t>
  </si>
  <si>
    <t>主な所得種類別、所得額階級別被保険者の構成割合</t>
  </si>
  <si>
    <t>表４</t>
  </si>
  <si>
    <t>年齢階級別、主な所得種類別被保険者の構成割合</t>
  </si>
  <si>
    <t>表５</t>
  </si>
  <si>
    <t>年齢階級別、所得額階級別、被保険者数</t>
  </si>
  <si>
    <t>表６</t>
  </si>
  <si>
    <t>年齢階級別、１人当たり保険料算定及び調定状況</t>
  </si>
  <si>
    <t>表７</t>
  </si>
  <si>
    <t>所得額階級別、１人当たり保険料算定及び調定状況</t>
  </si>
  <si>
    <t>表８</t>
  </si>
  <si>
    <t>年金収入額階級別被保険者数、１人当たり所得額及び１人当たり保険料調定額</t>
  </si>
  <si>
    <t>表９</t>
  </si>
  <si>
    <t>年齢階級別、年金収入額階級別被保険者数</t>
  </si>
  <si>
    <t>表１０</t>
  </si>
  <si>
    <t>主な所得種類別、年金収入額階級別被保険者数</t>
  </si>
  <si>
    <t>表１１</t>
  </si>
  <si>
    <t>主な所得種類別軽減被保険者の構成割合</t>
  </si>
  <si>
    <t>表１２</t>
  </si>
  <si>
    <t>保険料軽減被保険者の主な所得種類別構成割合</t>
  </si>
  <si>
    <t>表１３</t>
  </si>
  <si>
    <t>保険料軽減被保険者の１人当たり保険料算定及び調定状況</t>
  </si>
  <si>
    <t>表１４</t>
  </si>
  <si>
    <t>保険料軽減被保険者、賦課限度額を超える被保険者及び減免被保険者の割合</t>
  </si>
  <si>
    <t>表１５</t>
  </si>
  <si>
    <t>保険料軽減被保険者の１人当たり保険料調定額、１人当たり旧ただし書方式による課税標準額及び１人当たり所得額</t>
  </si>
  <si>
    <t>表１６</t>
  </si>
  <si>
    <t>所得額階級別、被保険者の構成割合</t>
  </si>
  <si>
    <t>表１７</t>
  </si>
  <si>
    <t>年齢階級別所得状況</t>
  </si>
  <si>
    <t>表１８</t>
  </si>
  <si>
    <t>年齢階級別、保険料調定額階級別被保険者の構成割合</t>
  </si>
  <si>
    <t>表１９</t>
  </si>
  <si>
    <t>年齢階級別、被保険者の調定額階級別の構成割合（累積）</t>
  </si>
  <si>
    <t>表２０</t>
  </si>
  <si>
    <t>所得額階級別、保険料調定額階級別の構成割合</t>
  </si>
  <si>
    <t>表２１</t>
  </si>
  <si>
    <t>都道府県別、１人当たり所得額及び保険料調定額</t>
  </si>
  <si>
    <t>表２２</t>
  </si>
  <si>
    <t>年齢階級別、所得階級別の保険料収納率（平成20年度）</t>
  </si>
  <si>
    <t>表２３</t>
  </si>
  <si>
    <t>所得額階級別、徴収方法の状況</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</si>
</sst>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 "/>
    <numFmt numFmtId="179" formatCode="#,##0.0_ "/>
    <numFmt numFmtId="180" formatCode="0_ "/>
    <numFmt numFmtId="181" formatCode="#,##0.000_ "/>
    <numFmt numFmtId="182" formatCode="#,##0.0000_ "/>
    <numFmt numFmtId="183" formatCode="#,##0.00000_ "/>
    <numFmt numFmtId="184" formatCode="#,##0.000000_ "/>
    <numFmt numFmtId="185" formatCode="#,##0.0000000_ "/>
    <numFmt numFmtId="186" formatCode="#,##0.00000000_ "/>
    <numFmt numFmtId="187" formatCode="#,##0.0;\-#,##0.0"/>
    <numFmt numFmtId="188" formatCode="0.0"/>
    <numFmt numFmtId="189" formatCode="0.0000"/>
    <numFmt numFmtId="190" formatCode="0.000"/>
    <numFmt numFmtId="191" formatCode="0.0%"/>
    <numFmt numFmtId="192" formatCode="0.00000"/>
    <numFmt numFmtId="193" formatCode="#,##0.0"/>
    <numFmt numFmtId="194" formatCode="_(&quot;$&quot;* #,##0_);_(&quot;$&quot;* \(#,##0\);_(&quot;$&quot;* &quot;-&quot;_);_(@_)"/>
    <numFmt numFmtId="195" formatCode="_(&quot;$&quot;* #,##0.00_);_(&quot;$&quot;* \(#,##0.00\);_(&quot;$&quot;* &quot;-&quot;??_);_(@_)"/>
    <numFmt numFmtId="196" formatCode="#,##0.000"/>
    <numFmt numFmtId="197" formatCode="#,##0.0000"/>
    <numFmt numFmtId="198" formatCode="0.0000000"/>
    <numFmt numFmtId="199" formatCode="0.000000"/>
    <numFmt numFmtId="200" formatCode="mm/dd"/>
    <numFmt numFmtId="201" formatCode="mmm\-yyyy"/>
    <numFmt numFmtId="202" formatCode="#,##0.0;[Red]\-#,##0.0"/>
    <numFmt numFmtId="203" formatCode="0.0_);[Red]\(0.0\)"/>
    <numFmt numFmtId="204" formatCode="0.0_ "/>
    <numFmt numFmtId="205" formatCode="&quot;Yes&quot;;&quot;Yes&quot;;&quot;No&quot;"/>
    <numFmt numFmtId="206" formatCode="&quot;True&quot;;&quot;True&quot;;&quot;False&quot;"/>
    <numFmt numFmtId="207" formatCode="&quot;On&quot;;&quot;On&quot;;&quot;Off&quot;"/>
    <numFmt numFmtId="208" formatCode="[$€-2]\ #,##0.00_);[Red]\([$€-2]\ #,##0.00\)"/>
    <numFmt numFmtId="209" formatCode="[&lt;=999]000;[&lt;=9999]000\-00;000\-000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1"/>
      <name val="ＭＳ Ｐ明朝"/>
      <family val="1"/>
    </font>
    <font>
      <sz val="11"/>
      <name val="ＭＳ 明朝"/>
      <family val="1"/>
    </font>
    <font>
      <sz val="10"/>
      <name val="ＭＳ ゴシック"/>
      <family val="3"/>
    </font>
    <font>
      <sz val="10"/>
      <name val="ＭＳ 明朝"/>
      <family val="1"/>
    </font>
    <font>
      <sz val="10"/>
      <name val="ＭＳ Ｐ明朝"/>
      <family val="1"/>
    </font>
    <font>
      <sz val="10"/>
      <name val="ＭＳ Ｐゴシック"/>
      <family val="3"/>
    </font>
    <font>
      <sz val="14"/>
      <name val="ＭＳ Ｐゴシック"/>
      <family val="3"/>
    </font>
    <font>
      <sz val="9"/>
      <name val="ＭＳ 明朝"/>
      <family val="1"/>
    </font>
    <font>
      <sz val="12"/>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8" fillId="32" borderId="0" applyNumberFormat="0" applyBorder="0" applyAlignment="0" applyProtection="0"/>
  </cellStyleXfs>
  <cellXfs count="381">
    <xf numFmtId="0" fontId="0" fillId="0" borderId="0" xfId="0" applyAlignment="1">
      <alignment vertical="center"/>
    </xf>
    <xf numFmtId="0" fontId="4" fillId="0" borderId="0" xfId="64" applyFont="1" applyAlignment="1">
      <alignment horizontal="center"/>
      <protection/>
    </xf>
    <xf numFmtId="0" fontId="5" fillId="0" borderId="0" xfId="64" applyFont="1">
      <alignment/>
      <protection/>
    </xf>
    <xf numFmtId="0" fontId="6" fillId="0" borderId="0" xfId="64" applyFont="1" applyAlignment="1">
      <alignment horizontal="center"/>
      <protection/>
    </xf>
    <xf numFmtId="0" fontId="5" fillId="0" borderId="0" xfId="64" applyFont="1" applyAlignment="1">
      <alignment horizontal="center"/>
      <protection/>
    </xf>
    <xf numFmtId="0" fontId="7" fillId="0" borderId="0" xfId="64" applyFont="1" applyAlignment="1">
      <alignment horizontal="right"/>
      <protection/>
    </xf>
    <xf numFmtId="0" fontId="8" fillId="0" borderId="10" xfId="64" applyFont="1" applyBorder="1" applyAlignment="1">
      <alignment horizontal="center" vertical="center"/>
      <protection/>
    </xf>
    <xf numFmtId="0" fontId="8" fillId="0" borderId="10" xfId="64" applyFont="1" applyBorder="1" applyAlignment="1">
      <alignment horizontal="center"/>
      <protection/>
    </xf>
    <xf numFmtId="0" fontId="8" fillId="0" borderId="11" xfId="64" applyFont="1" applyBorder="1" applyAlignment="1">
      <alignment horizontal="center"/>
      <protection/>
    </xf>
    <xf numFmtId="0" fontId="8" fillId="0" borderId="11" xfId="64" applyFont="1" applyBorder="1" applyAlignment="1">
      <alignment horizontal="right"/>
      <protection/>
    </xf>
    <xf numFmtId="0" fontId="8" fillId="0" borderId="12" xfId="64" applyFont="1" applyBorder="1" applyAlignment="1">
      <alignment horizontal="center"/>
      <protection/>
    </xf>
    <xf numFmtId="3" fontId="8" fillId="0" borderId="12" xfId="64" applyNumberFormat="1" applyFont="1" applyBorder="1" applyAlignment="1">
      <alignment horizontal="right"/>
      <protection/>
    </xf>
    <xf numFmtId="0" fontId="8" fillId="0" borderId="13" xfId="64" applyFont="1" applyBorder="1" applyAlignment="1">
      <alignment horizontal="center"/>
      <protection/>
    </xf>
    <xf numFmtId="3" fontId="8" fillId="0" borderId="13" xfId="64" applyNumberFormat="1" applyFont="1" applyBorder="1" applyAlignment="1">
      <alignment horizontal="right"/>
      <protection/>
    </xf>
    <xf numFmtId="0" fontId="8" fillId="0" borderId="0" xfId="64" applyFont="1" applyFill="1" applyBorder="1" applyAlignment="1">
      <alignment horizontal="left"/>
      <protection/>
    </xf>
    <xf numFmtId="0" fontId="8" fillId="0" borderId="11" xfId="64" applyFont="1" applyBorder="1" applyAlignment="1">
      <alignment horizontal="center" vertical="center"/>
      <protection/>
    </xf>
    <xf numFmtId="0" fontId="8" fillId="0" borderId="0" xfId="64" applyFont="1">
      <alignment/>
      <protection/>
    </xf>
    <xf numFmtId="0" fontId="8" fillId="0" borderId="14" xfId="64" applyFont="1" applyFill="1" applyBorder="1" applyAlignment="1">
      <alignment/>
      <protection/>
    </xf>
    <xf numFmtId="0" fontId="8" fillId="0" borderId="12" xfId="64" applyFont="1" applyBorder="1" applyAlignment="1">
      <alignment horizontal="center" vertical="center"/>
      <protection/>
    </xf>
    <xf numFmtId="193" fontId="8" fillId="0" borderId="12" xfId="64" applyNumberFormat="1" applyFont="1" applyBorder="1" applyAlignment="1">
      <alignment horizontal="right"/>
      <protection/>
    </xf>
    <xf numFmtId="193" fontId="8" fillId="0" borderId="13" xfId="64" applyNumberFormat="1" applyFont="1" applyBorder="1" applyAlignment="1">
      <alignment horizontal="right"/>
      <protection/>
    </xf>
    <xf numFmtId="0" fontId="8" fillId="0" borderId="11" xfId="64" applyFont="1" applyBorder="1" applyAlignment="1">
      <alignment horizontal="center" vertical="center" wrapText="1"/>
      <protection/>
    </xf>
    <xf numFmtId="0" fontId="0" fillId="0" borderId="0" xfId="64">
      <alignment/>
      <protection/>
    </xf>
    <xf numFmtId="0" fontId="8" fillId="0" borderId="0" xfId="64" applyFont="1" applyBorder="1">
      <alignment/>
      <protection/>
    </xf>
    <xf numFmtId="0" fontId="8" fillId="0" borderId="12" xfId="64" applyFont="1" applyBorder="1">
      <alignment/>
      <protection/>
    </xf>
    <xf numFmtId="193" fontId="8" fillId="0" borderId="11" xfId="64" applyNumberFormat="1" applyFont="1" applyBorder="1" applyAlignment="1">
      <alignment horizontal="right"/>
      <protection/>
    </xf>
    <xf numFmtId="0" fontId="0" fillId="0" borderId="0" xfId="64" applyBorder="1">
      <alignment/>
      <protection/>
    </xf>
    <xf numFmtId="0" fontId="8" fillId="0" borderId="15" xfId="64" applyFont="1" applyBorder="1">
      <alignment/>
      <protection/>
    </xf>
    <xf numFmtId="0" fontId="8" fillId="0" borderId="16" xfId="64" applyFont="1" applyBorder="1">
      <alignment/>
      <protection/>
    </xf>
    <xf numFmtId="0" fontId="8" fillId="0" borderId="17" xfId="64" applyFont="1" applyBorder="1">
      <alignment/>
      <protection/>
    </xf>
    <xf numFmtId="0" fontId="8" fillId="0" borderId="18" xfId="64" applyFont="1" applyBorder="1">
      <alignment/>
      <protection/>
    </xf>
    <xf numFmtId="0" fontId="8" fillId="0" borderId="0" xfId="64" applyFont="1" applyFill="1">
      <alignment/>
      <protection/>
    </xf>
    <xf numFmtId="0" fontId="8" fillId="0" borderId="19" xfId="64" applyFont="1" applyBorder="1">
      <alignment/>
      <protection/>
    </xf>
    <xf numFmtId="0" fontId="8" fillId="0" borderId="20" xfId="64" applyFont="1" applyBorder="1">
      <alignment/>
      <protection/>
    </xf>
    <xf numFmtId="193" fontId="8" fillId="0" borderId="12" xfId="64" applyNumberFormat="1" applyFont="1" applyFill="1" applyBorder="1" applyAlignment="1">
      <alignment horizontal="right"/>
      <protection/>
    </xf>
    <xf numFmtId="0" fontId="8" fillId="0" borderId="11" xfId="64" applyFont="1" applyFill="1" applyBorder="1" applyAlignment="1">
      <alignment horizontal="right"/>
      <protection/>
    </xf>
    <xf numFmtId="0" fontId="8" fillId="0" borderId="21" xfId="64" applyFont="1" applyFill="1" applyBorder="1" applyAlignment="1">
      <alignment/>
      <protection/>
    </xf>
    <xf numFmtId="0" fontId="8" fillId="0" borderId="15" xfId="64" applyFont="1" applyBorder="1" quotePrefix="1">
      <alignment/>
      <protection/>
    </xf>
    <xf numFmtId="0" fontId="8" fillId="0" borderId="22" xfId="64" applyFont="1" applyBorder="1" applyAlignment="1">
      <alignment horizontal="right" vertical="top"/>
      <protection/>
    </xf>
    <xf numFmtId="0" fontId="0" fillId="0" borderId="0" xfId="64" applyAlignment="1">
      <alignment horizontal="center"/>
      <protection/>
    </xf>
    <xf numFmtId="0" fontId="8" fillId="0" borderId="18" xfId="64" applyFont="1" applyBorder="1" applyAlignment="1">
      <alignment horizontal="right" vertical="top"/>
      <protection/>
    </xf>
    <xf numFmtId="0" fontId="5" fillId="0" borderId="0" xfId="64" applyFont="1" applyAlignment="1">
      <alignment horizontal="right"/>
      <protection/>
    </xf>
    <xf numFmtId="0" fontId="8" fillId="0" borderId="11" xfId="64" applyFont="1" applyBorder="1" applyAlignment="1">
      <alignment horizontal="right" wrapText="1"/>
      <protection/>
    </xf>
    <xf numFmtId="0" fontId="8" fillId="0" borderId="11" xfId="64" applyFont="1" applyBorder="1">
      <alignment/>
      <protection/>
    </xf>
    <xf numFmtId="0" fontId="8" fillId="0" borderId="13" xfId="64" applyFont="1" applyBorder="1">
      <alignment/>
      <protection/>
    </xf>
    <xf numFmtId="0" fontId="4" fillId="0" borderId="0" xfId="64" applyFont="1" applyAlignment="1">
      <alignment/>
      <protection/>
    </xf>
    <xf numFmtId="0" fontId="0" fillId="0" borderId="0" xfId="61">
      <alignment/>
      <protection/>
    </xf>
    <xf numFmtId="0" fontId="10" fillId="0" borderId="0" xfId="61" applyFont="1">
      <alignment/>
      <protection/>
    </xf>
    <xf numFmtId="0" fontId="8" fillId="0" borderId="21" xfId="64" applyFont="1" applyBorder="1" applyAlignment="1">
      <alignment horizontal="center" vertical="center" wrapText="1"/>
      <protection/>
    </xf>
    <xf numFmtId="0" fontId="8" fillId="0" borderId="15" xfId="64" applyFont="1" applyBorder="1" applyAlignment="1">
      <alignment horizontal="center"/>
      <protection/>
    </xf>
    <xf numFmtId="0" fontId="8" fillId="0" borderId="10" xfId="64" applyFont="1" applyFill="1" applyBorder="1" applyAlignment="1">
      <alignment horizontal="distributed" vertical="center" wrapText="1" indent="1"/>
      <protection/>
    </xf>
    <xf numFmtId="0" fontId="9" fillId="0" borderId="15" xfId="64" applyFont="1" applyBorder="1" applyAlignment="1">
      <alignment horizontal="center"/>
      <protection/>
    </xf>
    <xf numFmtId="0" fontId="9" fillId="0" borderId="23" xfId="64" applyFont="1" applyBorder="1" applyAlignment="1">
      <alignment horizontal="center"/>
      <protection/>
    </xf>
    <xf numFmtId="0" fontId="11" fillId="0" borderId="0" xfId="61" applyFont="1" applyAlignment="1">
      <alignment/>
      <protection/>
    </xf>
    <xf numFmtId="0" fontId="4" fillId="0" borderId="0" xfId="64" applyFont="1" applyFill="1" applyAlignment="1">
      <alignment/>
      <protection/>
    </xf>
    <xf numFmtId="193" fontId="8" fillId="0" borderId="20" xfId="64" applyNumberFormat="1" applyFont="1" applyBorder="1" applyAlignment="1">
      <alignment horizontal="right"/>
      <protection/>
    </xf>
    <xf numFmtId="193" fontId="8" fillId="0" borderId="22" xfId="64" applyNumberFormat="1" applyFont="1" applyBorder="1" applyAlignment="1">
      <alignment horizontal="right"/>
      <protection/>
    </xf>
    <xf numFmtId="0" fontId="8" fillId="0" borderId="11" xfId="64" applyFont="1" applyFill="1" applyBorder="1" applyAlignment="1">
      <alignment horizontal="right" wrapText="1"/>
      <protection/>
    </xf>
    <xf numFmtId="3" fontId="8" fillId="0" borderId="0" xfId="64" applyNumberFormat="1" applyFont="1" applyBorder="1" applyAlignment="1">
      <alignment horizontal="right"/>
      <protection/>
    </xf>
    <xf numFmtId="0" fontId="8" fillId="0" borderId="23" xfId="64" applyFont="1" applyBorder="1" quotePrefix="1">
      <alignment/>
      <protection/>
    </xf>
    <xf numFmtId="0" fontId="8" fillId="0" borderId="22" xfId="64" applyFont="1" applyBorder="1">
      <alignment/>
      <protection/>
    </xf>
    <xf numFmtId="0" fontId="0" fillId="0" borderId="0" xfId="64" applyFont="1">
      <alignment/>
      <protection/>
    </xf>
    <xf numFmtId="0" fontId="8" fillId="0" borderId="12" xfId="64" applyFont="1" applyFill="1" applyBorder="1" applyAlignment="1">
      <alignment horizontal="distributed" vertical="center" indent="1"/>
      <protection/>
    </xf>
    <xf numFmtId="0" fontId="8" fillId="0" borderId="13" xfId="64" applyFont="1" applyFill="1" applyBorder="1" applyAlignment="1">
      <alignment horizontal="distributed" vertical="center" indent="1"/>
      <protection/>
    </xf>
    <xf numFmtId="0" fontId="8" fillId="0" borderId="19" xfId="64" applyFont="1" applyFill="1" applyBorder="1" applyAlignment="1">
      <alignment horizontal="right" wrapText="1"/>
      <protection/>
    </xf>
    <xf numFmtId="0" fontId="8" fillId="0" borderId="10" xfId="64" applyFont="1" applyBorder="1" applyAlignment="1">
      <alignment horizontal="distributed" indent="1"/>
      <protection/>
    </xf>
    <xf numFmtId="0" fontId="8" fillId="0" borderId="11" xfId="64" applyFont="1" applyBorder="1" applyAlignment="1">
      <alignment horizontal="distributed" vertical="center" wrapText="1" indent="1"/>
      <protection/>
    </xf>
    <xf numFmtId="0" fontId="12" fillId="0" borderId="14" xfId="64" applyFont="1" applyBorder="1" applyAlignment="1">
      <alignment horizontal="distributed" indent="1"/>
      <protection/>
    </xf>
    <xf numFmtId="0" fontId="12" fillId="0" borderId="10" xfId="64" applyFont="1" applyBorder="1" applyAlignment="1">
      <alignment horizontal="distributed" indent="1"/>
      <protection/>
    </xf>
    <xf numFmtId="0" fontId="5" fillId="0" borderId="11" xfId="64" applyFont="1" applyBorder="1">
      <alignment/>
      <protection/>
    </xf>
    <xf numFmtId="0" fontId="8" fillId="0" borderId="23" xfId="64" applyFont="1" applyBorder="1" applyAlignment="1">
      <alignment horizontal="distributed" vertical="top" wrapText="1"/>
      <protection/>
    </xf>
    <xf numFmtId="0" fontId="8" fillId="0" borderId="23" xfId="64" applyFont="1" applyBorder="1">
      <alignment/>
      <protection/>
    </xf>
    <xf numFmtId="0" fontId="8" fillId="0" borderId="0" xfId="64" applyFont="1" applyBorder="1" applyAlignment="1">
      <alignment horizontal="right" vertical="top"/>
      <protection/>
    </xf>
    <xf numFmtId="0" fontId="8" fillId="0" borderId="14" xfId="0" applyFont="1" applyBorder="1" applyAlignment="1">
      <alignment horizontal="distributed" vertical="center" indent="1"/>
    </xf>
    <xf numFmtId="0" fontId="8" fillId="0" borderId="16" xfId="64" applyFont="1" applyBorder="1" quotePrefix="1">
      <alignment/>
      <protection/>
    </xf>
    <xf numFmtId="0" fontId="8" fillId="0" borderId="12" xfId="64" applyFont="1" applyBorder="1" applyAlignment="1">
      <alignment vertical="center" textRotation="255"/>
      <protection/>
    </xf>
    <xf numFmtId="0" fontId="8" fillId="0" borderId="11" xfId="64" applyFont="1" applyBorder="1" applyAlignment="1">
      <alignment/>
      <protection/>
    </xf>
    <xf numFmtId="0" fontId="8" fillId="0" borderId="13" xfId="64" applyFont="1" applyBorder="1" applyAlignment="1">
      <alignment/>
      <protection/>
    </xf>
    <xf numFmtId="0" fontId="6" fillId="0" borderId="0" xfId="61" applyFont="1">
      <alignment/>
      <protection/>
    </xf>
    <xf numFmtId="0" fontId="13" fillId="0" borderId="0" xfId="61" applyFont="1" applyAlignment="1">
      <alignment/>
      <protection/>
    </xf>
    <xf numFmtId="0" fontId="8" fillId="0" borderId="10" xfId="61" applyFont="1" applyBorder="1" applyAlignment="1">
      <alignment horizontal="center"/>
      <protection/>
    </xf>
    <xf numFmtId="0" fontId="8" fillId="0" borderId="11" xfId="61" applyFont="1" applyBorder="1" applyAlignment="1">
      <alignment horizontal="center"/>
      <protection/>
    </xf>
    <xf numFmtId="0" fontId="8" fillId="0" borderId="12" xfId="61" applyFont="1" applyBorder="1" applyAlignment="1">
      <alignment horizontal="center"/>
      <protection/>
    </xf>
    <xf numFmtId="0" fontId="8" fillId="0" borderId="12" xfId="61" applyFont="1" applyBorder="1" applyAlignment="1">
      <alignment horizontal="left"/>
      <protection/>
    </xf>
    <xf numFmtId="0" fontId="8" fillId="0" borderId="13" xfId="61" applyFont="1" applyBorder="1" applyAlignment="1">
      <alignment horizontal="center"/>
      <protection/>
    </xf>
    <xf numFmtId="0" fontId="8" fillId="0" borderId="23" xfId="64" applyFont="1" applyBorder="1" applyAlignment="1">
      <alignment horizontal="distributed" wrapText="1" indent="1"/>
      <protection/>
    </xf>
    <xf numFmtId="0" fontId="8" fillId="0" borderId="0" xfId="61" applyFont="1">
      <alignment/>
      <protection/>
    </xf>
    <xf numFmtId="0" fontId="8" fillId="0" borderId="0" xfId="61" applyFont="1" applyBorder="1">
      <alignment/>
      <protection/>
    </xf>
    <xf numFmtId="0" fontId="8" fillId="0" borderId="15" xfId="61" applyFont="1" applyBorder="1" applyAlignment="1">
      <alignment horizontal="left"/>
      <protection/>
    </xf>
    <xf numFmtId="0" fontId="8" fillId="0" borderId="0" xfId="61" applyFont="1" applyFill="1" applyBorder="1" applyAlignment="1">
      <alignment/>
      <protection/>
    </xf>
    <xf numFmtId="0" fontId="6" fillId="0" borderId="0" xfId="0" applyFont="1" applyAlignment="1">
      <alignment vertical="center"/>
    </xf>
    <xf numFmtId="0" fontId="6" fillId="0" borderId="12" xfId="0" applyFont="1" applyBorder="1" applyAlignment="1">
      <alignment vertical="center"/>
    </xf>
    <xf numFmtId="0" fontId="6" fillId="0" borderId="20" xfId="0" applyFont="1" applyBorder="1" applyAlignment="1">
      <alignment horizontal="right" vertical="center"/>
    </xf>
    <xf numFmtId="0" fontId="8" fillId="0" borderId="14" xfId="64" applyFont="1" applyBorder="1" applyAlignment="1">
      <alignment horizontal="center"/>
      <protection/>
    </xf>
    <xf numFmtId="0" fontId="8" fillId="0" borderId="10" xfId="0" applyFont="1" applyBorder="1" applyAlignment="1">
      <alignment horizontal="distributed" vertical="center" indent="1"/>
    </xf>
    <xf numFmtId="0" fontId="8" fillId="0" borderId="10" xfId="0" applyFont="1" applyBorder="1" applyAlignment="1">
      <alignment horizontal="distributed" vertical="center" wrapText="1" indent="1"/>
    </xf>
    <xf numFmtId="0" fontId="8" fillId="0" borderId="21" xfId="0" applyFont="1" applyBorder="1" applyAlignment="1">
      <alignment horizontal="distributed" vertical="center" wrapText="1" indent="1"/>
    </xf>
    <xf numFmtId="0" fontId="10" fillId="0" borderId="11" xfId="0" applyFont="1" applyBorder="1" applyAlignment="1">
      <alignment vertical="center"/>
    </xf>
    <xf numFmtId="0" fontId="10" fillId="0" borderId="13" xfId="0" applyFont="1" applyBorder="1" applyAlignment="1">
      <alignment vertical="center"/>
    </xf>
    <xf numFmtId="0" fontId="8" fillId="0" borderId="21" xfId="64" applyFont="1" applyBorder="1" applyAlignment="1">
      <alignment horizontal="center" vertical="center"/>
      <protection/>
    </xf>
    <xf numFmtId="0" fontId="8" fillId="0" borderId="20" xfId="64" applyFont="1" applyBorder="1" applyAlignment="1">
      <alignment horizontal="center"/>
      <protection/>
    </xf>
    <xf numFmtId="0" fontId="8" fillId="0" borderId="19" xfId="64" applyFont="1" applyBorder="1" applyAlignment="1">
      <alignment horizontal="right"/>
      <protection/>
    </xf>
    <xf numFmtId="193" fontId="8" fillId="0" borderId="13" xfId="64" applyNumberFormat="1" applyFont="1" applyFill="1" applyBorder="1" applyAlignment="1">
      <alignment horizontal="right"/>
      <protection/>
    </xf>
    <xf numFmtId="193" fontId="8" fillId="0" borderId="11" xfId="64" applyNumberFormat="1" applyFont="1" applyFill="1" applyBorder="1" applyAlignment="1">
      <alignment horizontal="right"/>
      <protection/>
    </xf>
    <xf numFmtId="38" fontId="8" fillId="0" borderId="12" xfId="64" applyNumberFormat="1" applyFont="1" applyBorder="1" applyAlignment="1">
      <alignment horizontal="right"/>
      <protection/>
    </xf>
    <xf numFmtId="38" fontId="8" fillId="0" borderId="13" xfId="64" applyNumberFormat="1" applyFont="1" applyBorder="1" applyAlignment="1">
      <alignment horizontal="right"/>
      <protection/>
    </xf>
    <xf numFmtId="202" fontId="8" fillId="0" borderId="12" xfId="64" applyNumberFormat="1" applyFont="1" applyBorder="1" applyAlignment="1">
      <alignment horizontal="right"/>
      <protection/>
    </xf>
    <xf numFmtId="202" fontId="8" fillId="0" borderId="13" xfId="64" applyNumberFormat="1" applyFont="1" applyBorder="1" applyAlignment="1">
      <alignment horizontal="right"/>
      <protection/>
    </xf>
    <xf numFmtId="38" fontId="8" fillId="0" borderId="11" xfId="61" applyNumberFormat="1" applyFont="1" applyBorder="1" applyAlignment="1">
      <alignment horizontal="right"/>
      <protection/>
    </xf>
    <xf numFmtId="38" fontId="8" fillId="0" borderId="12" xfId="42" applyNumberFormat="1" applyFont="1" applyBorder="1" applyAlignment="1">
      <alignment horizontal="right"/>
    </xf>
    <xf numFmtId="38" fontId="8" fillId="0" borderId="20" xfId="42" applyNumberFormat="1" applyFont="1" applyBorder="1" applyAlignment="1">
      <alignment horizontal="right"/>
    </xf>
    <xf numFmtId="38" fontId="8" fillId="0" borderId="13" xfId="42" applyNumberFormat="1" applyFont="1" applyBorder="1" applyAlignment="1">
      <alignment horizontal="right"/>
    </xf>
    <xf numFmtId="38" fontId="8" fillId="0" borderId="22" xfId="64" applyNumberFormat="1" applyFont="1" applyBorder="1" applyAlignment="1">
      <alignment horizontal="right"/>
      <protection/>
    </xf>
    <xf numFmtId="38" fontId="8" fillId="0" borderId="20" xfId="64" applyNumberFormat="1" applyFont="1" applyBorder="1" applyAlignment="1">
      <alignment horizontal="right"/>
      <protection/>
    </xf>
    <xf numFmtId="38" fontId="8" fillId="0" borderId="13" xfId="64" applyNumberFormat="1" applyFont="1" applyBorder="1">
      <alignment/>
      <protection/>
    </xf>
    <xf numFmtId="38" fontId="8" fillId="0" borderId="12" xfId="64" applyNumberFormat="1" applyFont="1" applyBorder="1" applyAlignment="1" quotePrefix="1">
      <alignment horizontal="right"/>
      <protection/>
    </xf>
    <xf numFmtId="202" fontId="8" fillId="0" borderId="20" xfId="64" applyNumberFormat="1" applyFont="1" applyBorder="1" applyAlignment="1">
      <alignment horizontal="right"/>
      <protection/>
    </xf>
    <xf numFmtId="202" fontId="8" fillId="0" borderId="22" xfId="64" applyNumberFormat="1" applyFont="1" applyBorder="1" applyAlignment="1">
      <alignment horizontal="right"/>
      <protection/>
    </xf>
    <xf numFmtId="38" fontId="5" fillId="0" borderId="12" xfId="64" applyNumberFormat="1" applyFont="1" applyBorder="1">
      <alignment/>
      <protection/>
    </xf>
    <xf numFmtId="0" fontId="8" fillId="0" borderId="12" xfId="0" applyFont="1" applyBorder="1" applyAlignment="1">
      <alignment vertical="center"/>
    </xf>
    <xf numFmtId="38" fontId="8" fillId="0" borderId="12" xfId="0" applyNumberFormat="1" applyFont="1" applyBorder="1" applyAlignment="1">
      <alignment horizontal="right" vertical="center"/>
    </xf>
    <xf numFmtId="38" fontId="8" fillId="0" borderId="13" xfId="0" applyNumberFormat="1" applyFont="1" applyBorder="1" applyAlignment="1">
      <alignment horizontal="right" vertical="center"/>
    </xf>
    <xf numFmtId="202" fontId="8" fillId="0" borderId="0" xfId="64" applyNumberFormat="1" applyFont="1" applyAlignment="1">
      <alignment horizontal="right"/>
      <protection/>
    </xf>
    <xf numFmtId="202" fontId="8" fillId="0" borderId="18" xfId="64" applyNumberFormat="1" applyFont="1" applyBorder="1" applyAlignment="1">
      <alignment horizontal="right"/>
      <protection/>
    </xf>
    <xf numFmtId="202" fontId="8" fillId="0" borderId="11" xfId="42" applyNumberFormat="1" applyFont="1" applyBorder="1" applyAlignment="1">
      <alignment horizontal="right"/>
    </xf>
    <xf numFmtId="202" fontId="8" fillId="0" borderId="12" xfId="42" applyNumberFormat="1" applyFont="1" applyBorder="1" applyAlignment="1">
      <alignment horizontal="right"/>
    </xf>
    <xf numFmtId="202" fontId="8" fillId="0" borderId="12" xfId="61" applyNumberFormat="1" applyFont="1" applyBorder="1" applyAlignment="1">
      <alignment horizontal="right"/>
      <protection/>
    </xf>
    <xf numFmtId="202" fontId="8" fillId="0" borderId="13" xfId="42" applyNumberFormat="1" applyFont="1" applyBorder="1" applyAlignment="1">
      <alignment horizontal="right"/>
    </xf>
    <xf numFmtId="38" fontId="8" fillId="0" borderId="12" xfId="49" applyFont="1" applyBorder="1" applyAlignment="1">
      <alignment horizontal="right"/>
    </xf>
    <xf numFmtId="38" fontId="8" fillId="0" borderId="13" xfId="49" applyFont="1" applyBorder="1" applyAlignment="1">
      <alignment wrapText="1"/>
    </xf>
    <xf numFmtId="0" fontId="8" fillId="0" borderId="14" xfId="64" applyFont="1" applyFill="1" applyBorder="1" applyAlignment="1">
      <alignment horizontal="center" vertical="center" wrapText="1"/>
      <protection/>
    </xf>
    <xf numFmtId="0" fontId="8" fillId="0" borderId="10" xfId="64" applyFont="1" applyFill="1" applyBorder="1" applyAlignment="1">
      <alignment horizontal="center" vertical="center" wrapText="1"/>
      <protection/>
    </xf>
    <xf numFmtId="0" fontId="8" fillId="0" borderId="13" xfId="64" applyFont="1" applyFill="1" applyBorder="1" applyAlignment="1">
      <alignment horizontal="center" vertical="center" wrapText="1"/>
      <protection/>
    </xf>
    <xf numFmtId="0" fontId="8" fillId="0" borderId="13" xfId="64" applyFont="1" applyFill="1" applyBorder="1" applyAlignment="1">
      <alignment horizontal="center" vertical="top" wrapText="1"/>
      <protection/>
    </xf>
    <xf numFmtId="0" fontId="8" fillId="0" borderId="0" xfId="64" applyFont="1" applyAlignment="1">
      <alignment horizontal="left" vertical="center"/>
      <protection/>
    </xf>
    <xf numFmtId="202" fontId="8" fillId="0" borderId="12" xfId="64" applyNumberFormat="1" applyFont="1" applyBorder="1" applyAlignment="1">
      <alignment horizontal="right" vertical="top"/>
      <protection/>
    </xf>
    <xf numFmtId="0" fontId="8" fillId="0" borderId="12" xfId="64" applyFont="1" applyFill="1" applyBorder="1" applyAlignment="1">
      <alignment horizontal="center" vertical="top" wrapText="1"/>
      <protection/>
    </xf>
    <xf numFmtId="202" fontId="8" fillId="0" borderId="12" xfId="64" applyNumberFormat="1" applyFont="1" applyBorder="1" applyAlignment="1">
      <alignment horizontal="right" vertical="top" wrapText="1"/>
      <protection/>
    </xf>
    <xf numFmtId="38" fontId="8" fillId="0" borderId="12" xfId="49" applyFont="1" applyBorder="1" applyAlignment="1">
      <alignment horizontal="right" vertical="top" wrapText="1"/>
    </xf>
    <xf numFmtId="0" fontId="8" fillId="0" borderId="22" xfId="64" applyFont="1" applyFill="1" applyBorder="1" applyAlignment="1">
      <alignment horizontal="center" vertical="center" wrapText="1"/>
      <protection/>
    </xf>
    <xf numFmtId="202" fontId="8" fillId="0" borderId="20" xfId="64" applyNumberFormat="1" applyFont="1" applyBorder="1" applyAlignment="1">
      <alignment horizontal="right" vertical="top"/>
      <protection/>
    </xf>
    <xf numFmtId="202" fontId="8" fillId="0" borderId="22" xfId="64" applyNumberFormat="1" applyFont="1" applyBorder="1" applyAlignment="1">
      <alignment horizontal="right" vertical="top"/>
      <protection/>
    </xf>
    <xf numFmtId="38" fontId="8" fillId="0" borderId="20" xfId="49" applyFont="1" applyBorder="1" applyAlignment="1">
      <alignment horizontal="right" vertical="top" wrapText="1"/>
    </xf>
    <xf numFmtId="202" fontId="0" fillId="0" borderId="0" xfId="64" applyNumberFormat="1">
      <alignment/>
      <protection/>
    </xf>
    <xf numFmtId="202" fontId="0" fillId="0" borderId="0" xfId="49" applyNumberFormat="1" applyAlignment="1">
      <alignment/>
    </xf>
    <xf numFmtId="202" fontId="8" fillId="0" borderId="13" xfId="64" applyNumberFormat="1" applyFont="1" applyFill="1" applyBorder="1" applyAlignment="1">
      <alignment horizontal="right" vertical="top" wrapText="1"/>
      <protection/>
    </xf>
    <xf numFmtId="3" fontId="8" fillId="0" borderId="13" xfId="64" applyNumberFormat="1" applyFont="1" applyFill="1" applyBorder="1" applyAlignment="1">
      <alignment horizontal="right"/>
      <protection/>
    </xf>
    <xf numFmtId="3" fontId="8" fillId="0" borderId="0" xfId="64" applyNumberFormat="1" applyFont="1" applyFill="1" applyBorder="1" applyAlignment="1">
      <alignment horizontal="right"/>
      <protection/>
    </xf>
    <xf numFmtId="179" fontId="0" fillId="0" borderId="0" xfId="0" applyNumberFormat="1" applyAlignment="1">
      <alignment vertical="center"/>
    </xf>
    <xf numFmtId="0" fontId="8" fillId="0" borderId="0" xfId="64" applyFont="1" applyAlignment="1">
      <alignment horizontal="left"/>
      <protection/>
    </xf>
    <xf numFmtId="0" fontId="8" fillId="0" borderId="17" xfId="64" applyFont="1" applyBorder="1" applyAlignment="1">
      <alignment/>
      <protection/>
    </xf>
    <xf numFmtId="0" fontId="8" fillId="0" borderId="0" xfId="0" applyFont="1" applyAlignment="1">
      <alignment vertical="center"/>
    </xf>
    <xf numFmtId="38" fontId="8" fillId="0" borderId="10" xfId="49" applyNumberFormat="1" applyFont="1" applyBorder="1" applyAlignment="1">
      <alignment horizontal="right"/>
    </xf>
    <xf numFmtId="38" fontId="8" fillId="0" borderId="10" xfId="49" applyNumberFormat="1" applyFont="1" applyBorder="1" applyAlignment="1">
      <alignment/>
    </xf>
    <xf numFmtId="202" fontId="8" fillId="0" borderId="20" xfId="49" applyNumberFormat="1" applyFont="1" applyBorder="1" applyAlignment="1">
      <alignment horizontal="right"/>
    </xf>
    <xf numFmtId="202" fontId="8" fillId="0" borderId="11" xfId="49" applyNumberFormat="1" applyFont="1" applyBorder="1" applyAlignment="1">
      <alignment horizontal="right"/>
    </xf>
    <xf numFmtId="202" fontId="8" fillId="0" borderId="12" xfId="49" applyNumberFormat="1" applyFont="1" applyBorder="1" applyAlignment="1">
      <alignment horizontal="right"/>
    </xf>
    <xf numFmtId="202" fontId="8" fillId="0" borderId="13" xfId="49" applyNumberFormat="1" applyFont="1" applyBorder="1" applyAlignment="1">
      <alignment horizontal="right"/>
    </xf>
    <xf numFmtId="193" fontId="8" fillId="33" borderId="13" xfId="64" applyNumberFormat="1" applyFont="1" applyFill="1" applyBorder="1" applyAlignment="1">
      <alignment horizontal="right"/>
      <protection/>
    </xf>
    <xf numFmtId="193" fontId="8" fillId="0" borderId="10" xfId="64" applyNumberFormat="1" applyFont="1" applyBorder="1" applyAlignment="1">
      <alignment horizontal="right"/>
      <protection/>
    </xf>
    <xf numFmtId="0" fontId="4" fillId="0" borderId="0" xfId="64" applyFont="1" applyBorder="1" applyAlignment="1">
      <alignment horizontal="center" wrapText="1"/>
      <protection/>
    </xf>
    <xf numFmtId="0" fontId="4" fillId="0" borderId="18" xfId="64" applyFont="1" applyBorder="1" applyAlignment="1">
      <alignment horizontal="center" wrapText="1"/>
      <protection/>
    </xf>
    <xf numFmtId="193" fontId="8" fillId="33" borderId="12" xfId="64" applyNumberFormat="1" applyFont="1" applyFill="1" applyBorder="1" applyAlignment="1">
      <alignment horizontal="right"/>
      <protection/>
    </xf>
    <xf numFmtId="0" fontId="4" fillId="0" borderId="0" xfId="64" applyFont="1" applyFill="1" applyAlignment="1">
      <alignment horizontal="center"/>
      <protection/>
    </xf>
    <xf numFmtId="0" fontId="9" fillId="0" borderId="0" xfId="64" applyFont="1" applyFill="1">
      <alignment/>
      <protection/>
    </xf>
    <xf numFmtId="0" fontId="4" fillId="0" borderId="0" xfId="64" applyFont="1" applyFill="1">
      <alignment/>
      <protection/>
    </xf>
    <xf numFmtId="38" fontId="4" fillId="0" borderId="0" xfId="49" applyFont="1" applyFill="1" applyAlignment="1">
      <alignment/>
    </xf>
    <xf numFmtId="0" fontId="8" fillId="0" borderId="0" xfId="64" applyFont="1" applyFill="1" applyAlignment="1">
      <alignment horizontal="left" vertical="center"/>
      <protection/>
    </xf>
    <xf numFmtId="0" fontId="8" fillId="0" borderId="0" xfId="64" applyFont="1" applyFill="1" applyAlignment="1" applyProtection="1">
      <alignment horizontal="left" vertical="center"/>
      <protection/>
    </xf>
    <xf numFmtId="0" fontId="8" fillId="33" borderId="11" xfId="64" applyFont="1" applyFill="1" applyBorder="1" applyAlignment="1">
      <alignment horizontal="right"/>
      <protection/>
    </xf>
    <xf numFmtId="38" fontId="8" fillId="0" borderId="10" xfId="49" applyFont="1" applyBorder="1" applyAlignment="1">
      <alignment/>
    </xf>
    <xf numFmtId="0" fontId="8" fillId="0" borderId="0" xfId="63" applyFont="1">
      <alignment/>
      <protection/>
    </xf>
    <xf numFmtId="0" fontId="4" fillId="33" borderId="0" xfId="64" applyFont="1" applyFill="1" applyAlignment="1">
      <alignment/>
      <protection/>
    </xf>
    <xf numFmtId="0" fontId="4" fillId="33" borderId="0" xfId="64" applyFont="1" applyFill="1" applyBorder="1" applyAlignment="1">
      <alignment horizontal="center"/>
      <protection/>
    </xf>
    <xf numFmtId="0" fontId="5" fillId="33" borderId="0" xfId="64" applyFont="1" applyFill="1" applyBorder="1" applyAlignment="1">
      <alignment/>
      <protection/>
    </xf>
    <xf numFmtId="0" fontId="5" fillId="33" borderId="0" xfId="64" applyFont="1" applyFill="1">
      <alignment/>
      <protection/>
    </xf>
    <xf numFmtId="0" fontId="6" fillId="33" borderId="0" xfId="64" applyFont="1" applyFill="1" applyAlignment="1">
      <alignment horizontal="center"/>
      <protection/>
    </xf>
    <xf numFmtId="0" fontId="5" fillId="33" borderId="0" xfId="64" applyFont="1" applyFill="1" applyAlignment="1">
      <alignment horizontal="center"/>
      <protection/>
    </xf>
    <xf numFmtId="0" fontId="6" fillId="33" borderId="0" xfId="64" applyFont="1" applyFill="1" applyBorder="1" applyAlignment="1">
      <alignment horizontal="center"/>
      <protection/>
    </xf>
    <xf numFmtId="0" fontId="5" fillId="33" borderId="0" xfId="64" applyFont="1" applyFill="1" applyBorder="1" applyAlignment="1">
      <alignment horizontal="center"/>
      <protection/>
    </xf>
    <xf numFmtId="0" fontId="9" fillId="33" borderId="0" xfId="64" applyFont="1" applyFill="1" applyBorder="1" applyAlignment="1">
      <alignment horizontal="center"/>
      <protection/>
    </xf>
    <xf numFmtId="0" fontId="9" fillId="33" borderId="0" xfId="64" applyFont="1" applyFill="1" applyBorder="1" applyAlignment="1">
      <alignment horizontal="center" vertical="center"/>
      <protection/>
    </xf>
    <xf numFmtId="0" fontId="8" fillId="33" borderId="11" xfId="64" applyFont="1" applyFill="1" applyBorder="1" applyAlignment="1">
      <alignment horizontal="center"/>
      <protection/>
    </xf>
    <xf numFmtId="0" fontId="9" fillId="33" borderId="0" xfId="64" applyFont="1" applyFill="1" applyBorder="1" applyAlignment="1">
      <alignment horizontal="right"/>
      <protection/>
    </xf>
    <xf numFmtId="0" fontId="8" fillId="33" borderId="12" xfId="64" applyFont="1" applyFill="1" applyBorder="1" applyAlignment="1">
      <alignment horizontal="center"/>
      <protection/>
    </xf>
    <xf numFmtId="3" fontId="8" fillId="33" borderId="12" xfId="64" applyNumberFormat="1" applyFont="1" applyFill="1" applyBorder="1" applyAlignment="1">
      <alignment horizontal="right"/>
      <protection/>
    </xf>
    <xf numFmtId="3" fontId="9" fillId="33" borderId="0" xfId="64" applyNumberFormat="1" applyFont="1" applyFill="1" applyBorder="1" applyAlignment="1">
      <alignment horizontal="center"/>
      <protection/>
    </xf>
    <xf numFmtId="177" fontId="9" fillId="33" borderId="0" xfId="64" applyNumberFormat="1" applyFont="1" applyFill="1" applyBorder="1" applyAlignment="1">
      <alignment horizontal="center"/>
      <protection/>
    </xf>
    <xf numFmtId="0" fontId="8" fillId="33" borderId="13" xfId="64" applyFont="1" applyFill="1" applyBorder="1" applyAlignment="1">
      <alignment horizontal="center"/>
      <protection/>
    </xf>
    <xf numFmtId="3" fontId="8" fillId="33" borderId="13" xfId="64" applyNumberFormat="1" applyFont="1" applyFill="1" applyBorder="1" applyAlignment="1">
      <alignment horizontal="right"/>
      <protection/>
    </xf>
    <xf numFmtId="0" fontId="8" fillId="33" borderId="0" xfId="0" applyFont="1" applyFill="1" applyAlignment="1">
      <alignment vertical="center"/>
    </xf>
    <xf numFmtId="0" fontId="8" fillId="33" borderId="0" xfId="64" applyFont="1" applyFill="1">
      <alignment/>
      <protection/>
    </xf>
    <xf numFmtId="0" fontId="8" fillId="0" borderId="16" xfId="64" applyFont="1" applyBorder="1" applyAlignment="1">
      <alignment vertical="center"/>
      <protection/>
    </xf>
    <xf numFmtId="0" fontId="8" fillId="0" borderId="22" xfId="64" applyFont="1" applyBorder="1" applyAlignment="1">
      <alignment vertical="center"/>
      <protection/>
    </xf>
    <xf numFmtId="0" fontId="8" fillId="0" borderId="0" xfId="0" applyFont="1" applyAlignment="1">
      <alignment horizontal="left" vertical="center"/>
    </xf>
    <xf numFmtId="38" fontId="6" fillId="0" borderId="0" xfId="49" applyFont="1" applyAlignment="1">
      <alignment vertical="center"/>
    </xf>
    <xf numFmtId="193" fontId="5" fillId="0" borderId="0" xfId="64" applyNumberFormat="1" applyFont="1" applyBorder="1" applyAlignment="1">
      <alignment horizontal="center"/>
      <protection/>
    </xf>
    <xf numFmtId="204" fontId="5" fillId="0" borderId="0" xfId="64" applyNumberFormat="1" applyFont="1" applyAlignment="1">
      <alignment horizontal="center"/>
      <protection/>
    </xf>
    <xf numFmtId="202" fontId="5" fillId="0" borderId="0" xfId="64" applyNumberFormat="1" applyFont="1">
      <alignment/>
      <protection/>
    </xf>
    <xf numFmtId="202" fontId="0" fillId="0" borderId="0" xfId="61" applyNumberFormat="1">
      <alignment/>
      <protection/>
    </xf>
    <xf numFmtId="202" fontId="0" fillId="0" borderId="0" xfId="0" applyNumberFormat="1" applyAlignment="1">
      <alignment vertical="center"/>
    </xf>
    <xf numFmtId="38" fontId="8" fillId="0" borderId="0" xfId="64" applyNumberFormat="1" applyFont="1">
      <alignment/>
      <protection/>
    </xf>
    <xf numFmtId="3" fontId="5" fillId="33" borderId="0" xfId="64" applyNumberFormat="1" applyFont="1" applyFill="1" applyAlignment="1">
      <alignment horizontal="center"/>
      <protection/>
    </xf>
    <xf numFmtId="202" fontId="8" fillId="0" borderId="12" xfId="64" applyNumberFormat="1" applyFont="1" applyFill="1" applyBorder="1" applyAlignment="1">
      <alignment horizontal="right" vertical="top" wrapText="1"/>
      <protection/>
    </xf>
    <xf numFmtId="0" fontId="14" fillId="0" borderId="0" xfId="0" applyFont="1" applyAlignment="1">
      <alignment vertical="center"/>
    </xf>
    <xf numFmtId="38" fontId="8" fillId="0" borderId="0" xfId="49" applyFont="1" applyAlignment="1">
      <alignment/>
    </xf>
    <xf numFmtId="38" fontId="8" fillId="0" borderId="22" xfId="64" applyNumberFormat="1" applyFont="1" applyFill="1" applyBorder="1" applyAlignment="1">
      <alignment horizontal="right"/>
      <protection/>
    </xf>
    <xf numFmtId="38" fontId="8" fillId="0" borderId="13" xfId="49" applyFont="1" applyFill="1" applyBorder="1" applyAlignment="1">
      <alignment horizontal="right"/>
    </xf>
    <xf numFmtId="38" fontId="8" fillId="0" borderId="12" xfId="49" applyFont="1" applyFill="1" applyBorder="1" applyAlignment="1">
      <alignment horizontal="right"/>
    </xf>
    <xf numFmtId="38" fontId="8" fillId="0" borderId="20" xfId="64" applyNumberFormat="1" applyFont="1" applyFill="1" applyBorder="1" applyAlignment="1">
      <alignment horizontal="right"/>
      <protection/>
    </xf>
    <xf numFmtId="38" fontId="8" fillId="0" borderId="11" xfId="49" applyFont="1" applyFill="1" applyBorder="1" applyAlignment="1">
      <alignment horizontal="right"/>
    </xf>
    <xf numFmtId="193" fontId="8" fillId="0" borderId="13" xfId="64" applyNumberFormat="1" applyFont="1" applyFill="1" applyBorder="1" applyAlignment="1" applyProtection="1">
      <alignment horizontal="right"/>
      <protection/>
    </xf>
    <xf numFmtId="38" fontId="8" fillId="0" borderId="13" xfId="49" applyFont="1" applyFill="1" applyBorder="1" applyAlignment="1" applyProtection="1">
      <alignment horizontal="right"/>
      <protection/>
    </xf>
    <xf numFmtId="0" fontId="4" fillId="34" borderId="0" xfId="65" applyFont="1" applyFill="1" applyBorder="1" applyAlignment="1">
      <alignment/>
      <protection/>
    </xf>
    <xf numFmtId="0" fontId="5" fillId="34" borderId="0" xfId="65" applyFont="1" applyFill="1">
      <alignment/>
      <protection/>
    </xf>
    <xf numFmtId="0" fontId="6" fillId="34" borderId="0" xfId="65" applyFont="1" applyFill="1" applyAlignment="1">
      <alignment horizontal="center"/>
      <protection/>
    </xf>
    <xf numFmtId="0" fontId="5" fillId="34" borderId="0" xfId="65" applyFont="1" applyFill="1" applyAlignment="1">
      <alignment horizontal="center"/>
      <protection/>
    </xf>
    <xf numFmtId="0" fontId="5" fillId="34" borderId="0" xfId="65" applyFont="1" applyFill="1" applyAlignment="1">
      <alignment horizontal="right"/>
      <protection/>
    </xf>
    <xf numFmtId="0" fontId="5" fillId="34" borderId="0" xfId="65" applyFont="1" applyFill="1" applyBorder="1">
      <alignment/>
      <protection/>
    </xf>
    <xf numFmtId="0" fontId="8" fillId="34" borderId="11" xfId="65" applyFont="1" applyFill="1" applyBorder="1" applyAlignment="1">
      <alignment horizontal="distributed" vertical="center" wrapText="1" indent="1"/>
      <protection/>
    </xf>
    <xf numFmtId="0" fontId="8" fillId="34" borderId="19" xfId="64" applyFont="1" applyFill="1" applyBorder="1" applyAlignment="1">
      <alignment horizontal="right" wrapText="1"/>
      <protection/>
    </xf>
    <xf numFmtId="0" fontId="8" fillId="34" borderId="15" xfId="64" applyFont="1" applyFill="1" applyBorder="1" applyAlignment="1">
      <alignment horizontal="right" wrapText="1"/>
      <protection/>
    </xf>
    <xf numFmtId="0" fontId="0" fillId="34" borderId="0" xfId="64" applyFont="1" applyFill="1">
      <alignment/>
      <protection/>
    </xf>
    <xf numFmtId="38" fontId="8" fillId="34" borderId="22" xfId="64" applyNumberFormat="1" applyFont="1" applyFill="1" applyBorder="1" applyAlignment="1">
      <alignment horizontal="right"/>
      <protection/>
    </xf>
    <xf numFmtId="0" fontId="8" fillId="34" borderId="0" xfId="64" applyFont="1" applyFill="1" applyBorder="1" applyAlignment="1">
      <alignment horizontal="right" wrapText="1"/>
      <protection/>
    </xf>
    <xf numFmtId="38" fontId="8" fillId="34" borderId="0" xfId="64" applyNumberFormat="1" applyFont="1" applyFill="1" applyBorder="1" applyAlignment="1">
      <alignment horizontal="right"/>
      <protection/>
    </xf>
    <xf numFmtId="0" fontId="8" fillId="34" borderId="12" xfId="64" applyFont="1" applyFill="1" applyBorder="1" applyAlignment="1">
      <alignment horizontal="distributed" vertical="center" indent="1"/>
      <protection/>
    </xf>
    <xf numFmtId="38" fontId="8" fillId="34" borderId="20" xfId="64" applyNumberFormat="1" applyFont="1" applyFill="1" applyBorder="1" applyAlignment="1">
      <alignment horizontal="right"/>
      <protection/>
    </xf>
    <xf numFmtId="0" fontId="8" fillId="34" borderId="13" xfId="64" applyFont="1" applyFill="1" applyBorder="1" applyAlignment="1">
      <alignment horizontal="distributed" vertical="center" indent="1"/>
      <protection/>
    </xf>
    <xf numFmtId="0" fontId="0" fillId="34" borderId="0" xfId="0" applyFont="1" applyFill="1" applyAlignment="1">
      <alignment vertical="center"/>
    </xf>
    <xf numFmtId="38" fontId="0" fillId="34" borderId="0" xfId="0" applyNumberFormat="1" applyFont="1" applyFill="1" applyAlignment="1">
      <alignment vertical="center"/>
    </xf>
    <xf numFmtId="38" fontId="8" fillId="0" borderId="0" xfId="49" applyFont="1" applyBorder="1" applyAlignment="1">
      <alignment wrapText="1"/>
    </xf>
    <xf numFmtId="3" fontId="8" fillId="0" borderId="22" xfId="64" applyNumberFormat="1" applyFont="1" applyBorder="1" applyAlignment="1">
      <alignment horizontal="right"/>
      <protection/>
    </xf>
    <xf numFmtId="202" fontId="8" fillId="0" borderId="20" xfId="0" applyNumberFormat="1" applyFont="1" applyBorder="1" applyAlignment="1">
      <alignment horizontal="right" vertical="center"/>
    </xf>
    <xf numFmtId="202" fontId="8" fillId="0" borderId="20" xfId="0" applyNumberFormat="1" applyFont="1" applyBorder="1" applyAlignment="1">
      <alignment vertical="center"/>
    </xf>
    <xf numFmtId="202" fontId="8" fillId="0" borderId="22" xfId="0" applyNumberFormat="1" applyFont="1" applyBorder="1" applyAlignment="1">
      <alignment horizontal="right" vertical="center"/>
    </xf>
    <xf numFmtId="0" fontId="8" fillId="0" borderId="12" xfId="0" applyFont="1" applyBorder="1" applyAlignment="1">
      <alignment vertical="center" textRotation="255"/>
    </xf>
    <xf numFmtId="0" fontId="8" fillId="0" borderId="13" xfId="0" applyFont="1" applyBorder="1" applyAlignment="1">
      <alignment vertical="center"/>
    </xf>
    <xf numFmtId="3" fontId="8" fillId="0" borderId="12" xfId="0" applyNumberFormat="1" applyFont="1" applyBorder="1" applyAlignment="1">
      <alignment horizontal="right" vertical="center"/>
    </xf>
    <xf numFmtId="193" fontId="8" fillId="0" borderId="12" xfId="63" applyNumberFormat="1" applyFont="1" applyBorder="1" applyAlignment="1">
      <alignment horizontal="right"/>
      <protection/>
    </xf>
    <xf numFmtId="193" fontId="8" fillId="0" borderId="20" xfId="63" applyNumberFormat="1" applyFont="1" applyBorder="1" applyAlignment="1">
      <alignment horizontal="right"/>
      <protection/>
    </xf>
    <xf numFmtId="3" fontId="8" fillId="0" borderId="20" xfId="63" applyNumberFormat="1" applyFont="1" applyBorder="1" applyAlignment="1">
      <alignment horizontal="right"/>
      <protection/>
    </xf>
    <xf numFmtId="0" fontId="8" fillId="0" borderId="12" xfId="62" applyFont="1" applyBorder="1" applyAlignment="1">
      <alignment horizontal="distributed"/>
      <protection/>
    </xf>
    <xf numFmtId="0" fontId="8" fillId="0" borderId="12" xfId="62" applyFont="1" applyBorder="1" applyAlignment="1">
      <alignment/>
      <protection/>
    </xf>
    <xf numFmtId="0" fontId="8" fillId="0" borderId="13" xfId="62" applyFont="1" applyBorder="1" applyAlignment="1">
      <alignment horizontal="distributed"/>
      <protection/>
    </xf>
    <xf numFmtId="193" fontId="8" fillId="0" borderId="22" xfId="63" applyNumberFormat="1" applyFont="1" applyBorder="1" applyAlignment="1">
      <alignment horizontal="right"/>
      <protection/>
    </xf>
    <xf numFmtId="0" fontId="8" fillId="0" borderId="20" xfId="0" applyFont="1" applyBorder="1" applyAlignment="1">
      <alignment vertical="center" textRotation="255"/>
    </xf>
    <xf numFmtId="0" fontId="8" fillId="0" borderId="22" xfId="0" applyFont="1" applyBorder="1" applyAlignment="1">
      <alignment vertical="center"/>
    </xf>
    <xf numFmtId="193" fontId="8" fillId="0" borderId="20" xfId="0" applyNumberFormat="1" applyFont="1" applyBorder="1" applyAlignment="1">
      <alignment horizontal="right" vertical="center"/>
    </xf>
    <xf numFmtId="3" fontId="8" fillId="0" borderId="20" xfId="0" applyNumberFormat="1" applyFont="1" applyBorder="1" applyAlignment="1">
      <alignment horizontal="right" vertical="center"/>
    </xf>
    <xf numFmtId="193" fontId="8" fillId="0" borderId="22" xfId="0" applyNumberFormat="1" applyFont="1" applyBorder="1" applyAlignment="1">
      <alignment horizontal="right" vertical="center"/>
    </xf>
    <xf numFmtId="193" fontId="8" fillId="0" borderId="13" xfId="63" applyNumberFormat="1" applyFont="1" applyBorder="1" applyAlignment="1">
      <alignment horizontal="right"/>
      <protection/>
    </xf>
    <xf numFmtId="193" fontId="8" fillId="0" borderId="0" xfId="0" applyNumberFormat="1" applyFont="1" applyBorder="1" applyAlignment="1">
      <alignment horizontal="right" vertical="center"/>
    </xf>
    <xf numFmtId="3" fontId="8" fillId="0" borderId="0" xfId="0" applyNumberFormat="1" applyFont="1" applyBorder="1" applyAlignment="1">
      <alignment horizontal="right" vertical="center"/>
    </xf>
    <xf numFmtId="193" fontId="8" fillId="0" borderId="18" xfId="0" applyNumberFormat="1" applyFont="1" applyBorder="1" applyAlignment="1">
      <alignment horizontal="right" vertical="center"/>
    </xf>
    <xf numFmtId="193" fontId="8" fillId="0" borderId="11" xfId="0" applyNumberFormat="1" applyFont="1" applyBorder="1" applyAlignment="1">
      <alignment horizontal="right" vertical="center"/>
    </xf>
    <xf numFmtId="193" fontId="8" fillId="0" borderId="12" xfId="0" applyNumberFormat="1" applyFont="1" applyBorder="1" applyAlignment="1">
      <alignment horizontal="right" vertical="center"/>
    </xf>
    <xf numFmtId="193" fontId="8" fillId="0" borderId="13" xfId="0" applyNumberFormat="1" applyFont="1" applyBorder="1" applyAlignment="1">
      <alignment horizontal="right" vertical="center"/>
    </xf>
    <xf numFmtId="0" fontId="8" fillId="0" borderId="20" xfId="0" applyFont="1" applyBorder="1" applyAlignment="1">
      <alignment vertical="center"/>
    </xf>
    <xf numFmtId="0" fontId="10" fillId="0" borderId="0" xfId="0" applyFont="1" applyAlignment="1">
      <alignment vertical="center"/>
    </xf>
    <xf numFmtId="0" fontId="9" fillId="0" borderId="20" xfId="64" applyFont="1" applyBorder="1">
      <alignment/>
      <protection/>
    </xf>
    <xf numFmtId="0" fontId="9" fillId="0" borderId="12" xfId="64" applyFont="1" applyBorder="1">
      <alignment/>
      <protection/>
    </xf>
    <xf numFmtId="193" fontId="8" fillId="0" borderId="14" xfId="64" applyNumberFormat="1" applyFont="1" applyBorder="1" applyAlignment="1">
      <alignment horizontal="center"/>
      <protection/>
    </xf>
    <xf numFmtId="193" fontId="8" fillId="0" borderId="21" xfId="64" applyNumberFormat="1" applyFont="1" applyBorder="1" applyAlignment="1">
      <alignment horizontal="center"/>
      <protection/>
    </xf>
    <xf numFmtId="38" fontId="8" fillId="0" borderId="12" xfId="49" applyFont="1" applyBorder="1" applyAlignment="1">
      <alignment horizontal="right" vertical="center" wrapText="1"/>
    </xf>
    <xf numFmtId="0" fontId="4" fillId="0" borderId="0" xfId="64" applyFont="1" applyAlignment="1">
      <alignment horizontal="center"/>
      <protection/>
    </xf>
    <xf numFmtId="0" fontId="8" fillId="0" borderId="10" xfId="64" applyFont="1" applyBorder="1" applyAlignment="1">
      <alignment horizontal="center" vertical="center"/>
      <protection/>
    </xf>
    <xf numFmtId="0" fontId="8" fillId="0" borderId="14" xfId="64" applyFont="1" applyBorder="1" applyAlignment="1">
      <alignment horizontal="center" vertical="center"/>
      <protection/>
    </xf>
    <xf numFmtId="0" fontId="8" fillId="0" borderId="21" xfId="64" applyFont="1" applyBorder="1" applyAlignment="1">
      <alignment horizontal="center" vertical="center"/>
      <protection/>
    </xf>
    <xf numFmtId="0" fontId="8" fillId="0" borderId="16" xfId="64" applyFont="1" applyBorder="1" applyAlignment="1">
      <alignment horizontal="center" vertical="center" wrapText="1"/>
      <protection/>
    </xf>
    <xf numFmtId="0" fontId="8" fillId="0" borderId="19" xfId="64" applyFont="1" applyBorder="1" applyAlignment="1">
      <alignment horizontal="center" vertical="center" wrapText="1"/>
      <protection/>
    </xf>
    <xf numFmtId="0" fontId="8" fillId="0" borderId="11" xfId="64" applyFont="1" applyBorder="1" applyAlignment="1">
      <alignment horizontal="center" vertical="center"/>
      <protection/>
    </xf>
    <xf numFmtId="0" fontId="8" fillId="0" borderId="13" xfId="64" applyFont="1" applyBorder="1" applyAlignment="1">
      <alignment horizontal="center" vertical="center"/>
      <protection/>
    </xf>
    <xf numFmtId="0" fontId="8" fillId="0" borderId="19" xfId="64" applyFont="1" applyFill="1" applyBorder="1" applyAlignment="1">
      <alignment horizontal="center" vertical="center" wrapText="1"/>
      <protection/>
    </xf>
    <xf numFmtId="0" fontId="8" fillId="0" borderId="22" xfId="64" applyFont="1" applyFill="1" applyBorder="1" applyAlignment="1">
      <alignment horizontal="center" vertical="center" wrapText="1"/>
      <protection/>
    </xf>
    <xf numFmtId="0" fontId="8" fillId="0" borderId="24" xfId="64" applyFont="1" applyFill="1" applyBorder="1" applyAlignment="1">
      <alignment horizontal="center" vertical="center" wrapText="1"/>
      <protection/>
    </xf>
    <xf numFmtId="0" fontId="8" fillId="0" borderId="21" xfId="64" applyFont="1" applyFill="1" applyBorder="1" applyAlignment="1">
      <alignment horizontal="center" vertical="center" wrapText="1"/>
      <protection/>
    </xf>
    <xf numFmtId="0" fontId="8" fillId="0" borderId="15" xfId="64" applyFont="1" applyBorder="1" applyAlignment="1">
      <alignment horizontal="center"/>
      <protection/>
    </xf>
    <xf numFmtId="0" fontId="8" fillId="0" borderId="20" xfId="64" applyFont="1" applyBorder="1" applyAlignment="1">
      <alignment horizontal="center"/>
      <protection/>
    </xf>
    <xf numFmtId="0" fontId="4" fillId="0" borderId="0" xfId="64" applyFont="1" applyAlignment="1">
      <alignment horizontal="center" wrapText="1"/>
      <protection/>
    </xf>
    <xf numFmtId="0" fontId="8" fillId="0" borderId="16" xfId="64" applyFont="1" applyBorder="1" applyAlignment="1">
      <alignment horizontal="center" vertical="center"/>
      <protection/>
    </xf>
    <xf numFmtId="0" fontId="8" fillId="0" borderId="19" xfId="64" applyFont="1" applyBorder="1" applyAlignment="1">
      <alignment horizontal="center" vertical="center"/>
      <protection/>
    </xf>
    <xf numFmtId="0" fontId="8" fillId="0" borderId="23" xfId="64" applyFont="1" applyBorder="1" applyAlignment="1">
      <alignment horizontal="center" vertical="center"/>
      <protection/>
    </xf>
    <xf numFmtId="0" fontId="8" fillId="0" borderId="22" xfId="64" applyFont="1" applyBorder="1" applyAlignment="1">
      <alignment horizontal="center" vertical="center"/>
      <protection/>
    </xf>
    <xf numFmtId="0" fontId="8" fillId="0" borderId="11" xfId="64" applyFont="1" applyFill="1" applyBorder="1" applyAlignment="1">
      <alignment horizontal="center" vertical="center" wrapText="1"/>
      <protection/>
    </xf>
    <xf numFmtId="0" fontId="8" fillId="0" borderId="13" xfId="64" applyFont="1" applyFill="1" applyBorder="1" applyAlignment="1">
      <alignment horizontal="center" vertical="center" wrapText="1"/>
      <protection/>
    </xf>
    <xf numFmtId="0" fontId="8" fillId="0" borderId="24" xfId="64" applyFont="1" applyBorder="1" applyAlignment="1">
      <alignment horizontal="center" vertical="center"/>
      <protection/>
    </xf>
    <xf numFmtId="0" fontId="8" fillId="0" borderId="14" xfId="64" applyFont="1" applyBorder="1" applyAlignment="1">
      <alignment horizontal="center"/>
      <protection/>
    </xf>
    <xf numFmtId="0" fontId="8" fillId="0" borderId="24" xfId="64" applyFont="1" applyBorder="1" applyAlignment="1">
      <alignment horizontal="center"/>
      <protection/>
    </xf>
    <xf numFmtId="0" fontId="8" fillId="0" borderId="21" xfId="64" applyFont="1" applyBorder="1" applyAlignment="1">
      <alignment horizontal="center"/>
      <protection/>
    </xf>
    <xf numFmtId="0" fontId="13" fillId="0" borderId="0" xfId="61" applyFont="1" applyAlignment="1">
      <alignment horizontal="center"/>
      <protection/>
    </xf>
    <xf numFmtId="0" fontId="8" fillId="0" borderId="0" xfId="64" applyFont="1" applyBorder="1" applyAlignment="1">
      <alignment horizontal="left"/>
      <protection/>
    </xf>
    <xf numFmtId="0" fontId="8" fillId="0" borderId="23" xfId="64" applyFont="1" applyBorder="1" applyAlignment="1">
      <alignment horizontal="center"/>
      <protection/>
    </xf>
    <xf numFmtId="0" fontId="8" fillId="0" borderId="22" xfId="64" applyFont="1" applyBorder="1" applyAlignment="1">
      <alignment horizontal="center"/>
      <protection/>
    </xf>
    <xf numFmtId="0" fontId="8" fillId="0" borderId="15" xfId="64" applyFont="1" applyBorder="1" applyAlignment="1">
      <alignment horizontal="center" wrapText="1"/>
      <protection/>
    </xf>
    <xf numFmtId="0" fontId="8" fillId="0" borderId="20" xfId="64" applyFont="1" applyBorder="1" applyAlignment="1">
      <alignment horizontal="center" wrapText="1"/>
      <protection/>
    </xf>
    <xf numFmtId="0" fontId="4" fillId="0" borderId="0" xfId="64" applyFont="1" applyAlignment="1">
      <alignment horizontal="center" shrinkToFit="1"/>
      <protection/>
    </xf>
    <xf numFmtId="0" fontId="8" fillId="0" borderId="14" xfId="64" applyFont="1" applyBorder="1" applyAlignment="1">
      <alignment horizontal="left" vertical="center" wrapText="1"/>
      <protection/>
    </xf>
    <xf numFmtId="0" fontId="8" fillId="0" borderId="21" xfId="64" applyFont="1" applyBorder="1" applyAlignment="1" quotePrefix="1">
      <alignment horizontal="left" vertical="center"/>
      <protection/>
    </xf>
    <xf numFmtId="0" fontId="8" fillId="0" borderId="14" xfId="64" applyFont="1" applyFill="1" applyBorder="1" applyAlignment="1">
      <alignment horizontal="center" vertical="center" wrapText="1"/>
      <protection/>
    </xf>
    <xf numFmtId="0" fontId="8" fillId="0" borderId="10" xfId="64" applyFont="1" applyFill="1" applyBorder="1" applyAlignment="1">
      <alignment horizontal="center" vertical="center" wrapText="1"/>
      <protection/>
    </xf>
    <xf numFmtId="0" fontId="8" fillId="0" borderId="16" xfId="64" applyFont="1" applyFill="1" applyBorder="1" applyAlignment="1">
      <alignment horizontal="center" vertical="center"/>
      <protection/>
    </xf>
    <xf numFmtId="0" fontId="8" fillId="0" borderId="19" xfId="64" applyFont="1" applyFill="1" applyBorder="1" applyAlignment="1">
      <alignment horizontal="center" vertical="center"/>
      <protection/>
    </xf>
    <xf numFmtId="0" fontId="8" fillId="0" borderId="23" xfId="64" applyFont="1" applyFill="1" applyBorder="1" applyAlignment="1">
      <alignment horizontal="center" vertical="center"/>
      <protection/>
    </xf>
    <xf numFmtId="0" fontId="8" fillId="0" borderId="22" xfId="64" applyFont="1" applyFill="1" applyBorder="1" applyAlignment="1">
      <alignment horizontal="center" vertical="center"/>
      <protection/>
    </xf>
    <xf numFmtId="0" fontId="8" fillId="0" borderId="14" xfId="64" applyFont="1" applyFill="1" applyBorder="1" applyAlignment="1">
      <alignment horizontal="center" vertical="center"/>
      <protection/>
    </xf>
    <xf numFmtId="0" fontId="8" fillId="0" borderId="21" xfId="64" applyFont="1" applyFill="1" applyBorder="1" applyAlignment="1">
      <alignment horizontal="center" vertical="center"/>
      <protection/>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8" fillId="0" borderId="10" xfId="0" applyFont="1" applyBorder="1" applyAlignment="1">
      <alignment horizontal="center" vertical="center"/>
    </xf>
    <xf numFmtId="0" fontId="0" fillId="0" borderId="16" xfId="64" applyBorder="1" applyAlignment="1">
      <alignment horizontal="center"/>
      <protection/>
    </xf>
    <xf numFmtId="0" fontId="0" fillId="0" borderId="19" xfId="64" applyBorder="1" applyAlignment="1">
      <alignment horizontal="center"/>
      <protection/>
    </xf>
    <xf numFmtId="0" fontId="0" fillId="0" borderId="23" xfId="64" applyBorder="1" applyAlignment="1">
      <alignment horizontal="center"/>
      <protection/>
    </xf>
    <xf numFmtId="0" fontId="0" fillId="0" borderId="22" xfId="64" applyBorder="1" applyAlignment="1">
      <alignment horizontal="center"/>
      <protection/>
    </xf>
    <xf numFmtId="0" fontId="8" fillId="0" borderId="14" xfId="0" applyFont="1" applyBorder="1" applyAlignment="1">
      <alignment horizontal="center" vertical="center"/>
    </xf>
    <xf numFmtId="0" fontId="8" fillId="0" borderId="21" xfId="0" applyFont="1" applyBorder="1" applyAlignment="1">
      <alignment horizontal="center" vertical="center"/>
    </xf>
    <xf numFmtId="0" fontId="4" fillId="0" borderId="0" xfId="64" applyFont="1" applyBorder="1" applyAlignment="1">
      <alignment horizontal="center" wrapText="1"/>
      <protection/>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8" fillId="34" borderId="14" xfId="0" applyFont="1" applyFill="1" applyBorder="1" applyAlignment="1">
      <alignment horizontal="center" vertical="center"/>
    </xf>
    <xf numFmtId="0" fontId="8" fillId="34" borderId="21" xfId="0" applyFont="1" applyFill="1" applyBorder="1" applyAlignment="1">
      <alignment horizontal="center" vertical="center"/>
    </xf>
    <xf numFmtId="0" fontId="4" fillId="34" borderId="0" xfId="65" applyFont="1" applyFill="1" applyAlignment="1">
      <alignment horizontal="center"/>
      <protection/>
    </xf>
    <xf numFmtId="0" fontId="8" fillId="34" borderId="14" xfId="65" applyFont="1" applyFill="1" applyBorder="1" applyAlignment="1">
      <alignment horizontal="distributed" vertical="center" indent="1"/>
      <protection/>
    </xf>
    <xf numFmtId="0" fontId="8" fillId="34" borderId="21" xfId="65" applyFont="1" applyFill="1" applyBorder="1" applyAlignment="1">
      <alignment horizontal="distributed" vertical="center" indent="1"/>
      <protection/>
    </xf>
    <xf numFmtId="0" fontId="8" fillId="34" borderId="16" xfId="64" applyFont="1" applyFill="1" applyBorder="1" applyAlignment="1">
      <alignment horizontal="center" vertical="center"/>
      <protection/>
    </xf>
    <xf numFmtId="0" fontId="8" fillId="34" borderId="19" xfId="64" applyFont="1" applyFill="1" applyBorder="1" applyAlignment="1">
      <alignment horizontal="center" vertical="center"/>
      <protection/>
    </xf>
    <xf numFmtId="0" fontId="8" fillId="34" borderId="23" xfId="64" applyFont="1" applyFill="1" applyBorder="1" applyAlignment="1">
      <alignment horizontal="center" vertical="center"/>
      <protection/>
    </xf>
    <xf numFmtId="0" fontId="8" fillId="34" borderId="22" xfId="64" applyFont="1" applyFill="1" applyBorder="1" applyAlignment="1">
      <alignment horizontal="center" vertical="center"/>
      <protection/>
    </xf>
    <xf numFmtId="0" fontId="8" fillId="34" borderId="14" xfId="64" applyFont="1" applyFill="1" applyBorder="1" applyAlignment="1">
      <alignment horizontal="center" vertical="center"/>
      <protection/>
    </xf>
    <xf numFmtId="0" fontId="8" fillId="34" borderId="21" xfId="64" applyFont="1" applyFill="1" applyBorder="1" applyAlignment="1">
      <alignment horizontal="center" vertical="center"/>
      <protection/>
    </xf>
    <xf numFmtId="0" fontId="8" fillId="0" borderId="14" xfId="0" applyFont="1" applyFill="1" applyBorder="1" applyAlignment="1">
      <alignment horizontal="center" vertical="center"/>
    </xf>
    <xf numFmtId="0" fontId="8" fillId="0" borderId="21" xfId="0" applyFont="1" applyFill="1" applyBorder="1" applyAlignment="1">
      <alignment horizontal="center" vertical="center"/>
    </xf>
    <xf numFmtId="0" fontId="4" fillId="0" borderId="0" xfId="64" applyFont="1" applyFill="1" applyAlignment="1">
      <alignment horizontal="center"/>
      <protection/>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8" fillId="0" borderId="16" xfId="64" applyFont="1" applyBorder="1" applyAlignment="1">
      <alignment horizontal="distributed" vertical="center" indent="2"/>
      <protection/>
    </xf>
    <xf numFmtId="0" fontId="8" fillId="0" borderId="19" xfId="64" applyFont="1" applyBorder="1" applyAlignment="1">
      <alignment horizontal="distributed" vertical="center" indent="2"/>
      <protection/>
    </xf>
    <xf numFmtId="0" fontId="8" fillId="0" borderId="23" xfId="64" applyFont="1" applyBorder="1" applyAlignment="1">
      <alignment horizontal="distributed" vertical="center" indent="2"/>
      <protection/>
    </xf>
    <xf numFmtId="0" fontId="8" fillId="0" borderId="22" xfId="64" applyFont="1" applyBorder="1" applyAlignment="1">
      <alignment horizontal="distributed" vertical="center" indent="2"/>
      <protection/>
    </xf>
    <xf numFmtId="0" fontId="8" fillId="0" borderId="11" xfId="64" applyFont="1" applyBorder="1" applyAlignment="1">
      <alignment horizontal="distributed" vertical="center" indent="1"/>
      <protection/>
    </xf>
    <xf numFmtId="0" fontId="8" fillId="0" borderId="13" xfId="64" applyFont="1" applyBorder="1" applyAlignment="1">
      <alignment horizontal="distributed" vertical="center" indent="1"/>
      <protection/>
    </xf>
    <xf numFmtId="0" fontId="8" fillId="0" borderId="14" xfId="64" applyFont="1" applyBorder="1" applyAlignment="1">
      <alignment horizontal="distributed" indent="3"/>
      <protection/>
    </xf>
    <xf numFmtId="0" fontId="8" fillId="0" borderId="24" xfId="64" applyFont="1" applyBorder="1" applyAlignment="1">
      <alignment horizontal="distributed" indent="3"/>
      <protection/>
    </xf>
    <xf numFmtId="0" fontId="8" fillId="0" borderId="21" xfId="64" applyFont="1" applyBorder="1" applyAlignment="1">
      <alignment horizontal="distributed" indent="3"/>
      <protection/>
    </xf>
    <xf numFmtId="0" fontId="8" fillId="0" borderId="11" xfId="64" applyFont="1" applyBorder="1" applyAlignment="1">
      <alignment horizontal="distributed" vertical="center" wrapText="1" indent="1"/>
      <protection/>
    </xf>
    <xf numFmtId="0" fontId="0" fillId="0" borderId="20" xfId="0" applyBorder="1" applyAlignment="1">
      <alignment vertical="center"/>
    </xf>
    <xf numFmtId="0" fontId="8" fillId="33" borderId="14" xfId="64" applyFont="1" applyFill="1" applyBorder="1" applyAlignment="1">
      <alignment horizontal="center"/>
      <protection/>
    </xf>
    <xf numFmtId="0" fontId="8" fillId="33" borderId="24" xfId="64" applyFont="1" applyFill="1" applyBorder="1" applyAlignment="1">
      <alignment horizontal="center"/>
      <protection/>
    </xf>
    <xf numFmtId="0" fontId="8" fillId="33" borderId="21" xfId="64" applyFont="1" applyFill="1" applyBorder="1" applyAlignment="1">
      <alignment horizontal="center"/>
      <protection/>
    </xf>
    <xf numFmtId="0" fontId="8" fillId="33" borderId="10" xfId="64" applyFont="1" applyFill="1" applyBorder="1" applyAlignment="1">
      <alignment horizontal="center" vertical="center" wrapText="1"/>
      <protection/>
    </xf>
    <xf numFmtId="0" fontId="8" fillId="33" borderId="10" xfId="64" applyFont="1" applyFill="1" applyBorder="1" applyAlignment="1">
      <alignment horizontal="center" vertical="center"/>
      <protection/>
    </xf>
    <xf numFmtId="0" fontId="8" fillId="33" borderId="11" xfId="64" applyFont="1" applyFill="1" applyBorder="1" applyAlignment="1">
      <alignment horizontal="center" vertical="center"/>
      <protection/>
    </xf>
    <xf numFmtId="0" fontId="8" fillId="33" borderId="12" xfId="64" applyFont="1" applyFill="1" applyBorder="1" applyAlignment="1">
      <alignment horizontal="center" vertical="center"/>
      <protection/>
    </xf>
    <xf numFmtId="0" fontId="8" fillId="33" borderId="13" xfId="64" applyFont="1" applyFill="1" applyBorder="1" applyAlignment="1">
      <alignment horizontal="center" vertical="center"/>
      <protection/>
    </xf>
    <xf numFmtId="0" fontId="4" fillId="33" borderId="0" xfId="64" applyFont="1" applyFill="1" applyAlignment="1">
      <alignment horizontal="center"/>
      <protection/>
    </xf>
    <xf numFmtId="0" fontId="0" fillId="0" borderId="21" xfId="0" applyBorder="1" applyAlignment="1">
      <alignment vertical="center"/>
    </xf>
    <xf numFmtId="0" fontId="8" fillId="0" borderId="20" xfId="64" applyFont="1" applyBorder="1" applyAlignment="1">
      <alignment horizontal="center" vertical="center" wrapText="1"/>
      <protection/>
    </xf>
    <xf numFmtId="0" fontId="8" fillId="0" borderId="15" xfId="64" applyFont="1" applyBorder="1" applyAlignment="1">
      <alignment horizontal="left" vertical="center"/>
      <protection/>
    </xf>
    <xf numFmtId="0" fontId="8" fillId="0" borderId="23" xfId="64" applyFont="1" applyBorder="1" applyAlignment="1">
      <alignment horizontal="left" vertical="center"/>
      <protection/>
    </xf>
    <xf numFmtId="0" fontId="8" fillId="0" borderId="11" xfId="64" applyFont="1" applyBorder="1" applyAlignment="1">
      <alignment horizontal="center" vertical="center" wrapText="1"/>
      <protection/>
    </xf>
    <xf numFmtId="0" fontId="9" fillId="0" borderId="14" xfId="64" applyFont="1" applyBorder="1" applyAlignment="1">
      <alignment horizontal="center"/>
      <protection/>
    </xf>
    <xf numFmtId="0" fontId="9" fillId="0" borderId="24" xfId="64" applyFont="1" applyBorder="1" applyAlignment="1">
      <alignment horizontal="center"/>
      <protection/>
    </xf>
    <xf numFmtId="0" fontId="9" fillId="0" borderId="21" xfId="64" applyFont="1" applyBorder="1" applyAlignment="1">
      <alignment horizontal="center"/>
      <protection/>
    </xf>
    <xf numFmtId="0" fontId="8" fillId="0" borderId="12" xfId="63" applyFont="1" applyBorder="1" applyAlignment="1">
      <alignment horizontal="center" vertical="center"/>
      <protection/>
    </xf>
    <xf numFmtId="0" fontId="8" fillId="0" borderId="13" xfId="63" applyFont="1" applyBorder="1" applyAlignment="1">
      <alignment horizontal="center" vertical="center"/>
      <protection/>
    </xf>
    <xf numFmtId="0" fontId="9" fillId="0" borderId="11" xfId="64" applyFont="1" applyBorder="1" applyAlignment="1">
      <alignment horizontal="center"/>
      <protection/>
    </xf>
    <xf numFmtId="0" fontId="9" fillId="0" borderId="12" xfId="64" applyFont="1" applyBorder="1" applyAlignment="1">
      <alignment horizontal="center"/>
      <protection/>
    </xf>
    <xf numFmtId="0" fontId="9" fillId="0" borderId="13" xfId="64" applyFont="1" applyBorder="1" applyAlignment="1">
      <alignment horizontal="center"/>
      <protection/>
    </xf>
    <xf numFmtId="0" fontId="9" fillId="0" borderId="11" xfId="64" applyFont="1" applyBorder="1" applyAlignment="1">
      <alignment horizontal="center" vertical="center"/>
      <protection/>
    </xf>
    <xf numFmtId="0" fontId="9" fillId="0" borderId="12" xfId="64" applyFont="1" applyBorder="1" applyAlignment="1">
      <alignment horizontal="center" vertical="center"/>
      <protection/>
    </xf>
    <xf numFmtId="0" fontId="9" fillId="0" borderId="13" xfId="64" applyFont="1" applyBorder="1" applyAlignment="1">
      <alignment horizontal="center" vertical="center"/>
      <protection/>
    </xf>
    <xf numFmtId="0" fontId="8" fillId="0" borderId="19" xfId="63" applyFont="1" applyBorder="1" applyAlignment="1">
      <alignment horizontal="center" vertical="center"/>
      <protection/>
    </xf>
    <xf numFmtId="0" fontId="8" fillId="0" borderId="20" xfId="63" applyFont="1" applyBorder="1" applyAlignment="1">
      <alignment horizontal="center" vertical="center"/>
      <protection/>
    </xf>
    <xf numFmtId="0" fontId="8" fillId="0" borderId="22" xfId="63" applyFont="1" applyBorder="1" applyAlignment="1">
      <alignment horizontal="center" vertical="center"/>
      <protection/>
    </xf>
    <xf numFmtId="0" fontId="4" fillId="0" borderId="0" xfId="61" applyFont="1" applyAlignment="1">
      <alignment horizontal="center"/>
      <protection/>
    </xf>
    <xf numFmtId="0" fontId="13" fillId="0" borderId="0" xfId="0" applyFont="1" applyAlignment="1">
      <alignment horizontal="center" vertical="center"/>
    </xf>
    <xf numFmtId="0" fontId="8" fillId="0" borderId="14" xfId="64" applyFont="1" applyBorder="1" applyAlignment="1">
      <alignment horizontal="distributed" vertical="center" indent="1"/>
      <protection/>
    </xf>
    <xf numFmtId="0" fontId="8" fillId="0" borderId="21" xfId="64" applyFont="1" applyBorder="1" applyAlignment="1">
      <alignment horizontal="distributed" vertical="center" inden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_2" xfId="61"/>
    <cellStyle name="標準_H17_KJ_世帯票_Temp" xfId="62"/>
    <cellStyle name="標準_H18_KJ_世帯票_介護_Temp" xfId="63"/>
    <cellStyle name="標準_H18_KJ_調査結果の概要_Temp" xfId="64"/>
    <cellStyle name="標準_H18_KJ_調査結果の概要_Temp_概要表0128"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10</xdr:row>
      <xdr:rowOff>85725</xdr:rowOff>
    </xdr:from>
    <xdr:to>
      <xdr:col>3</xdr:col>
      <xdr:colOff>371475</xdr:colOff>
      <xdr:row>14</xdr:row>
      <xdr:rowOff>228600</xdr:rowOff>
    </xdr:to>
    <xdr:sp>
      <xdr:nvSpPr>
        <xdr:cNvPr id="1" name="右中かっこ 1"/>
        <xdr:cNvSpPr>
          <a:spLocks/>
        </xdr:cNvSpPr>
      </xdr:nvSpPr>
      <xdr:spPr>
        <a:xfrm>
          <a:off x="3762375" y="2743200"/>
          <a:ext cx="247650" cy="1285875"/>
        </a:xfrm>
        <a:prstGeom prst="rightBrace">
          <a:avLst>
            <a:gd name="adj1" fmla="val -40907"/>
            <a:gd name="adj2" fmla="val -30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10</xdr:row>
      <xdr:rowOff>85725</xdr:rowOff>
    </xdr:from>
    <xdr:to>
      <xdr:col>4</xdr:col>
      <xdr:colOff>371475</xdr:colOff>
      <xdr:row>14</xdr:row>
      <xdr:rowOff>228600</xdr:rowOff>
    </xdr:to>
    <xdr:sp>
      <xdr:nvSpPr>
        <xdr:cNvPr id="2" name="右中かっこ 2"/>
        <xdr:cNvSpPr>
          <a:spLocks/>
        </xdr:cNvSpPr>
      </xdr:nvSpPr>
      <xdr:spPr>
        <a:xfrm>
          <a:off x="4895850" y="2743200"/>
          <a:ext cx="247650" cy="1285875"/>
        </a:xfrm>
        <a:prstGeom prst="rightBrace">
          <a:avLst>
            <a:gd name="adj1" fmla="val -40907"/>
            <a:gd name="adj2" fmla="val -30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10</xdr:row>
      <xdr:rowOff>85725</xdr:rowOff>
    </xdr:from>
    <xdr:to>
      <xdr:col>3</xdr:col>
      <xdr:colOff>371475</xdr:colOff>
      <xdr:row>14</xdr:row>
      <xdr:rowOff>228600</xdr:rowOff>
    </xdr:to>
    <xdr:sp>
      <xdr:nvSpPr>
        <xdr:cNvPr id="3" name="右中かっこ 3"/>
        <xdr:cNvSpPr>
          <a:spLocks/>
        </xdr:cNvSpPr>
      </xdr:nvSpPr>
      <xdr:spPr>
        <a:xfrm>
          <a:off x="3762375" y="2743200"/>
          <a:ext cx="247650" cy="1285875"/>
        </a:xfrm>
        <a:prstGeom prst="rightBrace">
          <a:avLst>
            <a:gd name="adj1" fmla="val -40907"/>
            <a:gd name="adj2" fmla="val -30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363</xdr:row>
      <xdr:rowOff>0</xdr:rowOff>
    </xdr:from>
    <xdr:to>
      <xdr:col>1</xdr:col>
      <xdr:colOff>0</xdr:colOff>
      <xdr:row>363</xdr:row>
      <xdr:rowOff>0</xdr:rowOff>
    </xdr:to>
    <xdr:sp>
      <xdr:nvSpPr>
        <xdr:cNvPr id="1" name="Rectangle 1"/>
        <xdr:cNvSpPr>
          <a:spLocks/>
        </xdr:cNvSpPr>
      </xdr:nvSpPr>
      <xdr:spPr>
        <a:xfrm>
          <a:off x="781050" y="643128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１</a:t>
          </a:r>
        </a:p>
      </xdr:txBody>
    </xdr:sp>
    <xdr:clientData/>
  </xdr:twoCellAnchor>
  <xdr:twoCellAnchor>
    <xdr:from>
      <xdr:col>1</xdr:col>
      <xdr:colOff>0</xdr:colOff>
      <xdr:row>363</xdr:row>
      <xdr:rowOff>0</xdr:rowOff>
    </xdr:from>
    <xdr:to>
      <xdr:col>1</xdr:col>
      <xdr:colOff>0</xdr:colOff>
      <xdr:row>363</xdr:row>
      <xdr:rowOff>0</xdr:rowOff>
    </xdr:to>
    <xdr:sp>
      <xdr:nvSpPr>
        <xdr:cNvPr id="2" name="Rectangle 2"/>
        <xdr:cNvSpPr>
          <a:spLocks/>
        </xdr:cNvSpPr>
      </xdr:nvSpPr>
      <xdr:spPr>
        <a:xfrm>
          <a:off x="781050" y="643128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1</xdr:col>
      <xdr:colOff>0</xdr:colOff>
      <xdr:row>363</xdr:row>
      <xdr:rowOff>0</xdr:rowOff>
    </xdr:from>
    <xdr:to>
      <xdr:col>1</xdr:col>
      <xdr:colOff>0</xdr:colOff>
      <xdr:row>363</xdr:row>
      <xdr:rowOff>0</xdr:rowOff>
    </xdr:to>
    <xdr:sp>
      <xdr:nvSpPr>
        <xdr:cNvPr id="3" name="Rectangle 3"/>
        <xdr:cNvSpPr>
          <a:spLocks/>
        </xdr:cNvSpPr>
      </xdr:nvSpPr>
      <xdr:spPr>
        <a:xfrm>
          <a:off x="781050" y="643128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9525</xdr:rowOff>
    </xdr:from>
    <xdr:to>
      <xdr:col>2</xdr:col>
      <xdr:colOff>0</xdr:colOff>
      <xdr:row>4</xdr:row>
      <xdr:rowOff>171450</xdr:rowOff>
    </xdr:to>
    <xdr:sp>
      <xdr:nvSpPr>
        <xdr:cNvPr id="1" name="直線コネクタ 1"/>
        <xdr:cNvSpPr>
          <a:spLocks/>
        </xdr:cNvSpPr>
      </xdr:nvSpPr>
      <xdr:spPr>
        <a:xfrm>
          <a:off x="38100" y="371475"/>
          <a:ext cx="2114550" cy="53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3:C25"/>
  <sheetViews>
    <sheetView zoomScalePageLayoutView="0" workbookViewId="0" topLeftCell="A4">
      <selection activeCell="I31" sqref="I31:I32"/>
    </sheetView>
  </sheetViews>
  <sheetFormatPr defaultColWidth="9.00390625" defaultRowHeight="13.5"/>
  <cols>
    <col min="2" max="2" width="8.00390625" style="0" customWidth="1"/>
  </cols>
  <sheetData>
    <row r="3" spans="2:3" ht="13.5">
      <c r="B3" t="s">
        <v>404</v>
      </c>
      <c r="C3" t="s">
        <v>405</v>
      </c>
    </row>
    <row r="4" spans="2:3" ht="13.5">
      <c r="B4" t="s">
        <v>406</v>
      </c>
      <c r="C4" t="s">
        <v>407</v>
      </c>
    </row>
    <row r="5" spans="2:3" ht="13.5">
      <c r="B5" t="s">
        <v>408</v>
      </c>
      <c r="C5" t="s">
        <v>409</v>
      </c>
    </row>
    <row r="6" spans="2:3" ht="13.5">
      <c r="B6" t="s">
        <v>410</v>
      </c>
      <c r="C6" t="s">
        <v>411</v>
      </c>
    </row>
    <row r="7" spans="2:3" ht="13.5">
      <c r="B7" t="s">
        <v>412</v>
      </c>
      <c r="C7" t="s">
        <v>413</v>
      </c>
    </row>
    <row r="8" spans="2:3" ht="13.5">
      <c r="B8" t="s">
        <v>414</v>
      </c>
      <c r="C8" t="s">
        <v>415</v>
      </c>
    </row>
    <row r="9" spans="2:3" ht="13.5">
      <c r="B9" t="s">
        <v>416</v>
      </c>
      <c r="C9" t="s">
        <v>417</v>
      </c>
    </row>
    <row r="10" spans="2:3" ht="13.5">
      <c r="B10" t="s">
        <v>418</v>
      </c>
      <c r="C10" t="s">
        <v>419</v>
      </c>
    </row>
    <row r="11" spans="2:3" ht="13.5">
      <c r="B11" t="s">
        <v>420</v>
      </c>
      <c r="C11" t="s">
        <v>421</v>
      </c>
    </row>
    <row r="12" spans="2:3" ht="13.5">
      <c r="B12" t="s">
        <v>422</v>
      </c>
      <c r="C12" t="s">
        <v>423</v>
      </c>
    </row>
    <row r="13" spans="2:3" ht="13.5">
      <c r="B13" t="s">
        <v>424</v>
      </c>
      <c r="C13" t="s">
        <v>425</v>
      </c>
    </row>
    <row r="14" spans="2:3" ht="13.5">
      <c r="B14" t="s">
        <v>426</v>
      </c>
      <c r="C14" t="s">
        <v>427</v>
      </c>
    </row>
    <row r="15" spans="2:3" ht="13.5">
      <c r="B15" t="s">
        <v>428</v>
      </c>
      <c r="C15" t="s">
        <v>429</v>
      </c>
    </row>
    <row r="16" spans="2:3" ht="13.5">
      <c r="B16" t="s">
        <v>430</v>
      </c>
      <c r="C16" t="s">
        <v>431</v>
      </c>
    </row>
    <row r="17" spans="2:3" ht="13.5">
      <c r="B17" t="s">
        <v>432</v>
      </c>
      <c r="C17" t="s">
        <v>433</v>
      </c>
    </row>
    <row r="18" spans="2:3" ht="13.5">
      <c r="B18" t="s">
        <v>434</v>
      </c>
      <c r="C18" t="s">
        <v>435</v>
      </c>
    </row>
    <row r="19" spans="2:3" ht="13.5">
      <c r="B19" t="s">
        <v>436</v>
      </c>
      <c r="C19" t="s">
        <v>437</v>
      </c>
    </row>
    <row r="20" spans="2:3" ht="13.5">
      <c r="B20" t="s">
        <v>438</v>
      </c>
      <c r="C20" t="s">
        <v>439</v>
      </c>
    </row>
    <row r="21" spans="2:3" ht="13.5">
      <c r="B21" t="s">
        <v>440</v>
      </c>
      <c r="C21" t="s">
        <v>441</v>
      </c>
    </row>
    <row r="22" spans="2:3" ht="13.5">
      <c r="B22" t="s">
        <v>442</v>
      </c>
      <c r="C22" t="s">
        <v>443</v>
      </c>
    </row>
    <row r="23" spans="2:3" ht="13.5">
      <c r="B23" t="s">
        <v>444</v>
      </c>
      <c r="C23" t="s">
        <v>445</v>
      </c>
    </row>
    <row r="24" spans="2:3" ht="13.5">
      <c r="B24" t="s">
        <v>446</v>
      </c>
      <c r="C24" t="s">
        <v>447</v>
      </c>
    </row>
    <row r="25" spans="2:3" ht="13.5">
      <c r="B25" t="s">
        <v>448</v>
      </c>
      <c r="C25" t="s">
        <v>449</v>
      </c>
    </row>
  </sheetData>
  <sheetProtection/>
  <printOptions/>
  <pageMargins left="0.787" right="0.787" top="0.984" bottom="0.984" header="0.512" footer="0.512"/>
  <pageSetup orientation="portrait" paperSize="9"/>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M25"/>
  <sheetViews>
    <sheetView view="pageBreakPreview" zoomScaleSheetLayoutView="100" workbookViewId="0" topLeftCell="A1">
      <selection activeCell="K29" sqref="K29"/>
    </sheetView>
  </sheetViews>
  <sheetFormatPr defaultColWidth="9.00390625" defaultRowHeight="13.5"/>
  <cols>
    <col min="1" max="1" width="12.625" style="16" customWidth="1"/>
    <col min="2" max="2" width="14.625" style="16" customWidth="1"/>
    <col min="3" max="11" width="12.25390625" style="16" customWidth="1"/>
    <col min="12" max="16384" width="9.00390625" style="16" customWidth="1"/>
  </cols>
  <sheetData>
    <row r="1" spans="1:13" ht="14.25">
      <c r="A1" s="265" t="s">
        <v>286</v>
      </c>
      <c r="B1" s="265"/>
      <c r="C1" s="265"/>
      <c r="D1" s="265"/>
      <c r="E1" s="265"/>
      <c r="F1" s="265"/>
      <c r="G1" s="265"/>
      <c r="H1" s="265"/>
      <c r="I1" s="265"/>
      <c r="J1" s="265"/>
      <c r="K1" s="265"/>
      <c r="L1" s="45"/>
      <c r="M1" s="45"/>
    </row>
    <row r="2" spans="1:6" ht="14.25">
      <c r="A2" s="265"/>
      <c r="B2" s="265"/>
      <c r="C2" s="265"/>
      <c r="D2" s="265"/>
      <c r="E2" s="265"/>
      <c r="F2" s="39"/>
    </row>
    <row r="4" spans="1:11" ht="36">
      <c r="A4" s="267" t="s">
        <v>56</v>
      </c>
      <c r="B4" s="268"/>
      <c r="C4" s="73" t="s">
        <v>13</v>
      </c>
      <c r="D4" s="73" t="s">
        <v>174</v>
      </c>
      <c r="E4" s="73" t="s">
        <v>175</v>
      </c>
      <c r="F4" s="73" t="s">
        <v>176</v>
      </c>
      <c r="G4" s="73" t="s">
        <v>177</v>
      </c>
      <c r="H4" s="73" t="s">
        <v>178</v>
      </c>
      <c r="I4" s="73" t="s">
        <v>179</v>
      </c>
      <c r="J4" s="73" t="s">
        <v>180</v>
      </c>
      <c r="K4" s="95" t="s">
        <v>181</v>
      </c>
    </row>
    <row r="5" spans="1:11" s="23" customFormat="1" ht="12">
      <c r="A5" s="28"/>
      <c r="B5" s="32"/>
      <c r="C5" s="9"/>
      <c r="D5" s="9"/>
      <c r="E5" s="43"/>
      <c r="F5" s="43"/>
      <c r="G5" s="43"/>
      <c r="H5" s="43"/>
      <c r="I5" s="43"/>
      <c r="J5" s="43"/>
      <c r="K5" s="43"/>
    </row>
    <row r="6" spans="1:11" ht="12">
      <c r="A6" s="277" t="s">
        <v>39</v>
      </c>
      <c r="B6" s="278"/>
      <c r="C6" s="115">
        <v>13980081</v>
      </c>
      <c r="D6" s="104">
        <v>175252</v>
      </c>
      <c r="E6" s="104">
        <v>259043</v>
      </c>
      <c r="F6" s="104">
        <v>5721229</v>
      </c>
      <c r="G6" s="104">
        <v>4171548</v>
      </c>
      <c r="H6" s="104">
        <v>2346213</v>
      </c>
      <c r="I6" s="104">
        <v>977013</v>
      </c>
      <c r="J6" s="104">
        <v>286886</v>
      </c>
      <c r="K6" s="104">
        <v>42897</v>
      </c>
    </row>
    <row r="7" spans="1:11" ht="12">
      <c r="A7" s="49"/>
      <c r="B7" s="100"/>
      <c r="C7" s="104"/>
      <c r="D7" s="104"/>
      <c r="E7" s="104"/>
      <c r="F7" s="104"/>
      <c r="G7" s="104"/>
      <c r="H7" s="104"/>
      <c r="I7" s="104"/>
      <c r="J7" s="104"/>
      <c r="K7" s="104"/>
    </row>
    <row r="8" spans="1:11" ht="12">
      <c r="A8" s="277" t="s">
        <v>57</v>
      </c>
      <c r="B8" s="278"/>
      <c r="C8" s="115">
        <v>836604</v>
      </c>
      <c r="D8" s="104">
        <v>46533</v>
      </c>
      <c r="E8" s="104">
        <v>58301</v>
      </c>
      <c r="F8" s="104">
        <v>251645</v>
      </c>
      <c r="G8" s="104">
        <v>200500</v>
      </c>
      <c r="H8" s="104">
        <v>154780</v>
      </c>
      <c r="I8" s="104">
        <v>81160</v>
      </c>
      <c r="J8" s="104">
        <v>36543</v>
      </c>
      <c r="K8" s="104">
        <v>7142</v>
      </c>
    </row>
    <row r="9" spans="1:11" ht="12">
      <c r="A9" s="49"/>
      <c r="B9" s="100"/>
      <c r="C9" s="104"/>
      <c r="D9" s="104"/>
      <c r="E9" s="104"/>
      <c r="F9" s="104"/>
      <c r="G9" s="104"/>
      <c r="H9" s="104"/>
      <c r="I9" s="104"/>
      <c r="J9" s="104"/>
      <c r="K9" s="104"/>
    </row>
    <row r="10" spans="1:11" ht="12">
      <c r="A10" s="27"/>
      <c r="B10" s="33" t="s">
        <v>41</v>
      </c>
      <c r="C10" s="115">
        <v>696466</v>
      </c>
      <c r="D10" s="104">
        <v>19784</v>
      </c>
      <c r="E10" s="104">
        <v>14555</v>
      </c>
      <c r="F10" s="104">
        <v>137591</v>
      </c>
      <c r="G10" s="104">
        <v>184076</v>
      </c>
      <c r="H10" s="104">
        <v>210404</v>
      </c>
      <c r="I10" s="104">
        <v>110743</v>
      </c>
      <c r="J10" s="104">
        <v>19064</v>
      </c>
      <c r="K10" s="104">
        <v>249</v>
      </c>
    </row>
    <row r="11" spans="1:11" ht="12">
      <c r="A11" s="27" t="s">
        <v>42</v>
      </c>
      <c r="B11" s="33" t="s">
        <v>130</v>
      </c>
      <c r="C11" s="115">
        <v>2333942</v>
      </c>
      <c r="D11" s="104">
        <v>10767</v>
      </c>
      <c r="E11" s="104">
        <v>19218</v>
      </c>
      <c r="F11" s="104">
        <v>618432</v>
      </c>
      <c r="G11" s="104">
        <v>627737</v>
      </c>
      <c r="H11" s="104">
        <v>614545</v>
      </c>
      <c r="I11" s="104">
        <v>307154</v>
      </c>
      <c r="J11" s="104">
        <v>108802</v>
      </c>
      <c r="K11" s="104">
        <v>27287</v>
      </c>
    </row>
    <row r="12" spans="1:11" ht="12">
      <c r="A12" s="37" t="s">
        <v>131</v>
      </c>
      <c r="B12" s="33" t="s">
        <v>207</v>
      </c>
      <c r="C12" s="115">
        <v>3019761</v>
      </c>
      <c r="D12" s="104">
        <v>21674</v>
      </c>
      <c r="E12" s="104">
        <v>37959</v>
      </c>
      <c r="F12" s="104">
        <v>1265063</v>
      </c>
      <c r="G12" s="104">
        <v>941576</v>
      </c>
      <c r="H12" s="104">
        <v>499415</v>
      </c>
      <c r="I12" s="104">
        <v>193726</v>
      </c>
      <c r="J12" s="104">
        <v>58854</v>
      </c>
      <c r="K12" s="104">
        <v>1494</v>
      </c>
    </row>
    <row r="13" spans="1:11" ht="12">
      <c r="A13" s="37" t="s">
        <v>208</v>
      </c>
      <c r="B13" s="33" t="s">
        <v>132</v>
      </c>
      <c r="C13" s="115">
        <v>1184672</v>
      </c>
      <c r="D13" s="104">
        <v>12156</v>
      </c>
      <c r="E13" s="104">
        <v>21472</v>
      </c>
      <c r="F13" s="104">
        <v>627730</v>
      </c>
      <c r="G13" s="104">
        <v>348428</v>
      </c>
      <c r="H13" s="104">
        <v>128981</v>
      </c>
      <c r="I13" s="104">
        <v>36199</v>
      </c>
      <c r="J13" s="104">
        <v>8799</v>
      </c>
      <c r="K13" s="104">
        <v>907</v>
      </c>
    </row>
    <row r="14" spans="1:11" ht="12">
      <c r="A14" s="37" t="s">
        <v>1</v>
      </c>
      <c r="B14" s="33" t="s">
        <v>29</v>
      </c>
      <c r="C14" s="115">
        <v>1816032</v>
      </c>
      <c r="D14" s="104">
        <v>19078</v>
      </c>
      <c r="E14" s="104">
        <v>34655</v>
      </c>
      <c r="F14" s="104">
        <v>894248</v>
      </c>
      <c r="G14" s="104">
        <v>565548</v>
      </c>
      <c r="H14" s="104">
        <v>199247</v>
      </c>
      <c r="I14" s="104">
        <v>82504</v>
      </c>
      <c r="J14" s="104">
        <v>18677</v>
      </c>
      <c r="K14" s="104">
        <v>2075</v>
      </c>
    </row>
    <row r="15" spans="1:11" ht="12">
      <c r="A15" s="37" t="s">
        <v>2</v>
      </c>
      <c r="B15" s="33" t="s">
        <v>30</v>
      </c>
      <c r="C15" s="115">
        <v>935541</v>
      </c>
      <c r="D15" s="104">
        <v>15510</v>
      </c>
      <c r="E15" s="104">
        <v>22896</v>
      </c>
      <c r="F15" s="104">
        <v>459715</v>
      </c>
      <c r="G15" s="104">
        <v>280045</v>
      </c>
      <c r="H15" s="104">
        <v>110097</v>
      </c>
      <c r="I15" s="104">
        <v>36437</v>
      </c>
      <c r="J15" s="104">
        <v>9670</v>
      </c>
      <c r="K15" s="104">
        <v>1171</v>
      </c>
    </row>
    <row r="16" spans="1:11" ht="12">
      <c r="A16" s="37" t="s">
        <v>3</v>
      </c>
      <c r="B16" s="33" t="s">
        <v>31</v>
      </c>
      <c r="C16" s="115">
        <v>848084</v>
      </c>
      <c r="D16" s="104">
        <v>14983</v>
      </c>
      <c r="E16" s="104">
        <v>24200</v>
      </c>
      <c r="F16" s="104">
        <v>461130</v>
      </c>
      <c r="G16" s="104">
        <v>216436</v>
      </c>
      <c r="H16" s="104">
        <v>89187</v>
      </c>
      <c r="I16" s="104">
        <v>32641</v>
      </c>
      <c r="J16" s="104">
        <v>8680</v>
      </c>
      <c r="K16" s="104">
        <v>827</v>
      </c>
    </row>
    <row r="17" spans="1:11" ht="12">
      <c r="A17" s="37" t="s">
        <v>4</v>
      </c>
      <c r="B17" s="33" t="s">
        <v>32</v>
      </c>
      <c r="C17" s="115">
        <v>979291</v>
      </c>
      <c r="D17" s="104">
        <v>9281</v>
      </c>
      <c r="E17" s="104">
        <v>16672</v>
      </c>
      <c r="F17" s="104">
        <v>501272</v>
      </c>
      <c r="G17" s="104">
        <v>290061</v>
      </c>
      <c r="H17" s="104">
        <v>116352</v>
      </c>
      <c r="I17" s="104">
        <v>37447</v>
      </c>
      <c r="J17" s="104">
        <v>7611</v>
      </c>
      <c r="K17" s="104">
        <v>595</v>
      </c>
    </row>
    <row r="18" spans="1:11" ht="12">
      <c r="A18" s="37" t="s">
        <v>5</v>
      </c>
      <c r="B18" s="33" t="s">
        <v>33</v>
      </c>
      <c r="C18" s="115">
        <v>1168392</v>
      </c>
      <c r="D18" s="104">
        <v>4222</v>
      </c>
      <c r="E18" s="104">
        <v>7339</v>
      </c>
      <c r="F18" s="104">
        <v>434063</v>
      </c>
      <c r="G18" s="104">
        <v>462422</v>
      </c>
      <c r="H18" s="104">
        <v>199794</v>
      </c>
      <c r="I18" s="104">
        <v>51333</v>
      </c>
      <c r="J18" s="104">
        <v>8330</v>
      </c>
      <c r="K18" s="104">
        <v>889</v>
      </c>
    </row>
    <row r="19" spans="1:11" ht="12">
      <c r="A19" s="37" t="s">
        <v>6</v>
      </c>
      <c r="B19" s="33" t="s">
        <v>34</v>
      </c>
      <c r="C19" s="115">
        <v>122348</v>
      </c>
      <c r="D19" s="104">
        <v>934</v>
      </c>
      <c r="E19" s="104">
        <v>1259</v>
      </c>
      <c r="F19" s="104">
        <v>46448</v>
      </c>
      <c r="G19" s="104">
        <v>44509</v>
      </c>
      <c r="H19" s="104">
        <v>20318</v>
      </c>
      <c r="I19" s="104">
        <v>7001</v>
      </c>
      <c r="J19" s="104">
        <v>1658</v>
      </c>
      <c r="K19" s="104">
        <v>221</v>
      </c>
    </row>
    <row r="20" spans="1:11" ht="12">
      <c r="A20" s="37" t="s">
        <v>7</v>
      </c>
      <c r="B20" s="33" t="s">
        <v>36</v>
      </c>
      <c r="C20" s="115">
        <v>38618</v>
      </c>
      <c r="D20" s="104">
        <v>329</v>
      </c>
      <c r="E20" s="104">
        <v>515</v>
      </c>
      <c r="F20" s="104">
        <v>23688</v>
      </c>
      <c r="G20" s="104">
        <v>10125</v>
      </c>
      <c r="H20" s="104">
        <v>3065</v>
      </c>
      <c r="I20" s="104">
        <v>660</v>
      </c>
      <c r="J20" s="104">
        <v>196</v>
      </c>
      <c r="K20" s="104">
        <v>40</v>
      </c>
    </row>
    <row r="21" spans="1:11" ht="12">
      <c r="A21" s="37" t="s">
        <v>9</v>
      </c>
      <c r="B21" s="33" t="s">
        <v>10</v>
      </c>
      <c r="C21" s="115">
        <v>330</v>
      </c>
      <c r="D21" s="104">
        <v>1</v>
      </c>
      <c r="E21" s="104">
        <v>2</v>
      </c>
      <c r="F21" s="104">
        <v>204</v>
      </c>
      <c r="G21" s="104">
        <v>85</v>
      </c>
      <c r="H21" s="104">
        <v>28</v>
      </c>
      <c r="I21" s="104">
        <v>8</v>
      </c>
      <c r="J21" s="104">
        <v>2</v>
      </c>
      <c r="K21" s="104" t="s">
        <v>357</v>
      </c>
    </row>
    <row r="22" spans="1:11" ht="12">
      <c r="A22" s="59"/>
      <c r="B22" s="60"/>
      <c r="C22" s="13"/>
      <c r="D22" s="13"/>
      <c r="E22" s="44"/>
      <c r="F22" s="44"/>
      <c r="G22" s="44"/>
      <c r="H22" s="44"/>
      <c r="I22" s="44"/>
      <c r="J22" s="44"/>
      <c r="K22" s="44"/>
    </row>
    <row r="23" spans="1:11" ht="21.75" customHeight="1">
      <c r="A23" s="297" t="s">
        <v>287</v>
      </c>
      <c r="B23" s="298"/>
      <c r="C23" s="152">
        <v>1235.3290386290323</v>
      </c>
      <c r="D23" s="152">
        <v>919.8572619713327</v>
      </c>
      <c r="E23" s="153">
        <v>1041.4730036326016</v>
      </c>
      <c r="F23" s="153">
        <v>1361.372793043418</v>
      </c>
      <c r="G23" s="153">
        <v>1320.834783954062</v>
      </c>
      <c r="H23" s="153">
        <v>1053.525073925513</v>
      </c>
      <c r="I23" s="153">
        <v>857.8216527589705</v>
      </c>
      <c r="J23" s="153">
        <v>712.9320900915346</v>
      </c>
      <c r="K23" s="153">
        <v>604.432350304217</v>
      </c>
    </row>
    <row r="24" spans="1:5" ht="12">
      <c r="A24" s="16" t="s">
        <v>288</v>
      </c>
      <c r="B24" s="23"/>
      <c r="C24" s="58"/>
      <c r="D24" s="58"/>
      <c r="E24" s="23"/>
    </row>
    <row r="25" ht="15" customHeight="1">
      <c r="A25" s="16" t="s">
        <v>285</v>
      </c>
    </row>
  </sheetData>
  <sheetProtection/>
  <mergeCells count="6">
    <mergeCell ref="A23:B23"/>
    <mergeCell ref="A1:K1"/>
    <mergeCell ref="A2:E2"/>
    <mergeCell ref="A4:B4"/>
    <mergeCell ref="A6:B6"/>
    <mergeCell ref="A8:B8"/>
  </mergeCells>
  <printOptions horizontalCentered="1"/>
  <pageMargins left="0.3937007874015748" right="0.3937007874015748" top="0.7874015748031497" bottom="0.7874015748031497" header="0.3937007874015748" footer="0.3937007874015748"/>
  <pageSetup fitToHeight="0"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FFFF00"/>
  </sheetPr>
  <dimension ref="A1:AC26"/>
  <sheetViews>
    <sheetView zoomScaleSheetLayoutView="100" zoomScalePageLayoutView="0" workbookViewId="0" topLeftCell="A1">
      <selection activeCell="D29" sqref="D29"/>
    </sheetView>
  </sheetViews>
  <sheetFormatPr defaultColWidth="9.00390625" defaultRowHeight="13.5"/>
  <cols>
    <col min="1" max="1" width="13.125" style="16" customWidth="1"/>
    <col min="2" max="2" width="14.625" style="16" customWidth="1"/>
    <col min="3" max="10" width="17.50390625" style="16" customWidth="1"/>
    <col min="11" max="11" width="14.50390625" style="16" customWidth="1"/>
    <col min="12" max="12" width="9.375" style="16" bestFit="1" customWidth="1"/>
    <col min="13" max="16384" width="9.00390625" style="16" customWidth="1"/>
  </cols>
  <sheetData>
    <row r="1" spans="1:10" ht="14.25">
      <c r="A1" s="265" t="s">
        <v>289</v>
      </c>
      <c r="B1" s="265"/>
      <c r="C1" s="265"/>
      <c r="D1" s="265"/>
      <c r="E1" s="265"/>
      <c r="F1" s="265"/>
      <c r="G1" s="265"/>
      <c r="H1" s="265"/>
      <c r="I1" s="265"/>
      <c r="J1" s="265"/>
    </row>
    <row r="2" spans="1:6" ht="14.25">
      <c r="A2" s="265"/>
      <c r="B2" s="265"/>
      <c r="C2" s="265"/>
      <c r="D2" s="265"/>
      <c r="E2" s="265"/>
      <c r="F2" s="39"/>
    </row>
    <row r="3" spans="1:10" ht="13.5" customHeight="1">
      <c r="A3" s="280" t="s">
        <v>56</v>
      </c>
      <c r="B3" s="281"/>
      <c r="C3" s="284" t="s">
        <v>225</v>
      </c>
      <c r="D3" s="299" t="s">
        <v>226</v>
      </c>
      <c r="E3" s="275"/>
      <c r="F3" s="275"/>
      <c r="G3" s="275"/>
      <c r="H3" s="275"/>
      <c r="I3" s="275"/>
      <c r="J3" s="300" t="s">
        <v>129</v>
      </c>
    </row>
    <row r="4" spans="1:10" ht="36">
      <c r="A4" s="282"/>
      <c r="B4" s="283"/>
      <c r="C4" s="285"/>
      <c r="D4" s="132" t="s">
        <v>16</v>
      </c>
      <c r="E4" s="131" t="s">
        <v>72</v>
      </c>
      <c r="F4" s="131" t="s">
        <v>141</v>
      </c>
      <c r="G4" s="131" t="s">
        <v>73</v>
      </c>
      <c r="H4" s="131" t="s">
        <v>142</v>
      </c>
      <c r="I4" s="130" t="s">
        <v>143</v>
      </c>
      <c r="J4" s="300"/>
    </row>
    <row r="5" spans="1:10" ht="12">
      <c r="A5" s="28"/>
      <c r="B5" s="32"/>
      <c r="C5" s="11"/>
      <c r="D5" s="11"/>
      <c r="E5" s="24"/>
      <c r="F5" s="24"/>
      <c r="G5" s="24"/>
      <c r="H5" s="24"/>
      <c r="I5" s="24"/>
      <c r="J5" s="24"/>
    </row>
    <row r="6" spans="1:12" ht="12">
      <c r="A6" s="277" t="s">
        <v>39</v>
      </c>
      <c r="B6" s="278"/>
      <c r="C6" s="104">
        <v>13980081</v>
      </c>
      <c r="D6" s="104">
        <v>6164383</v>
      </c>
      <c r="E6" s="104">
        <v>190022</v>
      </c>
      <c r="F6" s="104">
        <v>122144</v>
      </c>
      <c r="G6" s="104">
        <v>486903</v>
      </c>
      <c r="H6" s="104">
        <v>699047</v>
      </c>
      <c r="I6" s="104">
        <v>4666267</v>
      </c>
      <c r="J6" s="104">
        <v>7815698</v>
      </c>
      <c r="L6" s="201"/>
    </row>
    <row r="7" spans="1:10" ht="12">
      <c r="A7" s="49"/>
      <c r="B7" s="100"/>
      <c r="C7" s="104"/>
      <c r="D7" s="104"/>
      <c r="E7" s="104"/>
      <c r="F7" s="104"/>
      <c r="G7" s="104"/>
      <c r="H7" s="104"/>
      <c r="I7" s="104"/>
      <c r="J7" s="104"/>
    </row>
    <row r="8" spans="1:10" ht="12">
      <c r="A8" s="277" t="s">
        <v>57</v>
      </c>
      <c r="B8" s="278"/>
      <c r="C8" s="104">
        <v>836604</v>
      </c>
      <c r="D8" s="104">
        <v>106834</v>
      </c>
      <c r="E8" s="104">
        <v>20637</v>
      </c>
      <c r="F8" s="104">
        <v>3717</v>
      </c>
      <c r="G8" s="104">
        <v>33654</v>
      </c>
      <c r="H8" s="104">
        <v>40618</v>
      </c>
      <c r="I8" s="104">
        <v>8208</v>
      </c>
      <c r="J8" s="104">
        <v>729770</v>
      </c>
    </row>
    <row r="9" spans="1:12" ht="12">
      <c r="A9" s="49"/>
      <c r="B9" s="100"/>
      <c r="C9" s="104"/>
      <c r="D9" s="104"/>
      <c r="E9" s="104"/>
      <c r="F9" s="104"/>
      <c r="G9" s="104"/>
      <c r="H9" s="104"/>
      <c r="I9" s="104"/>
      <c r="J9" s="104"/>
      <c r="L9" s="201"/>
    </row>
    <row r="10" spans="1:10" ht="12">
      <c r="A10" s="27"/>
      <c r="B10" s="33" t="s">
        <v>41</v>
      </c>
      <c r="C10" s="104">
        <v>696466</v>
      </c>
      <c r="D10" s="104">
        <v>49054</v>
      </c>
      <c r="E10" s="104">
        <v>4458</v>
      </c>
      <c r="F10" s="104">
        <v>2489</v>
      </c>
      <c r="G10" s="104">
        <v>9557</v>
      </c>
      <c r="H10" s="104">
        <v>28624</v>
      </c>
      <c r="I10" s="104">
        <v>3926</v>
      </c>
      <c r="J10" s="104">
        <v>647412</v>
      </c>
    </row>
    <row r="11" spans="1:10" ht="12">
      <c r="A11" s="27" t="s">
        <v>42</v>
      </c>
      <c r="B11" s="33" t="s">
        <v>130</v>
      </c>
      <c r="C11" s="104">
        <v>2333942</v>
      </c>
      <c r="D11" s="104">
        <v>257510</v>
      </c>
      <c r="E11" s="104">
        <v>30741</v>
      </c>
      <c r="F11" s="104">
        <v>25944</v>
      </c>
      <c r="G11" s="104">
        <v>65246</v>
      </c>
      <c r="H11" s="104">
        <v>120735</v>
      </c>
      <c r="I11" s="104">
        <v>14844</v>
      </c>
      <c r="J11" s="104">
        <v>2076432</v>
      </c>
    </row>
    <row r="12" spans="1:10" ht="12">
      <c r="A12" s="37" t="s">
        <v>131</v>
      </c>
      <c r="B12" s="33" t="s">
        <v>207</v>
      </c>
      <c r="C12" s="104">
        <v>3019761</v>
      </c>
      <c r="D12" s="104">
        <v>465618</v>
      </c>
      <c r="E12" s="104">
        <v>62540</v>
      </c>
      <c r="F12" s="104">
        <v>37303</v>
      </c>
      <c r="G12" s="104">
        <v>123565</v>
      </c>
      <c r="H12" s="104">
        <v>204173</v>
      </c>
      <c r="I12" s="104">
        <v>38037</v>
      </c>
      <c r="J12" s="104">
        <v>2554143</v>
      </c>
    </row>
    <row r="13" spans="1:10" ht="12">
      <c r="A13" s="37" t="s">
        <v>208</v>
      </c>
      <c r="B13" s="33" t="s">
        <v>132</v>
      </c>
      <c r="C13" s="104">
        <v>1184672</v>
      </c>
      <c r="D13" s="104">
        <v>188077</v>
      </c>
      <c r="E13" s="104">
        <v>26701</v>
      </c>
      <c r="F13" s="104">
        <v>18023</v>
      </c>
      <c r="G13" s="104">
        <v>50021</v>
      </c>
      <c r="H13" s="104">
        <v>73009</v>
      </c>
      <c r="I13" s="104">
        <v>20323</v>
      </c>
      <c r="J13" s="104">
        <v>996595</v>
      </c>
    </row>
    <row r="14" spans="1:10" ht="12">
      <c r="A14" s="37" t="s">
        <v>1</v>
      </c>
      <c r="B14" s="33" t="s">
        <v>29</v>
      </c>
      <c r="C14" s="104">
        <v>1816032</v>
      </c>
      <c r="D14" s="104">
        <v>1021709</v>
      </c>
      <c r="E14" s="104">
        <v>29009</v>
      </c>
      <c r="F14" s="104">
        <v>29708</v>
      </c>
      <c r="G14" s="104">
        <v>82232</v>
      </c>
      <c r="H14" s="104">
        <v>100300</v>
      </c>
      <c r="I14" s="104">
        <v>780460</v>
      </c>
      <c r="J14" s="104">
        <v>794323</v>
      </c>
    </row>
    <row r="15" spans="1:10" ht="12">
      <c r="A15" s="37" t="s">
        <v>2</v>
      </c>
      <c r="B15" s="33" t="s">
        <v>30</v>
      </c>
      <c r="C15" s="104">
        <v>935541</v>
      </c>
      <c r="D15" s="104">
        <v>925805</v>
      </c>
      <c r="E15" s="104">
        <v>7862</v>
      </c>
      <c r="F15" s="104">
        <v>4327</v>
      </c>
      <c r="G15" s="104">
        <v>37515</v>
      </c>
      <c r="H15" s="104">
        <v>43866</v>
      </c>
      <c r="I15" s="104">
        <v>832235</v>
      </c>
      <c r="J15" s="104">
        <v>9736</v>
      </c>
    </row>
    <row r="16" spans="1:10" ht="12">
      <c r="A16" s="37" t="s">
        <v>3</v>
      </c>
      <c r="B16" s="33" t="s">
        <v>31</v>
      </c>
      <c r="C16" s="104">
        <v>848084</v>
      </c>
      <c r="D16" s="104">
        <v>844865</v>
      </c>
      <c r="E16" s="104">
        <v>2983</v>
      </c>
      <c r="F16" s="104">
        <v>490</v>
      </c>
      <c r="G16" s="104">
        <v>25496</v>
      </c>
      <c r="H16" s="104">
        <v>28887</v>
      </c>
      <c r="I16" s="104">
        <v>787009</v>
      </c>
      <c r="J16" s="104">
        <v>3219</v>
      </c>
    </row>
    <row r="17" spans="1:10" ht="12">
      <c r="A17" s="37" t="s">
        <v>4</v>
      </c>
      <c r="B17" s="33" t="s">
        <v>32</v>
      </c>
      <c r="C17" s="104">
        <v>979291</v>
      </c>
      <c r="D17" s="104">
        <v>977354</v>
      </c>
      <c r="E17" s="104">
        <v>2055</v>
      </c>
      <c r="F17" s="104">
        <v>105</v>
      </c>
      <c r="G17" s="104">
        <v>22503</v>
      </c>
      <c r="H17" s="104">
        <v>26822</v>
      </c>
      <c r="I17" s="104">
        <v>925869</v>
      </c>
      <c r="J17" s="104">
        <v>1937</v>
      </c>
    </row>
    <row r="18" spans="1:10" ht="12">
      <c r="A18" s="37" t="s">
        <v>5</v>
      </c>
      <c r="B18" s="33" t="s">
        <v>33</v>
      </c>
      <c r="C18" s="104">
        <v>1168392</v>
      </c>
      <c r="D18" s="104">
        <v>1166587</v>
      </c>
      <c r="E18" s="104">
        <v>2768</v>
      </c>
      <c r="F18" s="104">
        <v>35</v>
      </c>
      <c r="G18" s="104">
        <v>33762</v>
      </c>
      <c r="H18" s="104">
        <v>29044</v>
      </c>
      <c r="I18" s="104">
        <v>1100978</v>
      </c>
      <c r="J18" s="104">
        <v>1805</v>
      </c>
    </row>
    <row r="19" spans="1:10" ht="12">
      <c r="A19" s="37" t="s">
        <v>6</v>
      </c>
      <c r="B19" s="33" t="s">
        <v>34</v>
      </c>
      <c r="C19" s="104">
        <v>122348</v>
      </c>
      <c r="D19" s="104">
        <v>122124</v>
      </c>
      <c r="E19" s="104">
        <v>221</v>
      </c>
      <c r="F19" s="104">
        <v>3</v>
      </c>
      <c r="G19" s="104">
        <v>2309</v>
      </c>
      <c r="H19" s="104">
        <v>2406</v>
      </c>
      <c r="I19" s="104">
        <v>117185</v>
      </c>
      <c r="J19" s="104">
        <v>224</v>
      </c>
    </row>
    <row r="20" spans="1:10" ht="12">
      <c r="A20" s="37" t="s">
        <v>7</v>
      </c>
      <c r="B20" s="33" t="s">
        <v>36</v>
      </c>
      <c r="C20" s="104">
        <v>38618</v>
      </c>
      <c r="D20" s="104">
        <v>38517</v>
      </c>
      <c r="E20" s="104">
        <v>46</v>
      </c>
      <c r="F20" s="104" t="s">
        <v>209</v>
      </c>
      <c r="G20" s="104">
        <v>1018</v>
      </c>
      <c r="H20" s="104">
        <v>559</v>
      </c>
      <c r="I20" s="104">
        <v>36894</v>
      </c>
      <c r="J20" s="104">
        <v>101</v>
      </c>
    </row>
    <row r="21" spans="1:29" ht="12">
      <c r="A21" s="37" t="s">
        <v>9</v>
      </c>
      <c r="B21" s="33" t="s">
        <v>10</v>
      </c>
      <c r="C21" s="104">
        <v>330</v>
      </c>
      <c r="D21" s="104">
        <v>329</v>
      </c>
      <c r="E21" s="104">
        <v>1</v>
      </c>
      <c r="F21" s="104" t="s">
        <v>209</v>
      </c>
      <c r="G21" s="104">
        <v>25</v>
      </c>
      <c r="H21" s="104">
        <v>4</v>
      </c>
      <c r="I21" s="104">
        <v>299</v>
      </c>
      <c r="J21" s="104">
        <v>1</v>
      </c>
      <c r="K21" s="23"/>
      <c r="L21" s="23"/>
      <c r="M21" s="23"/>
      <c r="N21" s="23"/>
      <c r="O21" s="23"/>
      <c r="P21" s="23"/>
      <c r="Q21" s="23"/>
      <c r="R21" s="23"/>
      <c r="S21" s="23"/>
      <c r="T21" s="23"/>
      <c r="U21" s="23"/>
      <c r="V21" s="23"/>
      <c r="W21" s="23"/>
      <c r="X21" s="23"/>
      <c r="Y21" s="23"/>
      <c r="Z21" s="23"/>
      <c r="AA21" s="23"/>
      <c r="AB21" s="23"/>
      <c r="AC21" s="23"/>
    </row>
    <row r="22" spans="1:10" ht="15" customHeight="1">
      <c r="A22" s="59"/>
      <c r="B22" s="60"/>
      <c r="C22" s="13"/>
      <c r="D22" s="13"/>
      <c r="E22" s="44"/>
      <c r="F22" s="44"/>
      <c r="G22" s="44"/>
      <c r="H22" s="44"/>
      <c r="I22" s="44"/>
      <c r="J22" s="44"/>
    </row>
    <row r="23" spans="1:2" ht="15" customHeight="1">
      <c r="A23" s="151" t="s">
        <v>390</v>
      </c>
      <c r="B23" s="23"/>
    </row>
    <row r="24" ht="12">
      <c r="A24" s="151" t="s">
        <v>359</v>
      </c>
    </row>
    <row r="25" ht="12">
      <c r="A25" s="16" t="s">
        <v>248</v>
      </c>
    </row>
    <row r="26" ht="12">
      <c r="A26" s="16" t="s">
        <v>290</v>
      </c>
    </row>
  </sheetData>
  <sheetProtection/>
  <mergeCells count="8">
    <mergeCell ref="A1:J1"/>
    <mergeCell ref="A8:B8"/>
    <mergeCell ref="A2:E2"/>
    <mergeCell ref="A3:B4"/>
    <mergeCell ref="C3:C4"/>
    <mergeCell ref="D3:I3"/>
    <mergeCell ref="J3:J4"/>
    <mergeCell ref="A6:B6"/>
  </mergeCells>
  <printOptions horizontalCentered="1"/>
  <pageMargins left="0.3937007874015748" right="0.3937007874015748" top="0.7874015748031497" bottom="0.7874015748031497" header="0.3937007874015748" footer="0.3937007874015748"/>
  <pageSetup fitToWidth="0" horizontalDpi="600" verticalDpi="600" orientation="landscape" paperSize="9" scale="83" r:id="rId1"/>
</worksheet>
</file>

<file path=xl/worksheets/sheet12.xml><?xml version="1.0" encoding="utf-8"?>
<worksheet xmlns="http://schemas.openxmlformats.org/spreadsheetml/2006/main" xmlns:r="http://schemas.openxmlformats.org/officeDocument/2006/relationships">
  <sheetPr>
    <tabColor rgb="FFFFFF00"/>
  </sheetPr>
  <dimension ref="A1:M16"/>
  <sheetViews>
    <sheetView zoomScaleSheetLayoutView="100" zoomScalePageLayoutView="0" workbookViewId="0" topLeftCell="A1">
      <selection activeCell="A15" sqref="A15"/>
    </sheetView>
  </sheetViews>
  <sheetFormatPr defaultColWidth="9.00390625" defaultRowHeight="13.5"/>
  <cols>
    <col min="1" max="1" width="10.875" style="22" customWidth="1"/>
    <col min="2" max="2" width="15.25390625" style="22" customWidth="1"/>
    <col min="3" max="11" width="14.00390625" style="22" customWidth="1"/>
    <col min="12" max="13" width="14.125" style="22" customWidth="1"/>
    <col min="14" max="16384" width="9.00390625" style="22" customWidth="1"/>
  </cols>
  <sheetData>
    <row r="1" spans="1:13" ht="14.25" customHeight="1">
      <c r="A1" s="279" t="s">
        <v>291</v>
      </c>
      <c r="B1" s="279"/>
      <c r="C1" s="279"/>
      <c r="D1" s="279"/>
      <c r="E1" s="279"/>
      <c r="F1" s="279"/>
      <c r="G1" s="279"/>
      <c r="H1" s="279"/>
      <c r="I1" s="279"/>
      <c r="J1" s="279"/>
      <c r="K1" s="279"/>
      <c r="L1" s="45"/>
      <c r="M1" s="45"/>
    </row>
    <row r="2" ht="13.5">
      <c r="I2" s="5"/>
    </row>
    <row r="3" spans="1:11" ht="13.5">
      <c r="A3" s="311"/>
      <c r="B3" s="312"/>
      <c r="C3" s="284" t="s">
        <v>225</v>
      </c>
      <c r="D3" s="299" t="s">
        <v>226</v>
      </c>
      <c r="E3" s="275"/>
      <c r="F3" s="275"/>
      <c r="G3" s="275"/>
      <c r="H3" s="275"/>
      <c r="I3" s="275"/>
      <c r="J3" s="300" t="s">
        <v>129</v>
      </c>
      <c r="K3" s="284" t="s">
        <v>43</v>
      </c>
    </row>
    <row r="4" spans="1:11" ht="36" customHeight="1">
      <c r="A4" s="313"/>
      <c r="B4" s="314"/>
      <c r="C4" s="285"/>
      <c r="D4" s="132" t="s">
        <v>16</v>
      </c>
      <c r="E4" s="131" t="s">
        <v>72</v>
      </c>
      <c r="F4" s="131" t="s">
        <v>292</v>
      </c>
      <c r="G4" s="131" t="s">
        <v>73</v>
      </c>
      <c r="H4" s="131" t="s">
        <v>142</v>
      </c>
      <c r="I4" s="130" t="s">
        <v>143</v>
      </c>
      <c r="J4" s="300"/>
      <c r="K4" s="285"/>
    </row>
    <row r="5" spans="1:11" ht="13.5" customHeight="1">
      <c r="A5" s="301" t="s">
        <v>74</v>
      </c>
      <c r="B5" s="302"/>
      <c r="C5" s="64" t="s">
        <v>0</v>
      </c>
      <c r="D5" s="57" t="s">
        <v>0</v>
      </c>
      <c r="E5" s="57" t="s">
        <v>0</v>
      </c>
      <c r="F5" s="57" t="s">
        <v>0</v>
      </c>
      <c r="G5" s="57" t="s">
        <v>0</v>
      </c>
      <c r="H5" s="57" t="s">
        <v>0</v>
      </c>
      <c r="I5" s="57" t="s">
        <v>0</v>
      </c>
      <c r="J5" s="57" t="s">
        <v>0</v>
      </c>
      <c r="K5" s="57" t="s">
        <v>0</v>
      </c>
    </row>
    <row r="6" spans="1:11" ht="13.5" customHeight="1">
      <c r="A6" s="303"/>
      <c r="B6" s="304"/>
      <c r="C6" s="20">
        <v>100</v>
      </c>
      <c r="D6" s="20">
        <v>100</v>
      </c>
      <c r="E6" s="20">
        <v>100</v>
      </c>
      <c r="F6" s="20">
        <v>100</v>
      </c>
      <c r="G6" s="20">
        <v>100</v>
      </c>
      <c r="H6" s="20">
        <v>100</v>
      </c>
      <c r="I6" s="20">
        <v>100</v>
      </c>
      <c r="J6" s="20">
        <v>100</v>
      </c>
      <c r="K6" s="20">
        <v>100</v>
      </c>
    </row>
    <row r="7" spans="1:11" ht="18" customHeight="1">
      <c r="A7" s="305" t="s">
        <v>293</v>
      </c>
      <c r="B7" s="306"/>
      <c r="C7" s="158">
        <v>41.28348703186423</v>
      </c>
      <c r="D7" s="158">
        <v>61.40392315013522</v>
      </c>
      <c r="E7" s="158">
        <v>44.72640010104093</v>
      </c>
      <c r="F7" s="158">
        <v>18.045913020696883</v>
      </c>
      <c r="G7" s="158">
        <v>63.21341211699251</v>
      </c>
      <c r="H7" s="158">
        <v>68.03834363068577</v>
      </c>
      <c r="I7" s="158">
        <v>62.03530573796999</v>
      </c>
      <c r="J7" s="158">
        <v>24.99113962694055</v>
      </c>
      <c r="K7" s="158">
        <v>81.56166619963695</v>
      </c>
    </row>
    <row r="8" spans="1:11" ht="18" customHeight="1">
      <c r="A8" s="307" t="s">
        <v>294</v>
      </c>
      <c r="B8" s="62" t="s">
        <v>16</v>
      </c>
      <c r="C8" s="155">
        <v>56.13353140627044</v>
      </c>
      <c r="D8" s="154">
        <v>32.715261202946024</v>
      </c>
      <c r="E8" s="19">
        <v>40.9463114797234</v>
      </c>
      <c r="F8" s="19">
        <v>74.06012575320932</v>
      </c>
      <c r="G8" s="19">
        <v>26.13518503685539</v>
      </c>
      <c r="H8" s="19">
        <v>24.326690480039254</v>
      </c>
      <c r="I8" s="19">
        <v>33.241111149447725</v>
      </c>
      <c r="J8" s="19">
        <v>75.00886037305945</v>
      </c>
      <c r="K8" s="19">
        <v>17.57696853031835</v>
      </c>
    </row>
    <row r="9" spans="1:11" ht="18" customHeight="1">
      <c r="A9" s="308"/>
      <c r="B9" s="62" t="s">
        <v>19</v>
      </c>
      <c r="C9" s="156">
        <v>6.420877020315513</v>
      </c>
      <c r="D9" s="55">
        <v>10.906330771465694</v>
      </c>
      <c r="E9" s="19">
        <v>14.849333235099094</v>
      </c>
      <c r="F9" s="19">
        <v>13.78700550170291</v>
      </c>
      <c r="G9" s="19">
        <v>6.843457526447773</v>
      </c>
      <c r="H9" s="19">
        <v>8.401294905778869</v>
      </c>
      <c r="I9" s="19">
        <v>11.469575144328433</v>
      </c>
      <c r="J9" s="19">
        <v>2.937575121249567</v>
      </c>
      <c r="K9" s="19">
        <v>1.2353951680697866</v>
      </c>
    </row>
    <row r="10" spans="1:11" ht="17.25" customHeight="1">
      <c r="A10" s="308"/>
      <c r="B10" s="62" t="s">
        <v>20</v>
      </c>
      <c r="C10" s="156">
        <v>2.4043319091803816</v>
      </c>
      <c r="D10" s="55">
        <v>2.6479373523676255</v>
      </c>
      <c r="E10" s="19">
        <v>3.4059214196250958</v>
      </c>
      <c r="F10" s="19">
        <v>5.9691839140686405</v>
      </c>
      <c r="G10" s="19">
        <v>1.5972380535753525</v>
      </c>
      <c r="H10" s="19">
        <v>1.3535570569646962</v>
      </c>
      <c r="I10" s="19">
        <v>2.8336783985999943</v>
      </c>
      <c r="J10" s="19">
        <v>2.235053094426115</v>
      </c>
      <c r="K10" s="19">
        <v>0.22782928641918151</v>
      </c>
    </row>
    <row r="11" spans="1:11" ht="18.75" customHeight="1">
      <c r="A11" s="308"/>
      <c r="B11" s="62" t="s">
        <v>343</v>
      </c>
      <c r="C11" s="156">
        <v>14.217837089038953</v>
      </c>
      <c r="D11" s="55">
        <v>14.66153222471738</v>
      </c>
      <c r="E11" s="19">
        <v>19.987159381545293</v>
      </c>
      <c r="F11" s="19">
        <v>41.8153982184962</v>
      </c>
      <c r="G11" s="19">
        <v>13.73435776735818</v>
      </c>
      <c r="H11" s="19">
        <v>9.71865983260067</v>
      </c>
      <c r="I11" s="19">
        <v>14.57111219739462</v>
      </c>
      <c r="J11" s="19">
        <v>14.01363000463938</v>
      </c>
      <c r="K11" s="19">
        <v>0.33991642198369865</v>
      </c>
    </row>
    <row r="12" spans="1:11" ht="17.25" customHeight="1">
      <c r="A12" s="309"/>
      <c r="B12" s="63" t="s">
        <v>296</v>
      </c>
      <c r="C12" s="157">
        <v>33.0904853877356</v>
      </c>
      <c r="D12" s="56">
        <v>4.4994608543953225</v>
      </c>
      <c r="E12" s="20">
        <v>2.703897443453916</v>
      </c>
      <c r="F12" s="20">
        <v>12.488538118941579</v>
      </c>
      <c r="G12" s="20">
        <v>3.960131689474084</v>
      </c>
      <c r="H12" s="20">
        <v>4.8531786846950205</v>
      </c>
      <c r="I12" s="20">
        <v>4.366745409124682</v>
      </c>
      <c r="J12" s="20">
        <v>55.82260215274438</v>
      </c>
      <c r="K12" s="20">
        <v>15.773827653845684</v>
      </c>
    </row>
    <row r="13" spans="1:11" ht="13.5">
      <c r="A13" s="310" t="s">
        <v>157</v>
      </c>
      <c r="B13" s="310"/>
      <c r="C13" s="56">
        <v>8.458586732052543</v>
      </c>
      <c r="D13" s="56">
        <v>19.26393931071447</v>
      </c>
      <c r="E13" s="20">
        <v>30.09704139520687</v>
      </c>
      <c r="F13" s="20">
        <v>25.23496856169767</v>
      </c>
      <c r="G13" s="20">
        <v>20.14076725754411</v>
      </c>
      <c r="H13" s="20">
        <v>16.581288525664224</v>
      </c>
      <c r="I13" s="20">
        <v>18.976882377283598</v>
      </c>
      <c r="J13" s="20" t="s">
        <v>246</v>
      </c>
      <c r="K13" s="20">
        <v>2.384288307606087</v>
      </c>
    </row>
    <row r="14" spans="1:10" ht="13.5">
      <c r="A14" s="134" t="s">
        <v>391</v>
      </c>
      <c r="B14" s="61"/>
      <c r="C14" s="16"/>
      <c r="D14" s="16"/>
      <c r="E14" s="26"/>
      <c r="F14" s="26"/>
      <c r="G14" s="26"/>
      <c r="H14" s="26"/>
      <c r="I14" s="26"/>
      <c r="J14" s="26"/>
    </row>
    <row r="15" ht="13.5">
      <c r="A15" s="16" t="s">
        <v>295</v>
      </c>
    </row>
    <row r="16" ht="13.5">
      <c r="A16" s="16" t="s">
        <v>248</v>
      </c>
    </row>
  </sheetData>
  <sheetProtection/>
  <mergeCells count="10">
    <mergeCell ref="A5:B6"/>
    <mergeCell ref="A7:B7"/>
    <mergeCell ref="A8:A12"/>
    <mergeCell ref="A13:B13"/>
    <mergeCell ref="A1:K1"/>
    <mergeCell ref="A3:B4"/>
    <mergeCell ref="C3:C4"/>
    <mergeCell ref="D3:I3"/>
    <mergeCell ref="J3:J4"/>
    <mergeCell ref="K3:K4"/>
  </mergeCells>
  <printOptions horizontalCentered="1"/>
  <pageMargins left="0.3937007874015748" right="0.3937007874015748" top="0.7874015748031497" bottom="0.7874015748031497" header="0.3937007874015748" footer="0.3937007874015748"/>
  <pageSetup fitToHeight="0" fitToWidth="0" horizontalDpi="600" verticalDpi="600" orientation="landscape" paperSize="9" scale="92" r:id="rId1"/>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M16"/>
  <sheetViews>
    <sheetView zoomScaleSheetLayoutView="100" zoomScalePageLayoutView="0" workbookViewId="0" topLeftCell="A1">
      <selection activeCell="A15" sqref="A15"/>
    </sheetView>
  </sheetViews>
  <sheetFormatPr defaultColWidth="9.00390625" defaultRowHeight="13.5"/>
  <cols>
    <col min="1" max="1" width="10.375" style="22" customWidth="1"/>
    <col min="2" max="2" width="15.50390625" style="22" customWidth="1"/>
    <col min="3" max="11" width="14.00390625" style="22" customWidth="1"/>
    <col min="12" max="13" width="14.125" style="22" customWidth="1"/>
    <col min="14" max="16384" width="9.00390625" style="22" customWidth="1"/>
  </cols>
  <sheetData>
    <row r="1" spans="1:13" ht="18.75" customHeight="1">
      <c r="A1" s="317" t="s">
        <v>348</v>
      </c>
      <c r="B1" s="317"/>
      <c r="C1" s="317"/>
      <c r="D1" s="317"/>
      <c r="E1" s="317"/>
      <c r="F1" s="317"/>
      <c r="G1" s="317"/>
      <c r="H1" s="317"/>
      <c r="I1" s="317"/>
      <c r="J1" s="317"/>
      <c r="K1" s="317"/>
      <c r="L1" s="45"/>
      <c r="M1" s="45"/>
    </row>
    <row r="2" spans="1:13" ht="18.75" customHeight="1">
      <c r="A2" s="160"/>
      <c r="B2" s="160"/>
      <c r="C2" s="160"/>
      <c r="D2" s="161"/>
      <c r="E2" s="161"/>
      <c r="F2" s="161"/>
      <c r="G2" s="161"/>
      <c r="H2" s="161"/>
      <c r="I2" s="161"/>
      <c r="J2" s="161"/>
      <c r="K2" s="161"/>
      <c r="L2" s="45"/>
      <c r="M2" s="45"/>
    </row>
    <row r="3" spans="1:11" ht="13.5">
      <c r="A3" s="311"/>
      <c r="B3" s="312"/>
      <c r="C3" s="284" t="s">
        <v>225</v>
      </c>
      <c r="D3" s="299" t="s">
        <v>226</v>
      </c>
      <c r="E3" s="275"/>
      <c r="F3" s="275"/>
      <c r="G3" s="275"/>
      <c r="H3" s="275"/>
      <c r="I3" s="275"/>
      <c r="J3" s="300" t="s">
        <v>129</v>
      </c>
      <c r="K3" s="300" t="s">
        <v>43</v>
      </c>
    </row>
    <row r="4" spans="1:11" ht="36" customHeight="1">
      <c r="A4" s="313"/>
      <c r="B4" s="314"/>
      <c r="C4" s="285"/>
      <c r="D4" s="132" t="s">
        <v>16</v>
      </c>
      <c r="E4" s="131" t="s">
        <v>72</v>
      </c>
      <c r="F4" s="131" t="s">
        <v>141</v>
      </c>
      <c r="G4" s="131" t="s">
        <v>73</v>
      </c>
      <c r="H4" s="131" t="s">
        <v>142</v>
      </c>
      <c r="I4" s="130" t="s">
        <v>143</v>
      </c>
      <c r="J4" s="300"/>
      <c r="K4" s="300"/>
    </row>
    <row r="5" spans="1:11" ht="13.5" customHeight="1">
      <c r="A5" s="301" t="s">
        <v>74</v>
      </c>
      <c r="B5" s="302"/>
      <c r="C5" s="64" t="s">
        <v>227</v>
      </c>
      <c r="D5" s="57" t="s">
        <v>227</v>
      </c>
      <c r="E5" s="57" t="s">
        <v>227</v>
      </c>
      <c r="F5" s="57" t="s">
        <v>227</v>
      </c>
      <c r="G5" s="57" t="s">
        <v>227</v>
      </c>
      <c r="H5" s="57" t="s">
        <v>227</v>
      </c>
      <c r="I5" s="57" t="s">
        <v>227</v>
      </c>
      <c r="J5" s="57" t="s">
        <v>227</v>
      </c>
      <c r="K5" s="57" t="s">
        <v>227</v>
      </c>
    </row>
    <row r="6" spans="1:11" ht="13.5" customHeight="1">
      <c r="A6" s="303"/>
      <c r="B6" s="304"/>
      <c r="C6" s="20">
        <v>100</v>
      </c>
      <c r="D6" s="20">
        <v>43.836672317766265</v>
      </c>
      <c r="E6" s="20">
        <v>1.3513002269921548</v>
      </c>
      <c r="F6" s="20">
        <v>0.8686005563867856</v>
      </c>
      <c r="G6" s="20">
        <v>3.462505049010963</v>
      </c>
      <c r="H6" s="20">
        <v>4.971121079549657</v>
      </c>
      <c r="I6" s="20">
        <v>33.1831454058267</v>
      </c>
      <c r="J6" s="20">
        <v>55.57964068109025</v>
      </c>
      <c r="K6" s="20">
        <v>0.5836870011434944</v>
      </c>
    </row>
    <row r="7" spans="1:11" ht="21.75" customHeight="1">
      <c r="A7" s="305" t="s">
        <v>293</v>
      </c>
      <c r="B7" s="306"/>
      <c r="C7" s="20">
        <v>100</v>
      </c>
      <c r="D7" s="159">
        <v>65.20146072157578</v>
      </c>
      <c r="E7" s="159">
        <v>1.4639944189411491</v>
      </c>
      <c r="F7" s="159">
        <v>0.37968425676315815</v>
      </c>
      <c r="G7" s="159">
        <v>5.3017992024598</v>
      </c>
      <c r="H7" s="159">
        <v>8.192787687219548</v>
      </c>
      <c r="I7" s="159">
        <v>49.863195156192134</v>
      </c>
      <c r="J7" s="159">
        <v>33.645378831594996</v>
      </c>
      <c r="K7" s="159">
        <v>1.1531604468292178</v>
      </c>
    </row>
    <row r="8" spans="1:11" ht="18" customHeight="1">
      <c r="A8" s="307" t="s">
        <v>294</v>
      </c>
      <c r="B8" s="62" t="s">
        <v>16</v>
      </c>
      <c r="C8" s="154">
        <v>100</v>
      </c>
      <c r="D8" s="19">
        <v>25.548511722237304</v>
      </c>
      <c r="E8" s="19">
        <v>0.9856988970920318</v>
      </c>
      <c r="F8" s="19">
        <v>1.1459935768111507</v>
      </c>
      <c r="G8" s="19">
        <v>1.6121061312176583</v>
      </c>
      <c r="H8" s="19">
        <v>2.15434377298939</v>
      </c>
      <c r="I8" s="19">
        <v>19.650369344127075</v>
      </c>
      <c r="J8" s="19">
        <v>74.26871965812248</v>
      </c>
      <c r="K8" s="19">
        <v>0.18276861964022187</v>
      </c>
    </row>
    <row r="9" spans="1:11" ht="18" customHeight="1">
      <c r="A9" s="308"/>
      <c r="B9" s="62" t="s">
        <v>19</v>
      </c>
      <c r="C9" s="55">
        <v>100</v>
      </c>
      <c r="D9" s="19">
        <v>74.45980458825537</v>
      </c>
      <c r="E9" s="19">
        <v>3.1251038304866245</v>
      </c>
      <c r="F9" s="19">
        <v>1.8650724210722174</v>
      </c>
      <c r="G9" s="19">
        <v>3.690384687799724</v>
      </c>
      <c r="H9" s="19">
        <v>6.504384692229825</v>
      </c>
      <c r="I9" s="19">
        <v>59.27485895666697</v>
      </c>
      <c r="J9" s="19">
        <v>25.427892357411668</v>
      </c>
      <c r="K9" s="19">
        <v>0.11230305433297079</v>
      </c>
    </row>
    <row r="10" spans="1:11" ht="18" customHeight="1">
      <c r="A10" s="308"/>
      <c r="B10" s="62" t="s">
        <v>20</v>
      </c>
      <c r="C10" s="55">
        <v>100</v>
      </c>
      <c r="D10" s="19">
        <v>48.27817723106409</v>
      </c>
      <c r="E10" s="19">
        <v>1.9142208984889129</v>
      </c>
      <c r="F10" s="19">
        <v>2.156456206873094</v>
      </c>
      <c r="G10" s="19">
        <v>2.3002002360241467</v>
      </c>
      <c r="H10" s="19">
        <v>2.7985720243359236</v>
      </c>
      <c r="I10" s="19">
        <v>39.10872786534201</v>
      </c>
      <c r="J10" s="19">
        <v>51.666513852369555</v>
      </c>
      <c r="K10" s="19">
        <v>0.05530891656635148</v>
      </c>
    </row>
    <row r="11" spans="1:11" ht="18" customHeight="1">
      <c r="A11" s="308"/>
      <c r="B11" s="62" t="s">
        <v>343</v>
      </c>
      <c r="C11" s="55">
        <v>100</v>
      </c>
      <c r="D11" s="19">
        <v>45.20468055628496</v>
      </c>
      <c r="E11" s="19">
        <v>1.8996316275161491</v>
      </c>
      <c r="F11" s="19">
        <v>2.55459940430193</v>
      </c>
      <c r="G11" s="19">
        <v>3.3447621334093585</v>
      </c>
      <c r="H11" s="19">
        <v>3.398029844923437</v>
      </c>
      <c r="I11" s="19">
        <v>34.00765754613409</v>
      </c>
      <c r="J11" s="19">
        <v>54.78136480379726</v>
      </c>
      <c r="K11" s="19">
        <v>0.01395463991777266</v>
      </c>
    </row>
    <row r="12" spans="1:11" ht="17.25" customHeight="1">
      <c r="A12" s="309"/>
      <c r="B12" s="63" t="s">
        <v>296</v>
      </c>
      <c r="C12" s="56">
        <v>100</v>
      </c>
      <c r="D12" s="20">
        <v>5.960667810386619</v>
      </c>
      <c r="E12" s="20">
        <v>0.11041775864844194</v>
      </c>
      <c r="F12" s="20">
        <v>0.32781480934669777</v>
      </c>
      <c r="G12" s="20">
        <v>0.4143782059671579</v>
      </c>
      <c r="H12" s="20">
        <v>0.7290838614065864</v>
      </c>
      <c r="I12" s="20">
        <v>4.378973175017735</v>
      </c>
      <c r="J12" s="20">
        <v>93.76109577053565</v>
      </c>
      <c r="K12" s="20">
        <v>0.27823641907773017</v>
      </c>
    </row>
    <row r="13" spans="1:11" ht="18.75" customHeight="1">
      <c r="A13" s="315" t="s">
        <v>157</v>
      </c>
      <c r="B13" s="316"/>
      <c r="C13" s="56">
        <v>100</v>
      </c>
      <c r="D13" s="20">
        <v>99.83547155852236</v>
      </c>
      <c r="E13" s="20">
        <v>4.808148235333681</v>
      </c>
      <c r="F13" s="20">
        <v>2.591343971213828</v>
      </c>
      <c r="G13" s="20">
        <v>8.244581574832278</v>
      </c>
      <c r="H13" s="20">
        <v>9.744842197299615</v>
      </c>
      <c r="I13" s="20">
        <v>74.44655557984295</v>
      </c>
      <c r="J13" s="20" t="s">
        <v>246</v>
      </c>
      <c r="K13" s="20">
        <v>0.1645284414776453</v>
      </c>
    </row>
    <row r="14" spans="1:9" ht="13.5">
      <c r="A14" s="134" t="s">
        <v>391</v>
      </c>
      <c r="B14" s="61"/>
      <c r="C14" s="16"/>
      <c r="D14" s="26"/>
      <c r="E14" s="26"/>
      <c r="F14" s="26"/>
      <c r="G14" s="26"/>
      <c r="H14" s="26"/>
      <c r="I14" s="26"/>
    </row>
    <row r="15" ht="13.5">
      <c r="A15" s="16" t="s">
        <v>297</v>
      </c>
    </row>
    <row r="16" ht="13.5">
      <c r="A16" s="16" t="s">
        <v>298</v>
      </c>
    </row>
  </sheetData>
  <sheetProtection/>
  <mergeCells count="10">
    <mergeCell ref="A5:B6"/>
    <mergeCell ref="A7:B7"/>
    <mergeCell ref="A8:A12"/>
    <mergeCell ref="A13:B13"/>
    <mergeCell ref="A1:K1"/>
    <mergeCell ref="A3:B4"/>
    <mergeCell ref="C3:C4"/>
    <mergeCell ref="D3:I3"/>
    <mergeCell ref="J3:J4"/>
    <mergeCell ref="K3:K4"/>
  </mergeCells>
  <printOptions horizontalCentered="1"/>
  <pageMargins left="0.3937007874015748" right="0.3937007874015748" top="0.7874015748031497" bottom="0.7874015748031497" header="0.3937007874015748" footer="0.3937007874015748"/>
  <pageSetup fitToHeight="0" fitToWidth="1" horizontalDpi="600" verticalDpi="600" orientation="landscape" paperSize="9" scale="94" r:id="rId1"/>
</worksheet>
</file>

<file path=xl/worksheets/sheet14.xml><?xml version="1.0" encoding="utf-8"?>
<worksheet xmlns="http://schemas.openxmlformats.org/spreadsheetml/2006/main" xmlns:r="http://schemas.openxmlformats.org/officeDocument/2006/relationships">
  <sheetPr>
    <tabColor rgb="FFFFFF00"/>
  </sheetPr>
  <dimension ref="A1:J16"/>
  <sheetViews>
    <sheetView view="pageBreakPreview" zoomScale="98" zoomScaleSheetLayoutView="98" zoomScalePageLayoutView="0" workbookViewId="0" topLeftCell="A1">
      <selection activeCell="E11" sqref="E11:E15"/>
    </sheetView>
  </sheetViews>
  <sheetFormatPr defaultColWidth="9.00390625" defaultRowHeight="13.5"/>
  <cols>
    <col min="1" max="1" width="12.00390625" style="229" customWidth="1"/>
    <col min="2" max="2" width="11.75390625" style="229" customWidth="1"/>
    <col min="3" max="6" width="14.00390625" style="229" customWidth="1"/>
    <col min="7" max="7" width="14.875" style="229" customWidth="1"/>
    <col min="8" max="9" width="14.00390625" style="229" customWidth="1"/>
    <col min="10" max="16384" width="9.00390625" style="229" customWidth="1"/>
  </cols>
  <sheetData>
    <row r="1" spans="1:10" s="214" customFormat="1" ht="14.25" customHeight="1">
      <c r="A1" s="323" t="s">
        <v>299</v>
      </c>
      <c r="B1" s="323"/>
      <c r="C1" s="323"/>
      <c r="D1" s="323"/>
      <c r="E1" s="323"/>
      <c r="F1" s="323"/>
      <c r="G1" s="323"/>
      <c r="H1" s="323"/>
      <c r="I1" s="323"/>
      <c r="J1" s="213"/>
    </row>
    <row r="2" spans="1:10" s="214" customFormat="1" ht="13.5" customHeight="1">
      <c r="A2" s="215"/>
      <c r="B2" s="216"/>
      <c r="C2" s="216"/>
      <c r="D2" s="216"/>
      <c r="E2" s="216"/>
      <c r="F2" s="216"/>
      <c r="G2" s="216"/>
      <c r="H2" s="217"/>
      <c r="J2" s="218"/>
    </row>
    <row r="3" spans="1:10" s="214" customFormat="1" ht="38.25" customHeight="1">
      <c r="A3" s="324" t="s">
        <v>137</v>
      </c>
      <c r="B3" s="325"/>
      <c r="C3" s="219" t="s">
        <v>27</v>
      </c>
      <c r="D3" s="219" t="s">
        <v>62</v>
      </c>
      <c r="E3" s="219" t="s">
        <v>126</v>
      </c>
      <c r="F3" s="219" t="s">
        <v>127</v>
      </c>
      <c r="G3" s="219" t="s">
        <v>25</v>
      </c>
      <c r="H3" s="219" t="s">
        <v>24</v>
      </c>
      <c r="I3" s="219" t="s">
        <v>128</v>
      </c>
      <c r="J3" s="218"/>
    </row>
    <row r="4" spans="1:10" s="222" customFormat="1" ht="13.5" customHeight="1">
      <c r="A4" s="326" t="s">
        <v>74</v>
      </c>
      <c r="B4" s="327"/>
      <c r="C4" s="220" t="s">
        <v>17</v>
      </c>
      <c r="D4" s="220" t="s">
        <v>17</v>
      </c>
      <c r="E4" s="220" t="s">
        <v>17</v>
      </c>
      <c r="F4" s="220" t="s">
        <v>17</v>
      </c>
      <c r="G4" s="220" t="s">
        <v>17</v>
      </c>
      <c r="H4" s="220" t="s">
        <v>17</v>
      </c>
      <c r="I4" s="220" t="s">
        <v>17</v>
      </c>
      <c r="J4" s="221"/>
    </row>
    <row r="5" spans="1:10" s="222" customFormat="1" ht="13.5" customHeight="1">
      <c r="A5" s="328"/>
      <c r="B5" s="329"/>
      <c r="C5" s="223">
        <v>52052</v>
      </c>
      <c r="D5" s="223">
        <v>41644</v>
      </c>
      <c r="E5" s="223">
        <v>93697</v>
      </c>
      <c r="F5" s="223">
        <v>19484</v>
      </c>
      <c r="G5" s="223">
        <v>11120</v>
      </c>
      <c r="H5" s="223">
        <v>9</v>
      </c>
      <c r="I5" s="223">
        <v>63083</v>
      </c>
      <c r="J5" s="224"/>
    </row>
    <row r="6" spans="1:10" s="222" customFormat="1" ht="20.25" customHeight="1">
      <c r="A6" s="330" t="s">
        <v>300</v>
      </c>
      <c r="B6" s="331"/>
      <c r="C6" s="223">
        <v>120226.2932365835</v>
      </c>
      <c r="D6" s="223">
        <v>41440.47036819485</v>
      </c>
      <c r="E6" s="223">
        <v>161666.76360477836</v>
      </c>
      <c r="F6" s="223" t="s">
        <v>246</v>
      </c>
      <c r="G6" s="223">
        <v>26932.123197740017</v>
      </c>
      <c r="H6" s="223">
        <v>21.477274410672912</v>
      </c>
      <c r="I6" s="223">
        <v>134713.16313262767</v>
      </c>
      <c r="J6" s="225"/>
    </row>
    <row r="7" spans="1:10" s="222" customFormat="1" ht="18" customHeight="1">
      <c r="A7" s="318" t="s">
        <v>294</v>
      </c>
      <c r="B7" s="226" t="s">
        <v>16</v>
      </c>
      <c r="C7" s="227">
        <v>3076.7920784302496</v>
      </c>
      <c r="D7" s="227">
        <v>41806.51246233176</v>
      </c>
      <c r="E7" s="227">
        <v>44883.304540762016</v>
      </c>
      <c r="F7" s="227">
        <v>34092.59013639807</v>
      </c>
      <c r="G7" s="227">
        <v>1.8995090571624789</v>
      </c>
      <c r="H7" s="227">
        <v>0.5432077964048537</v>
      </c>
      <c r="I7" s="227">
        <v>10788.157301743808</v>
      </c>
      <c r="J7" s="225"/>
    </row>
    <row r="8" spans="1:10" s="222" customFormat="1" ht="18" customHeight="1">
      <c r="A8" s="319"/>
      <c r="B8" s="226" t="s">
        <v>19</v>
      </c>
      <c r="C8" s="227">
        <v>21993</v>
      </c>
      <c r="D8" s="227">
        <v>41725</v>
      </c>
      <c r="E8" s="227">
        <v>63718</v>
      </c>
      <c r="F8" s="227">
        <v>15388</v>
      </c>
      <c r="G8" s="227">
        <v>7</v>
      </c>
      <c r="H8" s="227">
        <v>4</v>
      </c>
      <c r="I8" s="227">
        <v>48318</v>
      </c>
      <c r="J8" s="225"/>
    </row>
    <row r="9" spans="1:10" s="222" customFormat="1" ht="18" customHeight="1">
      <c r="A9" s="319"/>
      <c r="B9" s="226" t="s">
        <v>20</v>
      </c>
      <c r="C9" s="227">
        <v>7368</v>
      </c>
      <c r="D9" s="227">
        <v>41568</v>
      </c>
      <c r="E9" s="227">
        <v>48936</v>
      </c>
      <c r="F9" s="227">
        <v>24408</v>
      </c>
      <c r="G9" s="227">
        <v>2</v>
      </c>
      <c r="H9" s="227">
        <v>2</v>
      </c>
      <c r="I9" s="227">
        <v>24524</v>
      </c>
      <c r="J9" s="225"/>
    </row>
    <row r="10" spans="1:10" s="222" customFormat="1" ht="18" customHeight="1">
      <c r="A10" s="319"/>
      <c r="B10" s="226" t="s">
        <v>343</v>
      </c>
      <c r="C10" s="227">
        <v>967</v>
      </c>
      <c r="D10" s="227">
        <v>41957</v>
      </c>
      <c r="E10" s="227">
        <v>42924</v>
      </c>
      <c r="F10" s="227">
        <v>36012</v>
      </c>
      <c r="G10" s="227">
        <v>4</v>
      </c>
      <c r="H10" s="227">
        <v>0</v>
      </c>
      <c r="I10" s="227">
        <v>6908</v>
      </c>
      <c r="J10" s="225"/>
    </row>
    <row r="11" spans="1:10" s="222" customFormat="1" ht="17.25" customHeight="1">
      <c r="A11" s="320"/>
      <c r="B11" s="228" t="s">
        <v>296</v>
      </c>
      <c r="C11" s="223">
        <v>1</v>
      </c>
      <c r="D11" s="223">
        <v>41775</v>
      </c>
      <c r="E11" s="223">
        <v>41776</v>
      </c>
      <c r="F11" s="223">
        <v>37601</v>
      </c>
      <c r="G11" s="223">
        <v>0</v>
      </c>
      <c r="H11" s="223">
        <v>0</v>
      </c>
      <c r="I11" s="223">
        <v>4175</v>
      </c>
      <c r="J11" s="225"/>
    </row>
    <row r="12" spans="1:10" s="222" customFormat="1" ht="18.75" customHeight="1">
      <c r="A12" s="321" t="s">
        <v>157</v>
      </c>
      <c r="B12" s="322"/>
      <c r="C12" s="223">
        <v>21944.50233719503</v>
      </c>
      <c r="D12" s="223">
        <v>41655.3486414003</v>
      </c>
      <c r="E12" s="223">
        <v>63599.85097859533</v>
      </c>
      <c r="F12" s="223">
        <v>22710.22965631463</v>
      </c>
      <c r="G12" s="223" t="s">
        <v>246</v>
      </c>
      <c r="H12" s="223">
        <v>4.078999714156003</v>
      </c>
      <c r="I12" s="223">
        <v>40885.54232256654</v>
      </c>
      <c r="J12" s="225"/>
    </row>
    <row r="16" ht="13.5">
      <c r="F16" s="230"/>
    </row>
  </sheetData>
  <sheetProtection/>
  <mergeCells count="6">
    <mergeCell ref="A7:A11"/>
    <mergeCell ref="A12:B12"/>
    <mergeCell ref="A1:I1"/>
    <mergeCell ref="A3:B3"/>
    <mergeCell ref="A4:B5"/>
    <mergeCell ref="A6:B6"/>
  </mergeCells>
  <printOptions/>
  <pageMargins left="0.7" right="0.7" top="0.75" bottom="0.75" header="0.3" footer="0.3"/>
  <pageSetup horizontalDpi="300" verticalDpi="300" orientation="landscape" paperSize="9" scale="107" r:id="rId1"/>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N12"/>
  <sheetViews>
    <sheetView zoomScaleSheetLayoutView="100" zoomScalePageLayoutView="0" workbookViewId="0" topLeftCell="A1">
      <selection activeCell="E11" sqref="E11:E15"/>
    </sheetView>
  </sheetViews>
  <sheetFormatPr defaultColWidth="9.00390625" defaultRowHeight="13.5"/>
  <cols>
    <col min="1" max="1" width="12.00390625" style="31" customWidth="1"/>
    <col min="2" max="2" width="13.75390625" style="31" customWidth="1"/>
    <col min="3" max="8" width="15.75390625" style="31" customWidth="1"/>
    <col min="9" max="12" width="9.75390625" style="31" customWidth="1"/>
    <col min="13" max="16384" width="9.00390625" style="31" customWidth="1"/>
  </cols>
  <sheetData>
    <row r="1" spans="1:14" ht="14.25">
      <c r="A1" s="265" t="s">
        <v>346</v>
      </c>
      <c r="B1" s="265"/>
      <c r="C1" s="265"/>
      <c r="D1" s="265"/>
      <c r="E1" s="265"/>
      <c r="F1" s="265"/>
      <c r="G1" s="265"/>
      <c r="H1" s="265"/>
      <c r="I1" s="54"/>
      <c r="J1" s="54"/>
      <c r="K1" s="54"/>
      <c r="L1" s="54"/>
      <c r="M1" s="54"/>
      <c r="N1" s="54"/>
    </row>
    <row r="3" spans="1:8" ht="42" customHeight="1">
      <c r="A3" s="17"/>
      <c r="B3" s="36"/>
      <c r="C3" s="50" t="s">
        <v>74</v>
      </c>
      <c r="D3" s="50" t="s">
        <v>301</v>
      </c>
      <c r="E3" s="50" t="s">
        <v>302</v>
      </c>
      <c r="F3" s="50" t="s">
        <v>303</v>
      </c>
      <c r="G3" s="50" t="s">
        <v>304</v>
      </c>
      <c r="H3" s="50" t="s">
        <v>305</v>
      </c>
    </row>
    <row r="4" spans="1:8" ht="15" customHeight="1">
      <c r="A4" s="301" t="s">
        <v>74</v>
      </c>
      <c r="B4" s="302"/>
      <c r="C4" s="35" t="s">
        <v>0</v>
      </c>
      <c r="D4" s="35" t="s">
        <v>0</v>
      </c>
      <c r="E4" s="35" t="s">
        <v>0</v>
      </c>
      <c r="F4" s="35" t="s">
        <v>0</v>
      </c>
      <c r="G4" s="35" t="s">
        <v>0</v>
      </c>
      <c r="H4" s="35" t="s">
        <v>0</v>
      </c>
    </row>
    <row r="5" spans="1:8" ht="15" customHeight="1">
      <c r="A5" s="303"/>
      <c r="B5" s="304"/>
      <c r="C5" s="102">
        <v>100</v>
      </c>
      <c r="D5" s="102">
        <v>34.63</v>
      </c>
      <c r="E5" s="102">
        <v>8.46</v>
      </c>
      <c r="F5" s="102">
        <v>56.13</v>
      </c>
      <c r="G5" s="102">
        <v>1.44</v>
      </c>
      <c r="H5" s="102">
        <v>0.02</v>
      </c>
    </row>
    <row r="6" spans="1:8" ht="18.75" customHeight="1">
      <c r="A6" s="305" t="s">
        <v>300</v>
      </c>
      <c r="B6" s="306"/>
      <c r="C6" s="102">
        <v>100</v>
      </c>
      <c r="D6" s="162">
        <v>61.1143686427175</v>
      </c>
      <c r="E6" s="162" t="s">
        <v>246</v>
      </c>
      <c r="F6" s="162" t="s">
        <v>246</v>
      </c>
      <c r="G6" s="162">
        <v>3.4943112818348596</v>
      </c>
      <c r="H6" s="162">
        <v>0.02812922562808444</v>
      </c>
    </row>
    <row r="7" spans="1:8" ht="18.75" customHeight="1">
      <c r="A7" s="307" t="s">
        <v>294</v>
      </c>
      <c r="B7" s="62" t="s">
        <v>16</v>
      </c>
      <c r="C7" s="103">
        <v>100</v>
      </c>
      <c r="D7" s="103">
        <v>12.14</v>
      </c>
      <c r="E7" s="103">
        <v>10.47</v>
      </c>
      <c r="F7" s="103">
        <v>100</v>
      </c>
      <c r="G7" s="103">
        <v>0</v>
      </c>
      <c r="H7" s="103">
        <v>0.01</v>
      </c>
    </row>
    <row r="8" spans="1:8" ht="18.75" customHeight="1">
      <c r="A8" s="308"/>
      <c r="B8" s="62" t="s">
        <v>19</v>
      </c>
      <c r="C8" s="34">
        <v>100</v>
      </c>
      <c r="D8" s="34">
        <v>69.24</v>
      </c>
      <c r="E8" s="34">
        <v>55.42</v>
      </c>
      <c r="F8" s="34">
        <v>100</v>
      </c>
      <c r="G8" s="34">
        <v>0</v>
      </c>
      <c r="H8" s="34">
        <v>0.02</v>
      </c>
    </row>
    <row r="9" spans="1:8" ht="18.75" customHeight="1">
      <c r="A9" s="308"/>
      <c r="B9" s="62" t="s">
        <v>20</v>
      </c>
      <c r="C9" s="34">
        <v>100</v>
      </c>
      <c r="D9" s="34">
        <v>38.57</v>
      </c>
      <c r="E9" s="34">
        <v>38.37</v>
      </c>
      <c r="F9" s="34">
        <v>100</v>
      </c>
      <c r="G9" s="34">
        <v>0</v>
      </c>
      <c r="H9" s="34">
        <v>0.02</v>
      </c>
    </row>
    <row r="10" spans="1:8" ht="18.75" customHeight="1">
      <c r="A10" s="308"/>
      <c r="B10" s="62" t="s">
        <v>343</v>
      </c>
      <c r="C10" s="34">
        <v>100</v>
      </c>
      <c r="D10" s="34">
        <v>10.13</v>
      </c>
      <c r="E10" s="34">
        <v>9.81</v>
      </c>
      <c r="F10" s="34">
        <v>100</v>
      </c>
      <c r="G10" s="34">
        <v>0</v>
      </c>
      <c r="H10" s="34">
        <v>0.01</v>
      </c>
    </row>
    <row r="11" spans="1:8" ht="18.75" customHeight="1">
      <c r="A11" s="309"/>
      <c r="B11" s="63" t="s">
        <v>296</v>
      </c>
      <c r="C11" s="102">
        <v>100</v>
      </c>
      <c r="D11" s="102">
        <v>0</v>
      </c>
      <c r="E11" s="102">
        <v>0</v>
      </c>
      <c r="F11" s="102">
        <v>100</v>
      </c>
      <c r="G11" s="102">
        <v>0</v>
      </c>
      <c r="H11" s="102">
        <v>0.01</v>
      </c>
    </row>
    <row r="12" spans="1:8" ht="18.75" customHeight="1">
      <c r="A12" s="310" t="s">
        <v>157</v>
      </c>
      <c r="B12" s="310"/>
      <c r="C12" s="102">
        <v>100</v>
      </c>
      <c r="D12" s="102">
        <v>100</v>
      </c>
      <c r="E12" s="102">
        <v>100</v>
      </c>
      <c r="F12" s="102">
        <v>69.46</v>
      </c>
      <c r="G12" s="102" t="s">
        <v>209</v>
      </c>
      <c r="H12" s="102">
        <v>0.03</v>
      </c>
    </row>
  </sheetData>
  <sheetProtection/>
  <mergeCells count="5">
    <mergeCell ref="A6:B6"/>
    <mergeCell ref="A7:A11"/>
    <mergeCell ref="A12:B12"/>
    <mergeCell ref="A1:H1"/>
    <mergeCell ref="A4:B5"/>
  </mergeCells>
  <printOptions horizontalCentered="1"/>
  <pageMargins left="0.3937007874015748" right="0.3937007874015748" top="0.7874015748031497" bottom="0.7874015748031497" header="0.3937007874015748" footer="0.3937007874015748"/>
  <pageSetup fitToHeight="0"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M15"/>
  <sheetViews>
    <sheetView zoomScaleSheetLayoutView="100" zoomScalePageLayoutView="0" workbookViewId="0" topLeftCell="A1">
      <selection activeCell="A15" sqref="A15"/>
    </sheetView>
  </sheetViews>
  <sheetFormatPr defaultColWidth="9.00390625" defaultRowHeight="13.5"/>
  <cols>
    <col min="1" max="1" width="13.75390625" style="164" customWidth="1"/>
    <col min="2" max="2" width="13.00390625" style="164" customWidth="1"/>
    <col min="3" max="8" width="20.75390625" style="164" customWidth="1"/>
    <col min="9" max="10" width="12.25390625" style="164" customWidth="1"/>
    <col min="11" max="11" width="19.00390625" style="164" customWidth="1"/>
    <col min="12" max="16384" width="9.00390625" style="164" customWidth="1"/>
  </cols>
  <sheetData>
    <row r="1" spans="1:7" ht="14.25">
      <c r="A1" s="334" t="s">
        <v>306</v>
      </c>
      <c r="B1" s="334"/>
      <c r="C1" s="334"/>
      <c r="D1" s="334"/>
      <c r="E1" s="334"/>
      <c r="F1" s="334"/>
      <c r="G1" s="334"/>
    </row>
    <row r="2" spans="1:11" s="165" customFormat="1" ht="14.25" customHeight="1">
      <c r="A2" s="54"/>
      <c r="B2" s="54"/>
      <c r="C2" s="54"/>
      <c r="D2" s="54"/>
      <c r="E2" s="54"/>
      <c r="F2" s="54"/>
      <c r="G2" s="54"/>
      <c r="H2" s="54"/>
      <c r="I2" s="54"/>
      <c r="J2" s="54"/>
      <c r="K2" s="54"/>
    </row>
    <row r="3" spans="1:11" s="165" customFormat="1" ht="51" customHeight="1">
      <c r="A3" s="17"/>
      <c r="B3" s="36"/>
      <c r="C3" s="50" t="s">
        <v>307</v>
      </c>
      <c r="D3" s="50" t="s">
        <v>308</v>
      </c>
      <c r="E3" s="131" t="s">
        <v>309</v>
      </c>
      <c r="F3" s="50" t="s">
        <v>310</v>
      </c>
      <c r="G3" s="131" t="s">
        <v>311</v>
      </c>
      <c r="H3" s="163"/>
      <c r="I3" s="54"/>
      <c r="J3" s="54"/>
      <c r="K3" s="54"/>
    </row>
    <row r="4" spans="1:11" s="165" customFormat="1" ht="16.5" customHeight="1">
      <c r="A4" s="301" t="s">
        <v>74</v>
      </c>
      <c r="B4" s="302"/>
      <c r="C4" s="35" t="s">
        <v>17</v>
      </c>
      <c r="D4" s="35" t="s">
        <v>17</v>
      </c>
      <c r="E4" s="35" t="s">
        <v>0</v>
      </c>
      <c r="F4" s="35" t="s">
        <v>17</v>
      </c>
      <c r="G4" s="35" t="s">
        <v>0</v>
      </c>
      <c r="H4" s="163"/>
      <c r="I4" s="54"/>
      <c r="J4" s="54"/>
      <c r="K4" s="54"/>
    </row>
    <row r="5" spans="1:11" s="165" customFormat="1" ht="16.5" customHeight="1">
      <c r="A5" s="303"/>
      <c r="B5" s="304"/>
      <c r="C5" s="206">
        <v>63083</v>
      </c>
      <c r="D5" s="212">
        <v>666103.6655296918</v>
      </c>
      <c r="E5" s="211">
        <v>9.470447809326467</v>
      </c>
      <c r="F5" s="207">
        <v>796360.5681535036</v>
      </c>
      <c r="G5" s="102">
        <v>7.921411797958378</v>
      </c>
      <c r="H5" s="163"/>
      <c r="I5" s="166"/>
      <c r="J5" s="166"/>
      <c r="K5" s="54"/>
    </row>
    <row r="6" spans="1:11" s="165" customFormat="1" ht="20.25" customHeight="1">
      <c r="A6" s="305" t="s">
        <v>293</v>
      </c>
      <c r="B6" s="306"/>
      <c r="C6" s="206">
        <v>134713.16313262767</v>
      </c>
      <c r="D6" s="208">
        <v>1535998.2498896471</v>
      </c>
      <c r="E6" s="34">
        <v>8.770398217726228</v>
      </c>
      <c r="F6" s="208">
        <v>1746540.3845399548</v>
      </c>
      <c r="G6" s="34">
        <v>7.7131433275224035</v>
      </c>
      <c r="H6" s="163"/>
      <c r="I6" s="166"/>
      <c r="J6" s="166"/>
      <c r="K6" s="54"/>
    </row>
    <row r="7" spans="1:11" s="165" customFormat="1" ht="16.5" customHeight="1">
      <c r="A7" s="335" t="s">
        <v>294</v>
      </c>
      <c r="B7" s="62" t="s">
        <v>16</v>
      </c>
      <c r="C7" s="209">
        <v>10788.157301743808</v>
      </c>
      <c r="D7" s="210">
        <v>47654.236347910184</v>
      </c>
      <c r="E7" s="103">
        <v>22.638401385728866</v>
      </c>
      <c r="F7" s="210">
        <v>110249.19968181888</v>
      </c>
      <c r="G7" s="103">
        <v>9.785247723229391</v>
      </c>
      <c r="H7" s="163"/>
      <c r="I7" s="166"/>
      <c r="J7" s="166"/>
      <c r="K7" s="54"/>
    </row>
    <row r="8" spans="1:11" s="165" customFormat="1" ht="16.5" customHeight="1">
      <c r="A8" s="336"/>
      <c r="B8" s="62" t="s">
        <v>19</v>
      </c>
      <c r="C8" s="209">
        <v>48318</v>
      </c>
      <c r="D8" s="208">
        <v>275138.9345204568</v>
      </c>
      <c r="E8" s="34">
        <v>17.561309555920925</v>
      </c>
      <c r="F8" s="208">
        <v>511563.5192438186</v>
      </c>
      <c r="G8" s="34">
        <v>9.445161389033869</v>
      </c>
      <c r="H8" s="163"/>
      <c r="I8" s="166"/>
      <c r="J8" s="166"/>
      <c r="K8" s="54"/>
    </row>
    <row r="9" spans="1:11" s="165" customFormat="1" ht="16.5" customHeight="1">
      <c r="A9" s="336"/>
      <c r="B9" s="62" t="s">
        <v>20</v>
      </c>
      <c r="C9" s="209">
        <v>24524</v>
      </c>
      <c r="D9" s="208">
        <v>92481.8320608202</v>
      </c>
      <c r="E9" s="34">
        <v>26.517640766320373</v>
      </c>
      <c r="F9" s="208">
        <v>234064.24041324123</v>
      </c>
      <c r="G9" s="34">
        <v>10.47746548413495</v>
      </c>
      <c r="H9" s="163"/>
      <c r="I9" s="166"/>
      <c r="J9" s="166"/>
      <c r="K9" s="54"/>
    </row>
    <row r="10" spans="1:11" s="165" customFormat="1" ht="16.5" customHeight="1">
      <c r="A10" s="336"/>
      <c r="B10" s="62" t="s">
        <v>343</v>
      </c>
      <c r="C10" s="209">
        <v>6908</v>
      </c>
      <c r="D10" s="208">
        <v>12157.014768970954</v>
      </c>
      <c r="E10" s="34">
        <v>56.823160383350725</v>
      </c>
      <c r="F10" s="208">
        <v>100109.2450061429</v>
      </c>
      <c r="G10" s="34">
        <v>6.900461590311775</v>
      </c>
      <c r="H10" s="163"/>
      <c r="I10" s="166"/>
      <c r="J10" s="166"/>
      <c r="K10" s="54"/>
    </row>
    <row r="11" spans="1:13" s="165" customFormat="1" ht="16.5" customHeight="1">
      <c r="A11" s="337"/>
      <c r="B11" s="63" t="s">
        <v>296</v>
      </c>
      <c r="C11" s="206">
        <v>4175</v>
      </c>
      <c r="D11" s="207">
        <v>15467.586875820261</v>
      </c>
      <c r="E11" s="102">
        <v>26.99192856337906</v>
      </c>
      <c r="F11" s="207">
        <v>27600.51107560088</v>
      </c>
      <c r="G11" s="102">
        <v>15.126531492711164</v>
      </c>
      <c r="H11" s="163"/>
      <c r="I11" s="166"/>
      <c r="J11" s="166"/>
      <c r="K11" s="54"/>
      <c r="M11" s="166">
        <v>757.547</v>
      </c>
    </row>
    <row r="12" spans="1:13" s="165" customFormat="1" ht="20.25" customHeight="1">
      <c r="A12" s="332" t="s">
        <v>157</v>
      </c>
      <c r="B12" s="333"/>
      <c r="C12" s="206">
        <v>40885.54232256654</v>
      </c>
      <c r="D12" s="207">
        <v>275530.37758894084</v>
      </c>
      <c r="E12" s="102">
        <v>14.838851048055036</v>
      </c>
      <c r="F12" s="207">
        <v>605530.3775889408</v>
      </c>
      <c r="G12" s="102">
        <v>6.75202167154054</v>
      </c>
      <c r="H12" s="163"/>
      <c r="I12" s="166"/>
      <c r="J12" s="166"/>
      <c r="K12" s="54"/>
      <c r="M12" s="166">
        <v>51.796</v>
      </c>
    </row>
    <row r="13" spans="1:13" ht="16.5" customHeight="1">
      <c r="A13" s="167" t="s">
        <v>392</v>
      </c>
      <c r="B13" s="31"/>
      <c r="C13" s="31"/>
      <c r="D13" s="31"/>
      <c r="E13" s="31"/>
      <c r="F13" s="31"/>
      <c r="J13" s="166"/>
      <c r="M13" s="166">
        <v>272.609</v>
      </c>
    </row>
    <row r="14" spans="1:13" ht="16.5" customHeight="1">
      <c r="A14" s="167" t="s">
        <v>360</v>
      </c>
      <c r="F14" s="31"/>
      <c r="J14" s="166"/>
      <c r="M14" s="166">
        <v>5.634154638889524</v>
      </c>
    </row>
    <row r="15" spans="1:13" ht="14.25" customHeight="1">
      <c r="A15" s="168" t="s">
        <v>312</v>
      </c>
      <c r="J15" s="166"/>
      <c r="M15" s="166">
        <v>61.15061574004082</v>
      </c>
    </row>
  </sheetData>
  <sheetProtection/>
  <mergeCells count="5">
    <mergeCell ref="A12:B12"/>
    <mergeCell ref="A1:G1"/>
    <mergeCell ref="A4:B5"/>
    <mergeCell ref="A6:B6"/>
    <mergeCell ref="A7:A11"/>
  </mergeCells>
  <printOptions horizontalCentered="1"/>
  <pageMargins left="0.3937007874015748" right="0.3937007874015748" top="0.7874015748031497" bottom="0.7874015748031497" header="0.3937007874015748" footer="0.3937007874015748"/>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M29"/>
  <sheetViews>
    <sheetView zoomScaleSheetLayoutView="100" zoomScalePageLayoutView="0" workbookViewId="0" topLeftCell="A4">
      <selection activeCell="A25" sqref="A25"/>
    </sheetView>
  </sheetViews>
  <sheetFormatPr defaultColWidth="9.00390625" defaultRowHeight="13.5"/>
  <cols>
    <col min="1" max="1" width="14.375" style="16" customWidth="1"/>
    <col min="2" max="2" width="15.25390625" style="16" customWidth="1"/>
    <col min="3" max="3" width="14.125" style="16" customWidth="1"/>
    <col min="4" max="4" width="15.00390625" style="16" customWidth="1"/>
    <col min="5" max="6" width="12.50390625" style="16" customWidth="1"/>
    <col min="7" max="7" width="13.25390625" style="16" customWidth="1"/>
    <col min="8" max="8" width="12.50390625" style="16" customWidth="1"/>
    <col min="9" max="9" width="15.00390625" style="16" customWidth="1"/>
    <col min="10" max="14" width="13.625" style="16" customWidth="1"/>
    <col min="15" max="16384" width="9.00390625" style="16" customWidth="1"/>
  </cols>
  <sheetData>
    <row r="1" spans="1:13" ht="17.25" customHeight="1">
      <c r="A1" s="265" t="s">
        <v>313</v>
      </c>
      <c r="B1" s="265"/>
      <c r="C1" s="265"/>
      <c r="D1" s="265"/>
      <c r="E1" s="265"/>
      <c r="F1" s="265"/>
      <c r="G1" s="265"/>
      <c r="H1" s="265"/>
      <c r="I1" s="265"/>
      <c r="J1" s="45"/>
      <c r="K1" s="45"/>
      <c r="L1" s="45"/>
      <c r="M1" s="45"/>
    </row>
    <row r="3" spans="1:9" ht="20.25" customHeight="1">
      <c r="A3" s="338" t="s">
        <v>137</v>
      </c>
      <c r="B3" s="339"/>
      <c r="C3" s="342" t="s">
        <v>74</v>
      </c>
      <c r="D3" s="344" t="s">
        <v>158</v>
      </c>
      <c r="E3" s="345"/>
      <c r="F3" s="345"/>
      <c r="G3" s="345"/>
      <c r="H3" s="346"/>
      <c r="I3" s="347" t="s">
        <v>159</v>
      </c>
    </row>
    <row r="4" spans="1:9" ht="20.25" customHeight="1">
      <c r="A4" s="340"/>
      <c r="B4" s="341"/>
      <c r="C4" s="343"/>
      <c r="D4" s="7" t="s">
        <v>16</v>
      </c>
      <c r="E4" s="65" t="s">
        <v>37</v>
      </c>
      <c r="F4" s="65" t="s">
        <v>38</v>
      </c>
      <c r="G4" s="65" t="s">
        <v>344</v>
      </c>
      <c r="H4" s="65" t="s">
        <v>75</v>
      </c>
      <c r="I4" s="343"/>
    </row>
    <row r="5" spans="1:9" s="23" customFormat="1" ht="12">
      <c r="A5" s="27"/>
      <c r="B5" s="33"/>
      <c r="C5" s="25" t="s">
        <v>0</v>
      </c>
      <c r="D5" s="25" t="s">
        <v>0</v>
      </c>
      <c r="E5" s="25" t="s">
        <v>0</v>
      </c>
      <c r="F5" s="25" t="s">
        <v>0</v>
      </c>
      <c r="G5" s="25" t="s">
        <v>0</v>
      </c>
      <c r="H5" s="25" t="s">
        <v>0</v>
      </c>
      <c r="I5" s="25" t="s">
        <v>0</v>
      </c>
    </row>
    <row r="6" spans="1:9" ht="13.5">
      <c r="A6" s="277" t="s">
        <v>164</v>
      </c>
      <c r="B6" s="348"/>
      <c r="C6" s="19">
        <v>100</v>
      </c>
      <c r="D6" s="19">
        <v>100</v>
      </c>
      <c r="E6" s="19">
        <v>100</v>
      </c>
      <c r="F6" s="19">
        <v>100</v>
      </c>
      <c r="G6" s="19">
        <v>100</v>
      </c>
      <c r="H6" s="19">
        <v>100</v>
      </c>
      <c r="I6" s="19">
        <v>100</v>
      </c>
    </row>
    <row r="7" spans="1:9" ht="12">
      <c r="A7" s="277" t="s">
        <v>40</v>
      </c>
      <c r="B7" s="278"/>
      <c r="C7" s="19">
        <v>55.91</v>
      </c>
      <c r="D7" s="19">
        <v>74.4</v>
      </c>
      <c r="E7" s="19">
        <v>25.46</v>
      </c>
      <c r="F7" s="19">
        <v>51.7</v>
      </c>
      <c r="G7" s="19">
        <v>54.79</v>
      </c>
      <c r="H7" s="19">
        <v>94.02</v>
      </c>
      <c r="I7" s="19" t="s">
        <v>209</v>
      </c>
    </row>
    <row r="8" spans="1:9" ht="12">
      <c r="A8" s="27"/>
      <c r="B8" s="33" t="s">
        <v>41</v>
      </c>
      <c r="C8" s="19">
        <v>7.83</v>
      </c>
      <c r="D8" s="19">
        <v>11.21</v>
      </c>
      <c r="E8" s="19">
        <v>4.78</v>
      </c>
      <c r="F8" s="19">
        <v>9.01</v>
      </c>
      <c r="G8" s="19">
        <v>31.82</v>
      </c>
      <c r="H8" s="19">
        <v>3.75</v>
      </c>
      <c r="I8" s="19" t="s">
        <v>209</v>
      </c>
    </row>
    <row r="9" spans="1:9" ht="12">
      <c r="A9" s="27" t="s">
        <v>42</v>
      </c>
      <c r="B9" s="33" t="s">
        <v>130</v>
      </c>
      <c r="C9" s="19">
        <v>3.97</v>
      </c>
      <c r="D9" s="19">
        <v>5.47</v>
      </c>
      <c r="E9" s="19">
        <v>9.17</v>
      </c>
      <c r="F9" s="19">
        <v>10.08</v>
      </c>
      <c r="G9" s="19">
        <v>12.69</v>
      </c>
      <c r="H9" s="19">
        <v>1.3</v>
      </c>
      <c r="I9" s="19">
        <v>32.39</v>
      </c>
    </row>
    <row r="10" spans="1:9" ht="12">
      <c r="A10" s="37" t="s">
        <v>131</v>
      </c>
      <c r="B10" s="33" t="s">
        <v>28</v>
      </c>
      <c r="C10" s="19">
        <v>7.12</v>
      </c>
      <c r="D10" s="19">
        <v>7.6</v>
      </c>
      <c r="E10" s="19">
        <v>51.47</v>
      </c>
      <c r="F10" s="19">
        <v>29.1</v>
      </c>
      <c r="G10" s="19">
        <v>0.4</v>
      </c>
      <c r="H10" s="19">
        <v>0.6</v>
      </c>
      <c r="I10" s="19">
        <v>67.61</v>
      </c>
    </row>
    <row r="11" spans="1:9" ht="12">
      <c r="A11" s="37" t="s">
        <v>1</v>
      </c>
      <c r="B11" s="33" t="s">
        <v>29</v>
      </c>
      <c r="C11" s="19">
        <v>6.9</v>
      </c>
      <c r="D11" s="19">
        <v>1.15</v>
      </c>
      <c r="E11" s="19">
        <v>9.05</v>
      </c>
      <c r="F11" s="19">
        <v>0.06</v>
      </c>
      <c r="G11" s="19">
        <v>0.16</v>
      </c>
      <c r="H11" s="19">
        <v>0.12</v>
      </c>
      <c r="I11" s="19" t="s">
        <v>209</v>
      </c>
    </row>
    <row r="12" spans="1:9" ht="12">
      <c r="A12" s="37" t="s">
        <v>2</v>
      </c>
      <c r="B12" s="33" t="s">
        <v>30</v>
      </c>
      <c r="C12" s="19">
        <v>7.18</v>
      </c>
      <c r="D12" s="19">
        <v>0.06</v>
      </c>
      <c r="E12" s="19">
        <v>0.04</v>
      </c>
      <c r="F12" s="19">
        <v>0.03</v>
      </c>
      <c r="G12" s="19">
        <v>0.09</v>
      </c>
      <c r="H12" s="19">
        <v>0.06</v>
      </c>
      <c r="I12" s="19" t="s">
        <v>209</v>
      </c>
    </row>
    <row r="13" spans="1:9" ht="12">
      <c r="A13" s="37" t="s">
        <v>3</v>
      </c>
      <c r="B13" s="33" t="s">
        <v>31</v>
      </c>
      <c r="C13" s="19">
        <v>5.23</v>
      </c>
      <c r="D13" s="19">
        <v>0.03</v>
      </c>
      <c r="E13" s="19">
        <v>0.01</v>
      </c>
      <c r="F13" s="19">
        <v>0.01</v>
      </c>
      <c r="G13" s="19">
        <v>0.03</v>
      </c>
      <c r="H13" s="19">
        <v>0.03</v>
      </c>
      <c r="I13" s="19" t="s">
        <v>209</v>
      </c>
    </row>
    <row r="14" spans="1:9" ht="12">
      <c r="A14" s="37" t="s">
        <v>4</v>
      </c>
      <c r="B14" s="33" t="s">
        <v>32</v>
      </c>
      <c r="C14" s="19">
        <v>1.74</v>
      </c>
      <c r="D14" s="19">
        <v>0.02</v>
      </c>
      <c r="E14" s="19">
        <v>0.01</v>
      </c>
      <c r="F14" s="19">
        <v>0</v>
      </c>
      <c r="G14" s="19">
        <v>0.01</v>
      </c>
      <c r="H14" s="19">
        <v>0.02</v>
      </c>
      <c r="I14" s="19" t="s">
        <v>209</v>
      </c>
    </row>
    <row r="15" spans="1:9" ht="12">
      <c r="A15" s="37" t="s">
        <v>5</v>
      </c>
      <c r="B15" s="33" t="s">
        <v>33</v>
      </c>
      <c r="C15" s="19">
        <v>1.47</v>
      </c>
      <c r="D15" s="19">
        <v>0.02</v>
      </c>
      <c r="E15" s="19">
        <v>0.01</v>
      </c>
      <c r="F15" s="19">
        <v>0</v>
      </c>
      <c r="G15" s="19">
        <v>0.01</v>
      </c>
      <c r="H15" s="19">
        <v>0.03</v>
      </c>
      <c r="I15" s="19" t="s">
        <v>209</v>
      </c>
    </row>
    <row r="16" spans="1:9" ht="12">
      <c r="A16" s="37" t="s">
        <v>6</v>
      </c>
      <c r="B16" s="33" t="s">
        <v>34</v>
      </c>
      <c r="C16" s="19">
        <v>0.72</v>
      </c>
      <c r="D16" s="19">
        <v>0.01</v>
      </c>
      <c r="E16" s="19">
        <v>0</v>
      </c>
      <c r="F16" s="19">
        <v>0</v>
      </c>
      <c r="G16" s="19">
        <v>0</v>
      </c>
      <c r="H16" s="19">
        <v>0.02</v>
      </c>
      <c r="I16" s="19" t="s">
        <v>209</v>
      </c>
    </row>
    <row r="17" spans="1:9" ht="12">
      <c r="A17" s="37" t="s">
        <v>7</v>
      </c>
      <c r="B17" s="33" t="s">
        <v>35</v>
      </c>
      <c r="C17" s="19">
        <v>0.71</v>
      </c>
      <c r="D17" s="19">
        <v>0.01</v>
      </c>
      <c r="E17" s="19">
        <v>0</v>
      </c>
      <c r="F17" s="19">
        <v>0</v>
      </c>
      <c r="G17" s="19">
        <v>0</v>
      </c>
      <c r="H17" s="19">
        <v>0.02</v>
      </c>
      <c r="I17" s="19" t="s">
        <v>209</v>
      </c>
    </row>
    <row r="18" spans="1:9" ht="12">
      <c r="A18" s="37" t="s">
        <v>8</v>
      </c>
      <c r="B18" s="33" t="s">
        <v>36</v>
      </c>
      <c r="C18" s="19">
        <v>0.49</v>
      </c>
      <c r="D18" s="19">
        <v>0.01</v>
      </c>
      <c r="E18" s="19">
        <v>0</v>
      </c>
      <c r="F18" s="19">
        <v>0</v>
      </c>
      <c r="G18" s="19">
        <v>0</v>
      </c>
      <c r="H18" s="19">
        <v>0.01</v>
      </c>
      <c r="I18" s="19" t="s">
        <v>209</v>
      </c>
    </row>
    <row r="19" spans="1:9" ht="12">
      <c r="A19" s="37" t="s">
        <v>9</v>
      </c>
      <c r="B19" s="33" t="s">
        <v>10</v>
      </c>
      <c r="C19" s="19">
        <v>0.74</v>
      </c>
      <c r="D19" s="19">
        <v>0.02</v>
      </c>
      <c r="E19" s="19">
        <v>0</v>
      </c>
      <c r="F19" s="19">
        <v>0</v>
      </c>
      <c r="G19" s="19">
        <v>0</v>
      </c>
      <c r="H19" s="19">
        <v>0.03</v>
      </c>
      <c r="I19" s="19" t="s">
        <v>209</v>
      </c>
    </row>
    <row r="20" spans="1:9" s="23" customFormat="1" ht="15" customHeight="1">
      <c r="A20" s="27"/>
      <c r="B20" s="33"/>
      <c r="C20" s="19"/>
      <c r="D20" s="19"/>
      <c r="E20" s="19"/>
      <c r="F20" s="19"/>
      <c r="G20" s="19"/>
      <c r="H20" s="19"/>
      <c r="I20" s="19"/>
    </row>
    <row r="21" spans="1:9" ht="16.5" customHeight="1">
      <c r="A21" s="267" t="s">
        <v>43</v>
      </c>
      <c r="B21" s="268"/>
      <c r="C21" s="159">
        <v>0.58</v>
      </c>
      <c r="D21" s="159">
        <v>0.18</v>
      </c>
      <c r="E21" s="159">
        <v>0.11</v>
      </c>
      <c r="F21" s="159">
        <v>0.06</v>
      </c>
      <c r="G21" s="159">
        <v>0.01</v>
      </c>
      <c r="H21" s="159">
        <v>0.28</v>
      </c>
      <c r="I21" s="159">
        <v>0.16</v>
      </c>
    </row>
    <row r="22" spans="1:9" s="23" customFormat="1" ht="24">
      <c r="A22" s="70" t="s">
        <v>162</v>
      </c>
      <c r="B22" s="38" t="s">
        <v>26</v>
      </c>
      <c r="C22" s="13">
        <v>796</v>
      </c>
      <c r="D22" s="13">
        <v>110</v>
      </c>
      <c r="E22" s="13">
        <v>512</v>
      </c>
      <c r="F22" s="13">
        <v>234</v>
      </c>
      <c r="G22" s="13">
        <v>100</v>
      </c>
      <c r="H22" s="13">
        <v>28</v>
      </c>
      <c r="I22" s="13">
        <v>606</v>
      </c>
    </row>
    <row r="23" spans="1:9" ht="24">
      <c r="A23" s="70" t="s">
        <v>165</v>
      </c>
      <c r="B23" s="38" t="s">
        <v>17</v>
      </c>
      <c r="C23" s="13">
        <v>63083</v>
      </c>
      <c r="D23" s="13">
        <v>10788</v>
      </c>
      <c r="E23" s="13">
        <v>48318</v>
      </c>
      <c r="F23" s="13">
        <v>24524</v>
      </c>
      <c r="G23" s="13">
        <v>6908</v>
      </c>
      <c r="H23" s="13">
        <v>4175</v>
      </c>
      <c r="I23" s="170">
        <v>40886</v>
      </c>
    </row>
    <row r="24" ht="12">
      <c r="A24" s="134" t="s">
        <v>393</v>
      </c>
    </row>
    <row r="25" ht="12">
      <c r="A25" s="16" t="s">
        <v>314</v>
      </c>
    </row>
    <row r="26" ht="12">
      <c r="A26" s="16" t="s">
        <v>315</v>
      </c>
    </row>
    <row r="27" ht="12">
      <c r="A27" s="16" t="s">
        <v>316</v>
      </c>
    </row>
    <row r="28" ht="12">
      <c r="A28" s="171" t="s">
        <v>317</v>
      </c>
    </row>
    <row r="29" ht="12">
      <c r="A29" s="16" t="s">
        <v>318</v>
      </c>
    </row>
  </sheetData>
  <sheetProtection/>
  <mergeCells count="8">
    <mergeCell ref="A7:B7"/>
    <mergeCell ref="A21:B21"/>
    <mergeCell ref="A1:I1"/>
    <mergeCell ref="A3:B4"/>
    <mergeCell ref="C3:C4"/>
    <mergeCell ref="D3:H3"/>
    <mergeCell ref="I3:I4"/>
    <mergeCell ref="A6:B6"/>
  </mergeCells>
  <printOptions horizontalCentered="1"/>
  <pageMargins left="0.3937007874015748" right="0.3937007874015748" top="0.7874015748031497" bottom="0.7874015748031497" header="0.3937007874015748" footer="0.3937007874015748"/>
  <pageSetup fitToHeight="0" fitToWidth="1"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AA57"/>
  <sheetViews>
    <sheetView zoomScaleSheetLayoutView="100" zoomScalePageLayoutView="0" workbookViewId="0" topLeftCell="A12">
      <selection activeCell="A32" sqref="A32"/>
    </sheetView>
  </sheetViews>
  <sheetFormatPr defaultColWidth="9.00390625" defaultRowHeight="13.5"/>
  <cols>
    <col min="1" max="1" width="10.25390625" style="176" bestFit="1" customWidth="1"/>
    <col min="2" max="5" width="12.25390625" style="177" customWidth="1"/>
    <col min="6" max="6" width="11.875" style="177" customWidth="1"/>
    <col min="7" max="12" width="12.25390625" style="177" customWidth="1"/>
    <col min="13" max="13" width="12.25390625" style="175" customWidth="1"/>
    <col min="14" max="16" width="14.125" style="175" customWidth="1"/>
    <col min="17" max="36" width="15.25390625" style="175" customWidth="1"/>
    <col min="37" max="16384" width="9.00390625" style="175" customWidth="1"/>
  </cols>
  <sheetData>
    <row r="1" spans="1:21" ht="14.25">
      <c r="A1" s="357" t="s">
        <v>319</v>
      </c>
      <c r="B1" s="357"/>
      <c r="C1" s="357"/>
      <c r="D1" s="357"/>
      <c r="E1" s="357"/>
      <c r="F1" s="357"/>
      <c r="G1" s="357"/>
      <c r="H1" s="357"/>
      <c r="I1" s="357"/>
      <c r="J1" s="357"/>
      <c r="K1" s="357"/>
      <c r="L1" s="357"/>
      <c r="M1" s="357"/>
      <c r="N1" s="172"/>
      <c r="O1" s="172"/>
      <c r="P1" s="172"/>
      <c r="Q1" s="173"/>
      <c r="R1" s="173"/>
      <c r="S1" s="173"/>
      <c r="T1" s="174"/>
      <c r="U1" s="174"/>
    </row>
    <row r="2" spans="13:21" ht="13.5">
      <c r="M2" s="178"/>
      <c r="N2" s="179"/>
      <c r="O2" s="179"/>
      <c r="P2" s="179"/>
      <c r="Q2" s="179"/>
      <c r="R2" s="179"/>
      <c r="S2" s="179"/>
      <c r="T2" s="174"/>
      <c r="U2" s="174"/>
    </row>
    <row r="3" spans="1:27" ht="13.5" customHeight="1">
      <c r="A3" s="354" t="s">
        <v>61</v>
      </c>
      <c r="B3" s="349" t="s">
        <v>145</v>
      </c>
      <c r="C3" s="350"/>
      <c r="D3" s="351"/>
      <c r="E3" s="349" t="s">
        <v>144</v>
      </c>
      <c r="F3" s="350"/>
      <c r="G3" s="351"/>
      <c r="H3" s="349" t="s">
        <v>148</v>
      </c>
      <c r="I3" s="350"/>
      <c r="J3" s="351"/>
      <c r="M3" s="177"/>
      <c r="N3" s="177"/>
      <c r="O3" s="177"/>
      <c r="W3" s="180"/>
      <c r="X3" s="180"/>
      <c r="Y3" s="180"/>
      <c r="Z3" s="174"/>
      <c r="AA3" s="174"/>
    </row>
    <row r="4" spans="1:27" ht="22.5" customHeight="1">
      <c r="A4" s="355"/>
      <c r="B4" s="352" t="s">
        <v>21</v>
      </c>
      <c r="C4" s="352" t="s">
        <v>76</v>
      </c>
      <c r="D4" s="352" t="s">
        <v>22</v>
      </c>
      <c r="E4" s="352" t="s">
        <v>21</v>
      </c>
      <c r="F4" s="352" t="s">
        <v>76</v>
      </c>
      <c r="G4" s="352" t="s">
        <v>22</v>
      </c>
      <c r="H4" s="352" t="s">
        <v>21</v>
      </c>
      <c r="I4" s="352" t="s">
        <v>76</v>
      </c>
      <c r="J4" s="352" t="s">
        <v>22</v>
      </c>
      <c r="M4" s="177"/>
      <c r="N4" s="177"/>
      <c r="O4" s="177"/>
      <c r="W4" s="181"/>
      <c r="X4" s="181"/>
      <c r="Y4" s="181"/>
      <c r="Z4" s="174"/>
      <c r="AA4" s="174"/>
    </row>
    <row r="5" spans="1:27" ht="22.5" customHeight="1">
      <c r="A5" s="356"/>
      <c r="B5" s="353"/>
      <c r="C5" s="352"/>
      <c r="D5" s="353"/>
      <c r="E5" s="353"/>
      <c r="F5" s="352"/>
      <c r="G5" s="353"/>
      <c r="H5" s="353"/>
      <c r="I5" s="352"/>
      <c r="J5" s="353"/>
      <c r="M5" s="177"/>
      <c r="N5" s="177"/>
      <c r="O5" s="177"/>
      <c r="W5" s="181"/>
      <c r="X5" s="181"/>
      <c r="Y5" s="181"/>
      <c r="Z5" s="174"/>
      <c r="AA5" s="174"/>
    </row>
    <row r="6" spans="1:27" ht="13.5">
      <c r="A6" s="182"/>
      <c r="B6" s="169" t="s">
        <v>26</v>
      </c>
      <c r="C6" s="169" t="s">
        <v>0</v>
      </c>
      <c r="D6" s="169" t="s">
        <v>26</v>
      </c>
      <c r="E6" s="169" t="s">
        <v>26</v>
      </c>
      <c r="F6" s="169" t="s">
        <v>0</v>
      </c>
      <c r="G6" s="169" t="s">
        <v>26</v>
      </c>
      <c r="H6" s="169" t="s">
        <v>26</v>
      </c>
      <c r="I6" s="169" t="s">
        <v>23</v>
      </c>
      <c r="J6" s="169" t="s">
        <v>26</v>
      </c>
      <c r="M6" s="177"/>
      <c r="N6" s="177"/>
      <c r="O6" s="177"/>
      <c r="W6" s="183"/>
      <c r="X6" s="183"/>
      <c r="Y6" s="183"/>
      <c r="Z6" s="174"/>
      <c r="AA6" s="174"/>
    </row>
    <row r="7" spans="1:27" ht="21" customHeight="1">
      <c r="A7" s="184" t="s">
        <v>16</v>
      </c>
      <c r="B7" s="11">
        <v>796</v>
      </c>
      <c r="C7" s="19">
        <v>44.09</v>
      </c>
      <c r="D7" s="185">
        <v>1235.3290386290323</v>
      </c>
      <c r="E7" s="11">
        <v>110</v>
      </c>
      <c r="F7" s="19">
        <v>25.6</v>
      </c>
      <c r="G7" s="185">
        <v>781.2477265165323</v>
      </c>
      <c r="H7" s="11">
        <v>606</v>
      </c>
      <c r="I7" s="19">
        <v>100</v>
      </c>
      <c r="J7" s="185">
        <v>1515.668551931237</v>
      </c>
      <c r="M7" s="177"/>
      <c r="N7" s="177"/>
      <c r="O7" s="177"/>
      <c r="W7" s="186"/>
      <c r="X7" s="187"/>
      <c r="Y7" s="186"/>
      <c r="Z7" s="174"/>
      <c r="AA7" s="174"/>
    </row>
    <row r="8" spans="1:27" ht="21" customHeight="1">
      <c r="A8" s="184" t="s">
        <v>134</v>
      </c>
      <c r="B8" s="11">
        <v>500</v>
      </c>
      <c r="C8" s="19">
        <v>41.76</v>
      </c>
      <c r="D8" s="185">
        <v>919.8572619713327</v>
      </c>
      <c r="E8" s="11">
        <v>110</v>
      </c>
      <c r="F8" s="19">
        <v>26.4</v>
      </c>
      <c r="G8" s="185">
        <v>574.5230193744437</v>
      </c>
      <c r="H8" s="11">
        <v>618</v>
      </c>
      <c r="I8" s="19">
        <v>100</v>
      </c>
      <c r="J8" s="185">
        <v>1442.5776470699077</v>
      </c>
      <c r="M8" s="177"/>
      <c r="N8" s="177"/>
      <c r="O8" s="177"/>
      <c r="W8" s="186"/>
      <c r="X8" s="187"/>
      <c r="Y8" s="186"/>
      <c r="Z8" s="174"/>
      <c r="AA8" s="174"/>
    </row>
    <row r="9" spans="1:27" ht="21" customHeight="1">
      <c r="A9" s="184" t="s">
        <v>135</v>
      </c>
      <c r="B9" s="11">
        <v>535</v>
      </c>
      <c r="C9" s="19">
        <v>42.81</v>
      </c>
      <c r="D9" s="185">
        <v>1041.4730036326014</v>
      </c>
      <c r="E9" s="11">
        <v>113</v>
      </c>
      <c r="F9" s="19">
        <v>27.62</v>
      </c>
      <c r="G9" s="185">
        <v>678.519326881668</v>
      </c>
      <c r="H9" s="11">
        <v>621</v>
      </c>
      <c r="I9" s="19">
        <v>100</v>
      </c>
      <c r="J9" s="185">
        <v>1555.9933005710557</v>
      </c>
      <c r="M9" s="177"/>
      <c r="N9" s="177"/>
      <c r="O9" s="177"/>
      <c r="W9" s="180"/>
      <c r="X9" s="180"/>
      <c r="Y9" s="180"/>
      <c r="Z9" s="174"/>
      <c r="AA9" s="174"/>
    </row>
    <row r="10" spans="1:27" ht="21" customHeight="1">
      <c r="A10" s="184" t="s">
        <v>63</v>
      </c>
      <c r="B10" s="11">
        <v>882</v>
      </c>
      <c r="C10" s="19">
        <v>51</v>
      </c>
      <c r="D10" s="185">
        <v>1361.372793043418</v>
      </c>
      <c r="E10" s="11">
        <v>135</v>
      </c>
      <c r="F10" s="19">
        <v>32.45</v>
      </c>
      <c r="G10" s="185">
        <v>897.683690360859</v>
      </c>
      <c r="H10" s="11">
        <v>608</v>
      </c>
      <c r="I10" s="19">
        <v>100</v>
      </c>
      <c r="J10" s="185">
        <v>1524.6401023261992</v>
      </c>
      <c r="M10" s="177"/>
      <c r="N10" s="177"/>
      <c r="O10" s="177"/>
      <c r="W10" s="180"/>
      <c r="X10" s="180"/>
      <c r="Y10" s="180"/>
      <c r="Z10" s="174"/>
      <c r="AA10" s="174"/>
    </row>
    <row r="11" spans="1:27" ht="21" customHeight="1">
      <c r="A11" s="184" t="s">
        <v>65</v>
      </c>
      <c r="B11" s="11">
        <v>855</v>
      </c>
      <c r="C11" s="19">
        <v>45.81</v>
      </c>
      <c r="D11" s="185">
        <v>1320.834783954062</v>
      </c>
      <c r="E11" s="11">
        <v>118</v>
      </c>
      <c r="F11" s="19">
        <v>26.66</v>
      </c>
      <c r="G11" s="185">
        <v>823.5290560243579</v>
      </c>
      <c r="H11" s="11">
        <v>600</v>
      </c>
      <c r="I11" s="19">
        <v>100</v>
      </c>
      <c r="J11" s="185">
        <v>1530.634823605943</v>
      </c>
      <c r="M11" s="177"/>
      <c r="N11" s="177"/>
      <c r="O11" s="177"/>
      <c r="W11" s="180"/>
      <c r="X11" s="180"/>
      <c r="Y11" s="180"/>
      <c r="Z11" s="174"/>
      <c r="AA11" s="174"/>
    </row>
    <row r="12" spans="1:27" ht="21" customHeight="1">
      <c r="A12" s="184" t="s">
        <v>66</v>
      </c>
      <c r="B12" s="11">
        <v>694</v>
      </c>
      <c r="C12" s="19">
        <v>34.8</v>
      </c>
      <c r="D12" s="185">
        <v>1053.5250739255132</v>
      </c>
      <c r="E12" s="11">
        <v>79</v>
      </c>
      <c r="F12" s="19">
        <v>17.49</v>
      </c>
      <c r="G12" s="185">
        <v>646.6689406676755</v>
      </c>
      <c r="H12" s="11">
        <v>602</v>
      </c>
      <c r="I12" s="19">
        <v>100</v>
      </c>
      <c r="J12" s="185">
        <v>1467.5288977977243</v>
      </c>
      <c r="M12" s="177"/>
      <c r="N12" s="177"/>
      <c r="O12" s="177"/>
      <c r="W12" s="180"/>
      <c r="X12" s="180"/>
      <c r="Y12" s="180"/>
      <c r="Z12" s="174"/>
      <c r="AA12" s="174"/>
    </row>
    <row r="13" spans="1:27" ht="21" customHeight="1">
      <c r="A13" s="184" t="s">
        <v>67</v>
      </c>
      <c r="B13" s="11">
        <v>537</v>
      </c>
      <c r="C13" s="19">
        <v>27.33</v>
      </c>
      <c r="D13" s="185">
        <v>857.8216527589705</v>
      </c>
      <c r="E13" s="11">
        <v>60</v>
      </c>
      <c r="F13" s="19">
        <v>13.47</v>
      </c>
      <c r="G13" s="185">
        <v>559.9319353327419</v>
      </c>
      <c r="H13" s="11">
        <v>611</v>
      </c>
      <c r="I13" s="19">
        <v>100</v>
      </c>
      <c r="J13" s="185">
        <v>1457.8127163559323</v>
      </c>
      <c r="M13" s="177"/>
      <c r="N13" s="177"/>
      <c r="O13" s="177"/>
      <c r="W13" s="180"/>
      <c r="X13" s="180"/>
      <c r="Y13" s="180"/>
      <c r="Z13" s="174"/>
      <c r="AA13" s="174"/>
    </row>
    <row r="14" spans="1:27" ht="21" customHeight="1">
      <c r="A14" s="184" t="s">
        <v>68</v>
      </c>
      <c r="B14" s="11">
        <v>439</v>
      </c>
      <c r="C14" s="19">
        <v>21.36</v>
      </c>
      <c r="D14" s="185">
        <v>712.9320900915346</v>
      </c>
      <c r="E14" s="11">
        <v>50</v>
      </c>
      <c r="F14" s="19">
        <v>10.34</v>
      </c>
      <c r="G14" s="185">
        <v>505.5774311785479</v>
      </c>
      <c r="H14" s="11">
        <v>612</v>
      </c>
      <c r="I14" s="19">
        <v>100</v>
      </c>
      <c r="J14" s="185">
        <v>1470.4536303932493</v>
      </c>
      <c r="M14" s="177"/>
      <c r="N14" s="177"/>
      <c r="O14" s="177"/>
      <c r="W14" s="180"/>
      <c r="X14" s="180"/>
      <c r="Y14" s="180"/>
      <c r="Z14" s="174"/>
      <c r="AA14" s="174"/>
    </row>
    <row r="15" spans="1:27" ht="21" customHeight="1">
      <c r="A15" s="188" t="s">
        <v>64</v>
      </c>
      <c r="B15" s="13">
        <v>341</v>
      </c>
      <c r="C15" s="20">
        <v>15.79</v>
      </c>
      <c r="D15" s="189">
        <v>604.432350304217</v>
      </c>
      <c r="E15" s="13">
        <v>33</v>
      </c>
      <c r="F15" s="20">
        <v>7.37</v>
      </c>
      <c r="G15" s="189">
        <v>457.4034606862394</v>
      </c>
      <c r="H15" s="13">
        <v>596</v>
      </c>
      <c r="I15" s="20">
        <v>100</v>
      </c>
      <c r="J15" s="189">
        <v>1432.4065667556742</v>
      </c>
      <c r="M15" s="177"/>
      <c r="N15" s="177"/>
      <c r="O15" s="177"/>
      <c r="W15" s="180"/>
      <c r="X15" s="180"/>
      <c r="Y15" s="180"/>
      <c r="Z15" s="174"/>
      <c r="AA15" s="174"/>
    </row>
    <row r="17" spans="1:13" ht="13.5">
      <c r="A17" s="354" t="s">
        <v>61</v>
      </c>
      <c r="B17" s="349" t="s">
        <v>69</v>
      </c>
      <c r="C17" s="350"/>
      <c r="D17" s="351"/>
      <c r="E17" s="349" t="s">
        <v>70</v>
      </c>
      <c r="F17" s="350"/>
      <c r="G17" s="351"/>
      <c r="H17" s="349" t="s">
        <v>345</v>
      </c>
      <c r="I17" s="350"/>
      <c r="J17" s="351"/>
      <c r="K17" s="349" t="s">
        <v>77</v>
      </c>
      <c r="L17" s="350"/>
      <c r="M17" s="351"/>
    </row>
    <row r="18" spans="1:13" ht="22.5" customHeight="1">
      <c r="A18" s="355"/>
      <c r="B18" s="352" t="s">
        <v>21</v>
      </c>
      <c r="C18" s="352" t="s">
        <v>342</v>
      </c>
      <c r="D18" s="352" t="s">
        <v>22</v>
      </c>
      <c r="E18" s="352" t="s">
        <v>21</v>
      </c>
      <c r="F18" s="352" t="s">
        <v>342</v>
      </c>
      <c r="G18" s="352" t="s">
        <v>22</v>
      </c>
      <c r="H18" s="352" t="s">
        <v>21</v>
      </c>
      <c r="I18" s="352" t="s">
        <v>342</v>
      </c>
      <c r="J18" s="352" t="s">
        <v>22</v>
      </c>
      <c r="K18" s="352" t="s">
        <v>21</v>
      </c>
      <c r="L18" s="352" t="s">
        <v>342</v>
      </c>
      <c r="M18" s="352" t="s">
        <v>22</v>
      </c>
    </row>
    <row r="19" spans="1:13" ht="21.75" customHeight="1">
      <c r="A19" s="356"/>
      <c r="B19" s="353"/>
      <c r="C19" s="352"/>
      <c r="D19" s="353"/>
      <c r="E19" s="353"/>
      <c r="F19" s="352"/>
      <c r="G19" s="353"/>
      <c r="H19" s="353"/>
      <c r="I19" s="352"/>
      <c r="J19" s="353"/>
      <c r="K19" s="353"/>
      <c r="L19" s="352"/>
      <c r="M19" s="353"/>
    </row>
    <row r="20" spans="1:13" ht="13.5">
      <c r="A20" s="182"/>
      <c r="B20" s="169" t="s">
        <v>26</v>
      </c>
      <c r="C20" s="169" t="s">
        <v>23</v>
      </c>
      <c r="D20" s="169" t="s">
        <v>26</v>
      </c>
      <c r="E20" s="169" t="s">
        <v>26</v>
      </c>
      <c r="F20" s="169" t="s">
        <v>23</v>
      </c>
      <c r="G20" s="169" t="s">
        <v>26</v>
      </c>
      <c r="H20" s="169" t="s">
        <v>26</v>
      </c>
      <c r="I20" s="169" t="s">
        <v>23</v>
      </c>
      <c r="J20" s="169" t="s">
        <v>26</v>
      </c>
      <c r="K20" s="169" t="s">
        <v>26</v>
      </c>
      <c r="L20" s="169" t="s">
        <v>23</v>
      </c>
      <c r="M20" s="169" t="s">
        <v>26</v>
      </c>
    </row>
    <row r="21" spans="1:13" ht="13.5">
      <c r="A21" s="184" t="s">
        <v>16</v>
      </c>
      <c r="B21" s="11">
        <v>512</v>
      </c>
      <c r="C21" s="19">
        <v>74.54</v>
      </c>
      <c r="D21" s="185">
        <v>1409.439249690653</v>
      </c>
      <c r="E21" s="11">
        <v>234</v>
      </c>
      <c r="F21" s="19">
        <v>48.3</v>
      </c>
      <c r="G21" s="185">
        <v>1056.3653815438245</v>
      </c>
      <c r="H21" s="11">
        <v>100</v>
      </c>
      <c r="I21" s="19">
        <v>45.21</v>
      </c>
      <c r="J21" s="185">
        <v>1044.5927053544274</v>
      </c>
      <c r="K21" s="11">
        <v>28</v>
      </c>
      <c r="L21" s="19">
        <v>5.98</v>
      </c>
      <c r="M21" s="185">
        <v>525.6659844169222</v>
      </c>
    </row>
    <row r="22" spans="1:13" ht="21" customHeight="1">
      <c r="A22" s="184" t="s">
        <v>134</v>
      </c>
      <c r="B22" s="11">
        <v>525</v>
      </c>
      <c r="C22" s="19">
        <v>82.49</v>
      </c>
      <c r="D22" s="185">
        <v>1319.0327024233297</v>
      </c>
      <c r="E22" s="11">
        <v>120</v>
      </c>
      <c r="F22" s="19">
        <v>27.63</v>
      </c>
      <c r="G22" s="185">
        <v>616.7932017486339</v>
      </c>
      <c r="H22" s="11">
        <v>120</v>
      </c>
      <c r="I22" s="19">
        <v>53.78</v>
      </c>
      <c r="J22" s="185">
        <v>997.494813747312</v>
      </c>
      <c r="K22" s="11">
        <v>12</v>
      </c>
      <c r="L22" s="19">
        <v>2.75</v>
      </c>
      <c r="M22" s="185">
        <v>234.559075954775</v>
      </c>
    </row>
    <row r="23" spans="1:13" ht="21" customHeight="1">
      <c r="A23" s="184" t="s">
        <v>135</v>
      </c>
      <c r="B23" s="11">
        <v>493</v>
      </c>
      <c r="C23" s="19">
        <v>76.48</v>
      </c>
      <c r="D23" s="185">
        <v>1366.0109017592754</v>
      </c>
      <c r="E23" s="11">
        <v>129</v>
      </c>
      <c r="F23" s="19">
        <v>29.97</v>
      </c>
      <c r="G23" s="185">
        <v>742.0519044174234</v>
      </c>
      <c r="H23" s="11">
        <v>107</v>
      </c>
      <c r="I23" s="19">
        <v>48.7</v>
      </c>
      <c r="J23" s="185">
        <v>1020.66368880668</v>
      </c>
      <c r="K23" s="11">
        <v>15</v>
      </c>
      <c r="L23" s="19">
        <v>3.14</v>
      </c>
      <c r="M23" s="185">
        <v>307.00280507278796</v>
      </c>
    </row>
    <row r="24" spans="1:13" ht="21" customHeight="1">
      <c r="A24" s="184" t="s">
        <v>63</v>
      </c>
      <c r="B24" s="11">
        <v>486</v>
      </c>
      <c r="C24" s="19">
        <v>73.69</v>
      </c>
      <c r="D24" s="185">
        <v>1406.9004531410187</v>
      </c>
      <c r="E24" s="11">
        <v>223</v>
      </c>
      <c r="F24" s="19">
        <v>49.06</v>
      </c>
      <c r="G24" s="185">
        <v>1097.5882044742323</v>
      </c>
      <c r="H24" s="11">
        <v>103</v>
      </c>
      <c r="I24" s="19">
        <v>45.96</v>
      </c>
      <c r="J24" s="185">
        <v>1057.3032582021187</v>
      </c>
      <c r="K24" s="11">
        <v>32</v>
      </c>
      <c r="L24" s="19">
        <v>7.92</v>
      </c>
      <c r="M24" s="185">
        <v>600.2107809199488</v>
      </c>
    </row>
    <row r="25" spans="1:13" ht="21" customHeight="1">
      <c r="A25" s="184" t="s">
        <v>65</v>
      </c>
      <c r="B25" s="11">
        <v>553</v>
      </c>
      <c r="C25" s="19">
        <v>76.67</v>
      </c>
      <c r="D25" s="185">
        <v>1468.3177086675175</v>
      </c>
      <c r="E25" s="11">
        <v>294</v>
      </c>
      <c r="F25" s="19">
        <v>57.95</v>
      </c>
      <c r="G25" s="185">
        <v>1179.8551452746458</v>
      </c>
      <c r="H25" s="11">
        <v>98</v>
      </c>
      <c r="I25" s="19">
        <v>43.84</v>
      </c>
      <c r="J25" s="185">
        <v>1045.541596436437</v>
      </c>
      <c r="K25" s="11">
        <v>33</v>
      </c>
      <c r="L25" s="19">
        <v>7.1</v>
      </c>
      <c r="M25" s="185">
        <v>574.7879209751477</v>
      </c>
    </row>
    <row r="26" spans="1:13" ht="21" customHeight="1">
      <c r="A26" s="184" t="s">
        <v>66</v>
      </c>
      <c r="B26" s="11">
        <v>543</v>
      </c>
      <c r="C26" s="19">
        <v>74.89</v>
      </c>
      <c r="D26" s="185">
        <v>1379.790033497421</v>
      </c>
      <c r="E26" s="11">
        <v>231</v>
      </c>
      <c r="F26" s="19">
        <v>44.5</v>
      </c>
      <c r="G26" s="185">
        <v>973.7798592176296</v>
      </c>
      <c r="H26" s="11">
        <v>96</v>
      </c>
      <c r="I26" s="19">
        <v>44.73</v>
      </c>
      <c r="J26" s="185">
        <v>1015.0036707325417</v>
      </c>
      <c r="K26" s="11">
        <v>23</v>
      </c>
      <c r="L26" s="19">
        <v>4.29</v>
      </c>
      <c r="M26" s="185">
        <v>474.0712043589799</v>
      </c>
    </row>
    <row r="27" spans="1:13" ht="21" customHeight="1">
      <c r="A27" s="184" t="s">
        <v>67</v>
      </c>
      <c r="B27" s="11">
        <v>508</v>
      </c>
      <c r="C27" s="19">
        <v>71.16</v>
      </c>
      <c r="D27" s="185">
        <v>1289.4712479751129</v>
      </c>
      <c r="E27" s="11">
        <v>137</v>
      </c>
      <c r="F27" s="19">
        <v>27.11</v>
      </c>
      <c r="G27" s="185">
        <v>737.7955967597185</v>
      </c>
      <c r="H27" s="11">
        <v>91</v>
      </c>
      <c r="I27" s="19">
        <v>45.51</v>
      </c>
      <c r="J27" s="185">
        <v>1039.2655642666855</v>
      </c>
      <c r="K27" s="11">
        <v>19</v>
      </c>
      <c r="L27" s="19">
        <v>3.42</v>
      </c>
      <c r="M27" s="185">
        <v>420.1871234656539</v>
      </c>
    </row>
    <row r="28" spans="1:13" ht="21" customHeight="1">
      <c r="A28" s="184" t="s">
        <v>68</v>
      </c>
      <c r="B28" s="11">
        <v>413</v>
      </c>
      <c r="C28" s="19">
        <v>59.93</v>
      </c>
      <c r="D28" s="185">
        <v>1127.663993204983</v>
      </c>
      <c r="E28" s="11">
        <v>85</v>
      </c>
      <c r="F28" s="19">
        <v>17.2</v>
      </c>
      <c r="G28" s="185">
        <v>599.0688615916955</v>
      </c>
      <c r="H28" s="11">
        <v>83</v>
      </c>
      <c r="I28" s="19">
        <v>40.11</v>
      </c>
      <c r="J28" s="185">
        <v>969.9305548889959</v>
      </c>
      <c r="K28" s="11">
        <v>18</v>
      </c>
      <c r="L28" s="19">
        <v>2.25</v>
      </c>
      <c r="M28" s="185">
        <v>390.2883489468761</v>
      </c>
    </row>
    <row r="29" spans="1:13" ht="21" customHeight="1">
      <c r="A29" s="188" t="s">
        <v>64</v>
      </c>
      <c r="B29" s="13">
        <v>285</v>
      </c>
      <c r="C29" s="20">
        <v>44.05</v>
      </c>
      <c r="D29" s="189">
        <v>886.5728035714286</v>
      </c>
      <c r="E29" s="13">
        <v>44</v>
      </c>
      <c r="F29" s="20">
        <v>9.78</v>
      </c>
      <c r="G29" s="189">
        <v>497.0805108225108</v>
      </c>
      <c r="H29" s="13">
        <v>63</v>
      </c>
      <c r="I29" s="20">
        <v>29.72</v>
      </c>
      <c r="J29" s="189">
        <v>820.9324298831385</v>
      </c>
      <c r="K29" s="13">
        <v>11</v>
      </c>
      <c r="L29" s="20">
        <v>1.41</v>
      </c>
      <c r="M29" s="189">
        <v>371.9395446001649</v>
      </c>
    </row>
    <row r="30" ht="13.5">
      <c r="A30" s="190" t="s">
        <v>394</v>
      </c>
    </row>
    <row r="31" ht="13.5">
      <c r="A31" s="190" t="s">
        <v>361</v>
      </c>
    </row>
    <row r="32" ht="13.5">
      <c r="A32" s="191" t="s">
        <v>285</v>
      </c>
    </row>
    <row r="35" spans="4:10" ht="13.5">
      <c r="D35" s="202"/>
      <c r="G35" s="202"/>
      <c r="J35" s="202"/>
    </row>
    <row r="36" spans="4:10" ht="13.5">
      <c r="D36" s="202"/>
      <c r="G36" s="202"/>
      <c r="J36" s="202"/>
    </row>
    <row r="37" spans="4:10" ht="13.5">
      <c r="D37" s="202"/>
      <c r="G37" s="202"/>
      <c r="J37" s="202"/>
    </row>
    <row r="38" spans="4:10" ht="13.5">
      <c r="D38" s="202"/>
      <c r="G38" s="202"/>
      <c r="J38" s="202"/>
    </row>
    <row r="39" spans="4:10" ht="13.5">
      <c r="D39" s="202"/>
      <c r="G39" s="202"/>
      <c r="J39" s="202"/>
    </row>
    <row r="40" spans="4:10" ht="13.5">
      <c r="D40" s="202"/>
      <c r="G40" s="202"/>
      <c r="J40" s="202"/>
    </row>
    <row r="41" spans="4:10" ht="13.5">
      <c r="D41" s="202"/>
      <c r="G41" s="202"/>
      <c r="J41" s="202"/>
    </row>
    <row r="42" spans="4:10" ht="13.5">
      <c r="D42" s="202"/>
      <c r="G42" s="202"/>
      <c r="J42" s="202"/>
    </row>
    <row r="43" spans="4:10" ht="13.5">
      <c r="D43" s="202"/>
      <c r="G43" s="202"/>
      <c r="J43" s="202"/>
    </row>
    <row r="48" ht="13.5">
      <c r="D48" s="202"/>
    </row>
    <row r="49" spans="4:13" ht="13.5">
      <c r="D49" s="202"/>
      <c r="G49" s="202"/>
      <c r="J49" s="202"/>
      <c r="M49" s="202"/>
    </row>
    <row r="50" spans="4:13" ht="13.5">
      <c r="D50" s="202"/>
      <c r="G50" s="202"/>
      <c r="J50" s="202"/>
      <c r="M50" s="202"/>
    </row>
    <row r="51" spans="4:13" ht="13.5">
      <c r="D51" s="202"/>
      <c r="G51" s="202"/>
      <c r="J51" s="202"/>
      <c r="M51" s="202"/>
    </row>
    <row r="52" spans="4:13" ht="13.5">
      <c r="D52" s="202"/>
      <c r="G52" s="202"/>
      <c r="J52" s="202"/>
      <c r="M52" s="202"/>
    </row>
    <row r="53" spans="4:13" ht="13.5">
      <c r="D53" s="202"/>
      <c r="G53" s="202"/>
      <c r="J53" s="202"/>
      <c r="M53" s="202"/>
    </row>
    <row r="54" spans="4:13" ht="13.5">
      <c r="D54" s="202"/>
      <c r="G54" s="202"/>
      <c r="J54" s="202"/>
      <c r="M54" s="202"/>
    </row>
    <row r="55" spans="4:13" ht="13.5">
      <c r="D55" s="202"/>
      <c r="G55" s="202"/>
      <c r="J55" s="202"/>
      <c r="M55" s="202"/>
    </row>
    <row r="56" spans="4:13" ht="13.5">
      <c r="D56" s="202"/>
      <c r="G56" s="202"/>
      <c r="J56" s="202"/>
      <c r="M56" s="202"/>
    </row>
    <row r="57" spans="4:13" ht="13.5">
      <c r="D57" s="202"/>
      <c r="G57" s="202"/>
      <c r="J57" s="202"/>
      <c r="M57" s="202"/>
    </row>
  </sheetData>
  <sheetProtection/>
  <mergeCells count="31">
    <mergeCell ref="K18:K19"/>
    <mergeCell ref="F18:F19"/>
    <mergeCell ref="M18:M19"/>
    <mergeCell ref="G4:G5"/>
    <mergeCell ref="H4:H5"/>
    <mergeCell ref="E17:G17"/>
    <mergeCell ref="F4:F5"/>
    <mergeCell ref="A1:M1"/>
    <mergeCell ref="K17:M17"/>
    <mergeCell ref="C18:C19"/>
    <mergeCell ref="L18:L19"/>
    <mergeCell ref="I4:I5"/>
    <mergeCell ref="H18:H19"/>
    <mergeCell ref="A17:A19"/>
    <mergeCell ref="G18:G19"/>
    <mergeCell ref="B3:D3"/>
    <mergeCell ref="B4:B5"/>
    <mergeCell ref="A3:A5"/>
    <mergeCell ref="B17:D17"/>
    <mergeCell ref="E18:E19"/>
    <mergeCell ref="E4:E5"/>
    <mergeCell ref="D4:D5"/>
    <mergeCell ref="B18:B19"/>
    <mergeCell ref="E3:G3"/>
    <mergeCell ref="H3:J3"/>
    <mergeCell ref="I18:I19"/>
    <mergeCell ref="J18:J19"/>
    <mergeCell ref="H17:J17"/>
    <mergeCell ref="J4:J5"/>
    <mergeCell ref="C4:C5"/>
    <mergeCell ref="D18:D19"/>
  </mergeCells>
  <printOptions horizontalCentered="1"/>
  <pageMargins left="0.3937007874015748" right="0.3937007874015748" top="0.7874015748031497" bottom="0.7874015748031497" header="0.3937007874015748" footer="0.3937007874015748"/>
  <pageSetup fitToHeight="0" fitToWidth="1" horizontalDpi="600" verticalDpi="600" orientation="landscape" paperSize="9" scale="89" r:id="rId2"/>
  <drawing r:id="rId1"/>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K29"/>
  <sheetViews>
    <sheetView zoomScaleSheetLayoutView="100" zoomScalePageLayoutView="0" workbookViewId="0" topLeftCell="A1">
      <selection activeCell="E11" sqref="E11:E15"/>
    </sheetView>
  </sheetViews>
  <sheetFormatPr defaultColWidth="9.00390625" defaultRowHeight="13.5"/>
  <cols>
    <col min="1" max="1" width="13.75390625" style="2" customWidth="1"/>
    <col min="2" max="2" width="13.75390625" style="4" customWidth="1"/>
    <col min="3" max="11" width="13.875" style="2" customWidth="1"/>
    <col min="12" max="13" width="11.125" style="2" customWidth="1"/>
    <col min="14" max="16384" width="9.00390625" style="2" customWidth="1"/>
  </cols>
  <sheetData>
    <row r="1" spans="1:11" ht="14.25">
      <c r="A1" s="265" t="s">
        <v>349</v>
      </c>
      <c r="B1" s="265"/>
      <c r="C1" s="265"/>
      <c r="D1" s="265"/>
      <c r="E1" s="265"/>
      <c r="F1" s="265"/>
      <c r="G1" s="265"/>
      <c r="H1" s="265"/>
      <c r="I1" s="265"/>
      <c r="J1" s="265"/>
      <c r="K1" s="265"/>
    </row>
    <row r="2" ht="14.25">
      <c r="B2" s="1"/>
    </row>
    <row r="3" spans="1:11" ht="13.5" customHeight="1">
      <c r="A3" s="267" t="s">
        <v>146</v>
      </c>
      <c r="B3" s="268"/>
      <c r="C3" s="93" t="s">
        <v>13</v>
      </c>
      <c r="D3" s="67" t="s">
        <v>15</v>
      </c>
      <c r="E3" s="67" t="s">
        <v>53</v>
      </c>
      <c r="F3" s="67" t="s">
        <v>54</v>
      </c>
      <c r="G3" s="67" t="s">
        <v>55</v>
      </c>
      <c r="H3" s="67" t="s">
        <v>138</v>
      </c>
      <c r="I3" s="67" t="s">
        <v>139</v>
      </c>
      <c r="J3" s="67" t="s">
        <v>140</v>
      </c>
      <c r="K3" s="68" t="s">
        <v>60</v>
      </c>
    </row>
    <row r="4" spans="1:11" ht="13.5">
      <c r="A4" s="28"/>
      <c r="B4" s="32"/>
      <c r="D4" s="69"/>
      <c r="E4" s="69"/>
      <c r="F4" s="69"/>
      <c r="G4" s="69"/>
      <c r="H4" s="69"/>
      <c r="I4" s="69"/>
      <c r="J4" s="69"/>
      <c r="K4" s="69"/>
    </row>
    <row r="5" spans="1:11" ht="15" customHeight="1">
      <c r="A5" s="277" t="s">
        <v>39</v>
      </c>
      <c r="B5" s="278"/>
      <c r="C5" s="116">
        <v>100</v>
      </c>
      <c r="D5" s="116">
        <v>100</v>
      </c>
      <c r="E5" s="116">
        <v>100</v>
      </c>
      <c r="F5" s="116">
        <v>100</v>
      </c>
      <c r="G5" s="116">
        <v>100</v>
      </c>
      <c r="H5" s="116">
        <v>100</v>
      </c>
      <c r="I5" s="116">
        <v>100</v>
      </c>
      <c r="J5" s="116">
        <v>100</v>
      </c>
      <c r="K5" s="116">
        <v>100</v>
      </c>
    </row>
    <row r="6" spans="1:11" ht="15" customHeight="1">
      <c r="A6" s="277" t="s">
        <v>149</v>
      </c>
      <c r="B6" s="278"/>
      <c r="C6" s="122">
        <v>0</v>
      </c>
      <c r="D6" s="106">
        <v>0</v>
      </c>
      <c r="E6" s="106">
        <v>0</v>
      </c>
      <c r="F6" s="106">
        <v>0</v>
      </c>
      <c r="G6" s="106">
        <v>0</v>
      </c>
      <c r="H6" s="106">
        <v>0</v>
      </c>
      <c r="I6" s="106">
        <v>0</v>
      </c>
      <c r="J6" s="106" t="s">
        <v>209</v>
      </c>
      <c r="K6" s="106" t="s">
        <v>209</v>
      </c>
    </row>
    <row r="7" spans="1:11" ht="15" customHeight="1">
      <c r="A7" s="27"/>
      <c r="B7" s="33" t="s">
        <v>166</v>
      </c>
      <c r="C7" s="122">
        <v>46.77</v>
      </c>
      <c r="D7" s="106">
        <v>51.3</v>
      </c>
      <c r="E7" s="106">
        <v>50.71</v>
      </c>
      <c r="F7" s="106">
        <v>40.39</v>
      </c>
      <c r="G7" s="106">
        <v>46.19</v>
      </c>
      <c r="H7" s="106">
        <v>55.05</v>
      </c>
      <c r="I7" s="106">
        <v>59.69</v>
      </c>
      <c r="J7" s="106">
        <v>61.27</v>
      </c>
      <c r="K7" s="106">
        <v>64.28</v>
      </c>
    </row>
    <row r="8" spans="1:11" ht="15" customHeight="1">
      <c r="A8" s="27" t="s">
        <v>171</v>
      </c>
      <c r="B8" s="33" t="s">
        <v>167</v>
      </c>
      <c r="C8" s="122">
        <v>1.1</v>
      </c>
      <c r="D8" s="106">
        <v>1.33</v>
      </c>
      <c r="E8" s="106">
        <v>1.44</v>
      </c>
      <c r="F8" s="106">
        <v>1.23</v>
      </c>
      <c r="G8" s="106">
        <v>1.03</v>
      </c>
      <c r="H8" s="106">
        <v>0.89</v>
      </c>
      <c r="I8" s="106">
        <v>0.98</v>
      </c>
      <c r="J8" s="106">
        <v>1.13</v>
      </c>
      <c r="K8" s="106">
        <v>1.09</v>
      </c>
    </row>
    <row r="9" spans="1:11" ht="15" customHeight="1">
      <c r="A9" s="37" t="s">
        <v>172</v>
      </c>
      <c r="B9" s="33" t="s">
        <v>168</v>
      </c>
      <c r="C9" s="122">
        <v>1.7</v>
      </c>
      <c r="D9" s="106">
        <v>2.01</v>
      </c>
      <c r="E9" s="106">
        <v>1.96</v>
      </c>
      <c r="F9" s="106">
        <v>1.89</v>
      </c>
      <c r="G9" s="106">
        <v>1.67</v>
      </c>
      <c r="H9" s="106">
        <v>1.37</v>
      </c>
      <c r="I9" s="106">
        <v>1.39</v>
      </c>
      <c r="J9" s="106">
        <v>1.71</v>
      </c>
      <c r="K9" s="106">
        <v>2.1</v>
      </c>
    </row>
    <row r="10" spans="1:11" ht="15" customHeight="1">
      <c r="A10" s="37" t="s">
        <v>170</v>
      </c>
      <c r="B10" s="33" t="s">
        <v>169</v>
      </c>
      <c r="C10" s="122">
        <v>20.95</v>
      </c>
      <c r="D10" s="106">
        <v>19.63</v>
      </c>
      <c r="E10" s="106">
        <v>19.98</v>
      </c>
      <c r="F10" s="106">
        <v>22.9</v>
      </c>
      <c r="G10" s="106">
        <v>20.01</v>
      </c>
      <c r="H10" s="106">
        <v>18.57</v>
      </c>
      <c r="I10" s="106">
        <v>19.49</v>
      </c>
      <c r="J10" s="106">
        <v>21.59</v>
      </c>
      <c r="K10" s="106">
        <v>21.78</v>
      </c>
    </row>
    <row r="11" spans="1:11" ht="15" customHeight="1">
      <c r="A11" s="37" t="s">
        <v>173</v>
      </c>
      <c r="B11" s="33" t="s">
        <v>151</v>
      </c>
      <c r="C11" s="122">
        <v>5.82</v>
      </c>
      <c r="D11" s="106">
        <v>8.4</v>
      </c>
      <c r="E11" s="106">
        <v>8.24</v>
      </c>
      <c r="F11" s="106">
        <v>7.25</v>
      </c>
      <c r="G11" s="106">
        <v>5.26</v>
      </c>
      <c r="H11" s="106">
        <v>4.08</v>
      </c>
      <c r="I11" s="106">
        <v>3.68</v>
      </c>
      <c r="J11" s="106">
        <v>3.54</v>
      </c>
      <c r="K11" s="106">
        <v>2.93</v>
      </c>
    </row>
    <row r="12" spans="1:11" ht="15" customHeight="1">
      <c r="A12" s="37" t="s">
        <v>154</v>
      </c>
      <c r="B12" s="33" t="s">
        <v>152</v>
      </c>
      <c r="C12" s="122">
        <v>16.21</v>
      </c>
      <c r="D12" s="106">
        <v>13.31</v>
      </c>
      <c r="E12" s="106">
        <v>13.74</v>
      </c>
      <c r="F12" s="106">
        <v>18.61</v>
      </c>
      <c r="G12" s="106">
        <v>17.34</v>
      </c>
      <c r="H12" s="106">
        <v>13</v>
      </c>
      <c r="I12" s="106">
        <v>9.57</v>
      </c>
      <c r="J12" s="106">
        <v>6.77</v>
      </c>
      <c r="K12" s="106">
        <v>4.43</v>
      </c>
    </row>
    <row r="13" spans="1:11" ht="15" customHeight="1">
      <c r="A13" s="37" t="s">
        <v>155</v>
      </c>
      <c r="B13" s="33" t="s">
        <v>153</v>
      </c>
      <c r="C13" s="122">
        <v>4.39</v>
      </c>
      <c r="D13" s="106">
        <v>2.65</v>
      </c>
      <c r="E13" s="106">
        <v>2.35</v>
      </c>
      <c r="F13" s="106">
        <v>4.22</v>
      </c>
      <c r="G13" s="106">
        <v>5.31</v>
      </c>
      <c r="H13" s="106">
        <v>4.37</v>
      </c>
      <c r="I13" s="106">
        <v>3.09</v>
      </c>
      <c r="J13" s="106">
        <v>2.15</v>
      </c>
      <c r="K13" s="106">
        <v>1.75</v>
      </c>
    </row>
    <row r="14" spans="1:11" ht="15" customHeight="1">
      <c r="A14" s="37" t="s">
        <v>156</v>
      </c>
      <c r="B14" s="33" t="s">
        <v>150</v>
      </c>
      <c r="C14" s="122">
        <v>1.62</v>
      </c>
      <c r="D14" s="106">
        <v>0.92</v>
      </c>
      <c r="E14" s="106">
        <v>0.97</v>
      </c>
      <c r="F14" s="106">
        <v>1.89</v>
      </c>
      <c r="G14" s="106">
        <v>1.66</v>
      </c>
      <c r="H14" s="106">
        <v>1.36</v>
      </c>
      <c r="I14" s="106">
        <v>1.08</v>
      </c>
      <c r="J14" s="106">
        <v>0.88</v>
      </c>
      <c r="K14" s="106">
        <v>0.84</v>
      </c>
    </row>
    <row r="15" spans="1:11" ht="15" customHeight="1">
      <c r="A15" s="292" t="s">
        <v>147</v>
      </c>
      <c r="B15" s="293"/>
      <c r="C15" s="123">
        <v>1.44</v>
      </c>
      <c r="D15" s="107">
        <v>0.45</v>
      </c>
      <c r="E15" s="107">
        <v>0.61</v>
      </c>
      <c r="F15" s="107">
        <v>1.62</v>
      </c>
      <c r="G15" s="107">
        <v>1.51</v>
      </c>
      <c r="H15" s="107">
        <v>1.29</v>
      </c>
      <c r="I15" s="107">
        <v>1.03</v>
      </c>
      <c r="J15" s="107">
        <v>0.96</v>
      </c>
      <c r="K15" s="107">
        <v>0.81</v>
      </c>
    </row>
    <row r="16" ht="15" customHeight="1"/>
    <row r="17" ht="15" customHeight="1"/>
    <row r="18" spans="3:11" ht="15" customHeight="1">
      <c r="C18" s="198"/>
      <c r="D18" s="198"/>
      <c r="E18" s="198"/>
      <c r="F18" s="198"/>
      <c r="G18" s="198"/>
      <c r="H18" s="198"/>
      <c r="I18" s="198"/>
      <c r="J18" s="198"/>
      <c r="K18" s="198"/>
    </row>
    <row r="19" spans="3:11" ht="15" customHeight="1">
      <c r="C19" s="198"/>
      <c r="D19" s="198"/>
      <c r="E19" s="198"/>
      <c r="F19" s="198"/>
      <c r="G19" s="198"/>
      <c r="H19" s="198"/>
      <c r="I19" s="198"/>
      <c r="J19" s="198"/>
      <c r="K19" s="198"/>
    </row>
    <row r="20" spans="3:11" ht="15" customHeight="1">
      <c r="C20" s="198"/>
      <c r="D20" s="198"/>
      <c r="E20" s="198"/>
      <c r="F20" s="198"/>
      <c r="G20" s="198"/>
      <c r="H20" s="198"/>
      <c r="I20" s="198"/>
      <c r="J20" s="198"/>
      <c r="K20" s="198"/>
    </row>
    <row r="21" spans="3:11" ht="15" customHeight="1">
      <c r="C21" s="198"/>
      <c r="D21" s="198"/>
      <c r="E21" s="198"/>
      <c r="F21" s="198"/>
      <c r="G21" s="198"/>
      <c r="H21" s="198"/>
      <c r="I21" s="198"/>
      <c r="J21" s="198"/>
      <c r="K21" s="198"/>
    </row>
    <row r="22" spans="3:11" ht="15" customHeight="1">
      <c r="C22" s="198"/>
      <c r="D22" s="198"/>
      <c r="E22" s="198"/>
      <c r="F22" s="198"/>
      <c r="G22" s="198"/>
      <c r="H22" s="198"/>
      <c r="I22" s="198"/>
      <c r="J22" s="198"/>
      <c r="K22" s="198"/>
    </row>
    <row r="23" spans="3:11" ht="15" customHeight="1">
      <c r="C23" s="198"/>
      <c r="D23" s="198"/>
      <c r="E23" s="198"/>
      <c r="F23" s="198"/>
      <c r="G23" s="198"/>
      <c r="H23" s="198"/>
      <c r="I23" s="198"/>
      <c r="J23" s="198"/>
      <c r="K23" s="198"/>
    </row>
    <row r="24" spans="3:11" ht="15" customHeight="1">
      <c r="C24" s="198"/>
      <c r="D24" s="198"/>
      <c r="E24" s="198"/>
      <c r="F24" s="198"/>
      <c r="G24" s="198"/>
      <c r="H24" s="198"/>
      <c r="I24" s="198"/>
      <c r="J24" s="198"/>
      <c r="K24" s="198"/>
    </row>
    <row r="25" spans="3:11" ht="15" customHeight="1">
      <c r="C25" s="198"/>
      <c r="D25" s="198"/>
      <c r="E25" s="198"/>
      <c r="F25" s="198"/>
      <c r="G25" s="198"/>
      <c r="H25" s="198"/>
      <c r="I25" s="198"/>
      <c r="J25" s="198"/>
      <c r="K25" s="198"/>
    </row>
    <row r="26" spans="3:11" ht="15" customHeight="1">
      <c r="C26" s="198"/>
      <c r="D26" s="198"/>
      <c r="E26" s="198"/>
      <c r="F26" s="198"/>
      <c r="G26" s="198"/>
      <c r="H26" s="198"/>
      <c r="I26" s="198"/>
      <c r="J26" s="198"/>
      <c r="K26" s="198"/>
    </row>
    <row r="27" spans="3:11" ht="15" customHeight="1">
      <c r="C27" s="198"/>
      <c r="D27" s="198"/>
      <c r="E27" s="198"/>
      <c r="F27" s="198"/>
      <c r="G27" s="198"/>
      <c r="H27" s="198"/>
      <c r="I27" s="198"/>
      <c r="J27" s="198"/>
      <c r="K27" s="198"/>
    </row>
    <row r="28" spans="3:11" ht="15" customHeight="1">
      <c r="C28" s="198"/>
      <c r="D28" s="198"/>
      <c r="E28" s="198"/>
      <c r="F28" s="198"/>
      <c r="G28" s="198"/>
      <c r="H28" s="198"/>
      <c r="I28" s="198"/>
      <c r="J28" s="198"/>
      <c r="K28" s="198"/>
    </row>
    <row r="29" spans="3:11" ht="15" customHeight="1">
      <c r="C29" s="198"/>
      <c r="D29" s="198"/>
      <c r="E29" s="198"/>
      <c r="F29" s="198"/>
      <c r="G29" s="198"/>
      <c r="H29" s="198"/>
      <c r="I29" s="198"/>
      <c r="J29" s="198"/>
      <c r="K29" s="198"/>
    </row>
    <row r="30" ht="15" customHeight="1"/>
    <row r="31" ht="15" customHeight="1"/>
    <row r="32" ht="15" customHeight="1"/>
    <row r="33" ht="15" customHeight="1"/>
    <row r="34" ht="15" customHeight="1"/>
    <row r="35" ht="15" customHeight="1"/>
    <row r="36" ht="13.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sheetProtection/>
  <mergeCells count="5">
    <mergeCell ref="A15:B15"/>
    <mergeCell ref="A1:K1"/>
    <mergeCell ref="A3:B3"/>
    <mergeCell ref="A5:B5"/>
    <mergeCell ref="A6:B6"/>
  </mergeCells>
  <printOptions horizontalCentered="1"/>
  <pageMargins left="0.3937007874015748" right="0.3937007874015748" top="0.7874015748031497" bottom="0.7874015748031497" header="0.3937007874015748" footer="0.3937007874015748"/>
  <pageSetup fitToHeight="0" fitToWidth="1"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sheetPr>
    <tabColor rgb="FFFFFF00"/>
  </sheetPr>
  <dimension ref="A1:F35"/>
  <sheetViews>
    <sheetView view="pageBreakPreview" zoomScaleSheetLayoutView="100" zoomScalePageLayoutView="0" workbookViewId="0" topLeftCell="A4">
      <pane xSplit="25245" topLeftCell="A1" activePane="topLeft" state="split"/>
      <selection pane="topLeft" activeCell="H17" sqref="H17"/>
      <selection pane="topRight" activeCell="A1" sqref="A1:F1"/>
    </sheetView>
  </sheetViews>
  <sheetFormatPr defaultColWidth="9.00390625" defaultRowHeight="13.5"/>
  <cols>
    <col min="1" max="1" width="18.00390625" style="4" customWidth="1"/>
    <col min="2" max="5" width="14.875" style="4" customWidth="1"/>
    <col min="6" max="9" width="10.875" style="2" customWidth="1"/>
    <col min="10" max="16384" width="9.00390625" style="2" customWidth="1"/>
  </cols>
  <sheetData>
    <row r="1" spans="1:6" ht="14.25">
      <c r="A1" s="265" t="s">
        <v>211</v>
      </c>
      <c r="B1" s="265"/>
      <c r="C1" s="265"/>
      <c r="D1" s="265"/>
      <c r="E1" s="265"/>
      <c r="F1" s="45"/>
    </row>
    <row r="2" spans="1:4" ht="13.5">
      <c r="A2" s="3"/>
      <c r="C2" s="5"/>
      <c r="D2" s="5"/>
    </row>
    <row r="3" spans="1:5" ht="28.5" customHeight="1">
      <c r="A3" s="266" t="s">
        <v>11</v>
      </c>
      <c r="B3" s="267" t="s">
        <v>58</v>
      </c>
      <c r="C3" s="268"/>
      <c r="D3" s="269" t="s">
        <v>212</v>
      </c>
      <c r="E3" s="270"/>
    </row>
    <row r="4" spans="1:5" ht="27" customHeight="1">
      <c r="A4" s="266"/>
      <c r="B4" s="15" t="s">
        <v>213</v>
      </c>
      <c r="C4" s="15" t="s">
        <v>12</v>
      </c>
      <c r="D4" s="6" t="s">
        <v>214</v>
      </c>
      <c r="E4" s="6" t="s">
        <v>223</v>
      </c>
    </row>
    <row r="5" spans="1:5" ht="13.5">
      <c r="A5" s="8"/>
      <c r="B5" s="9" t="s">
        <v>14</v>
      </c>
      <c r="C5" s="9" t="s">
        <v>215</v>
      </c>
      <c r="D5" s="9" t="s">
        <v>14</v>
      </c>
      <c r="E5" s="9" t="s">
        <v>14</v>
      </c>
    </row>
    <row r="6" spans="1:5" ht="22.5" customHeight="1">
      <c r="A6" s="10" t="s">
        <v>160</v>
      </c>
      <c r="B6" s="11">
        <f>B9+B16</f>
        <v>14062</v>
      </c>
      <c r="C6" s="19">
        <v>100</v>
      </c>
      <c r="D6" s="128">
        <v>28220</v>
      </c>
      <c r="E6" s="128">
        <v>28816</v>
      </c>
    </row>
    <row r="7" spans="1:5" ht="22.5" customHeight="1">
      <c r="A7" s="10" t="s">
        <v>15</v>
      </c>
      <c r="B7" s="11">
        <v>177</v>
      </c>
      <c r="C7" s="19">
        <f>B7/$B$6*100</f>
        <v>1.258711420850519</v>
      </c>
      <c r="D7" s="128">
        <v>8153</v>
      </c>
      <c r="E7" s="128">
        <v>8241</v>
      </c>
    </row>
    <row r="8" spans="1:5" ht="22.5" customHeight="1">
      <c r="A8" s="10" t="s">
        <v>53</v>
      </c>
      <c r="B8" s="11">
        <v>261</v>
      </c>
      <c r="C8" s="19">
        <f aca="true" t="shared" si="0" ref="C8:C16">B8/$B$6*100</f>
        <v>1.8560659934575452</v>
      </c>
      <c r="D8" s="128">
        <v>6827</v>
      </c>
      <c r="E8" s="128">
        <v>6845</v>
      </c>
    </row>
    <row r="9" spans="1:5" ht="22.5" customHeight="1">
      <c r="A9" s="10" t="s">
        <v>216</v>
      </c>
      <c r="B9" s="11">
        <f>SUM(B7:B8)</f>
        <v>438</v>
      </c>
      <c r="C9" s="19">
        <f t="shared" si="0"/>
        <v>3.1147774143080644</v>
      </c>
      <c r="D9" s="128">
        <v>14980</v>
      </c>
      <c r="E9" s="128">
        <v>15086</v>
      </c>
    </row>
    <row r="10" spans="1:5" ht="22.5" customHeight="1">
      <c r="A10" s="10" t="s">
        <v>217</v>
      </c>
      <c r="B10" s="11">
        <v>5751</v>
      </c>
      <c r="C10" s="19">
        <f t="shared" si="0"/>
        <v>40.89745413170246</v>
      </c>
      <c r="D10" s="128">
        <v>5693</v>
      </c>
      <c r="E10" s="128">
        <v>5826</v>
      </c>
    </row>
    <row r="11" spans="1:5" ht="22.5" customHeight="1">
      <c r="A11" s="10" t="s">
        <v>218</v>
      </c>
      <c r="B11" s="11">
        <v>4193</v>
      </c>
      <c r="C11" s="19">
        <f t="shared" si="0"/>
        <v>29.817949082634048</v>
      </c>
      <c r="D11" s="264">
        <v>7546</v>
      </c>
      <c r="E11" s="264">
        <v>7904</v>
      </c>
    </row>
    <row r="12" spans="1:5" ht="22.5" customHeight="1">
      <c r="A12" s="10" t="s">
        <v>219</v>
      </c>
      <c r="B12" s="11">
        <v>2362</v>
      </c>
      <c r="C12" s="19">
        <f t="shared" si="0"/>
        <v>16.7970416725928</v>
      </c>
      <c r="D12" s="264"/>
      <c r="E12" s="264"/>
    </row>
    <row r="13" spans="1:5" ht="22.5" customHeight="1">
      <c r="A13" s="10" t="s">
        <v>220</v>
      </c>
      <c r="B13" s="11">
        <v>985</v>
      </c>
      <c r="C13" s="19">
        <f t="shared" si="0"/>
        <v>7.004693500213341</v>
      </c>
      <c r="D13" s="264"/>
      <c r="E13" s="264"/>
    </row>
    <row r="14" spans="1:5" ht="22.5" customHeight="1">
      <c r="A14" s="10" t="s">
        <v>221</v>
      </c>
      <c r="B14" s="11">
        <v>290</v>
      </c>
      <c r="C14" s="19">
        <f t="shared" si="0"/>
        <v>2.0622955482861616</v>
      </c>
      <c r="D14" s="264"/>
      <c r="E14" s="264"/>
    </row>
    <row r="15" spans="1:6" ht="22.5" customHeight="1">
      <c r="A15" s="10" t="s">
        <v>64</v>
      </c>
      <c r="B15" s="11">
        <v>43</v>
      </c>
      <c r="C15" s="19">
        <f t="shared" si="0"/>
        <v>0.30578865026312047</v>
      </c>
      <c r="D15" s="264"/>
      <c r="E15" s="264"/>
      <c r="F15" s="4"/>
    </row>
    <row r="16" spans="1:6" ht="21.75" customHeight="1">
      <c r="A16" s="12" t="s">
        <v>222</v>
      </c>
      <c r="B16" s="232">
        <f>SUM(B10:B15)</f>
        <v>13624</v>
      </c>
      <c r="C16" s="20">
        <f t="shared" si="0"/>
        <v>96.88522258569193</v>
      </c>
      <c r="D16" s="129">
        <v>13239</v>
      </c>
      <c r="E16" s="129">
        <v>13730</v>
      </c>
      <c r="F16" s="4"/>
    </row>
    <row r="17" spans="1:6" ht="21.75" customHeight="1">
      <c r="A17" s="7" t="s">
        <v>358</v>
      </c>
      <c r="B17" s="262" t="s">
        <v>364</v>
      </c>
      <c r="C17" s="263"/>
      <c r="D17" s="231"/>
      <c r="E17" s="231"/>
      <c r="F17" s="4"/>
    </row>
    <row r="18" spans="1:6" ht="17.25" customHeight="1">
      <c r="A18" s="14" t="s">
        <v>365</v>
      </c>
      <c r="F18" s="4"/>
    </row>
    <row r="19" spans="1:6" ht="13.5">
      <c r="A19" s="149" t="s">
        <v>366</v>
      </c>
      <c r="F19" s="4"/>
    </row>
    <row r="20" spans="1:6" ht="13.5">
      <c r="A20" s="149" t="s">
        <v>367</v>
      </c>
      <c r="C20" s="196"/>
      <c r="D20" s="197"/>
      <c r="F20" s="4"/>
    </row>
    <row r="21" spans="3:6" ht="13.5">
      <c r="C21" s="196"/>
      <c r="F21" s="4"/>
    </row>
    <row r="22" spans="3:6" ht="13.5">
      <c r="C22" s="196"/>
      <c r="D22" s="197"/>
      <c r="F22" s="4"/>
    </row>
    <row r="23" spans="3:6" ht="13.5">
      <c r="C23" s="196"/>
      <c r="F23" s="4"/>
    </row>
    <row r="24" ht="13.5">
      <c r="C24" s="196"/>
    </row>
    <row r="25" ht="13.5">
      <c r="C25" s="196"/>
    </row>
    <row r="26" ht="13.5">
      <c r="C26" s="196"/>
    </row>
    <row r="27" ht="13.5">
      <c r="C27" s="196"/>
    </row>
    <row r="28" spans="3:4" ht="13.5">
      <c r="C28" s="196"/>
      <c r="D28" s="197"/>
    </row>
    <row r="29" ht="13.5">
      <c r="C29" s="196"/>
    </row>
    <row r="30" ht="13.5">
      <c r="C30" s="196"/>
    </row>
    <row r="31" ht="13.5">
      <c r="C31" s="196"/>
    </row>
    <row r="32" ht="13.5">
      <c r="C32" s="196"/>
    </row>
    <row r="33" ht="13.5">
      <c r="C33" s="196"/>
    </row>
    <row r="34" ht="13.5">
      <c r="C34" s="196"/>
    </row>
    <row r="35" ht="13.5">
      <c r="C35" s="196"/>
    </row>
  </sheetData>
  <sheetProtection/>
  <mergeCells count="7">
    <mergeCell ref="B17:C17"/>
    <mergeCell ref="D11:D15"/>
    <mergeCell ref="E11:E15"/>
    <mergeCell ref="A1:E1"/>
    <mergeCell ref="A3:A4"/>
    <mergeCell ref="B3:C3"/>
    <mergeCell ref="D3:E3"/>
  </mergeCells>
  <printOptions horizontalCentered="1"/>
  <pageMargins left="0.3937007874015748" right="0.3937007874015748" top="0.7874015748031497" bottom="0.7874015748031497" header="0.3937007874015748" footer="0.3937007874015748"/>
  <pageSetup fitToWidth="0" horizontalDpi="600" verticalDpi="600" orientation="portrait" paperSize="9" scale="120" r:id="rId2"/>
  <drawing r:id="rId1"/>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K27"/>
  <sheetViews>
    <sheetView zoomScaleSheetLayoutView="100" zoomScalePageLayoutView="0" workbookViewId="0" topLeftCell="A1">
      <selection activeCell="E27" sqref="E27"/>
    </sheetView>
  </sheetViews>
  <sheetFormatPr defaultColWidth="9.00390625" defaultRowHeight="13.5"/>
  <cols>
    <col min="1" max="1" width="13.75390625" style="2" customWidth="1"/>
    <col min="2" max="2" width="13.75390625" style="4" customWidth="1"/>
    <col min="3" max="11" width="13.875" style="2" customWidth="1"/>
    <col min="12" max="13" width="11.125" style="2" customWidth="1"/>
    <col min="14" max="16384" width="9.00390625" style="2" customWidth="1"/>
  </cols>
  <sheetData>
    <row r="1" spans="1:11" ht="14.25">
      <c r="A1" s="265" t="s">
        <v>320</v>
      </c>
      <c r="B1" s="265"/>
      <c r="C1" s="265"/>
      <c r="D1" s="265"/>
      <c r="E1" s="265"/>
      <c r="F1" s="265"/>
      <c r="G1" s="265"/>
      <c r="H1" s="265"/>
      <c r="I1" s="265"/>
      <c r="J1" s="265"/>
      <c r="K1" s="265"/>
    </row>
    <row r="2" ht="14.25">
      <c r="B2" s="1"/>
    </row>
    <row r="3" spans="1:11" ht="22.5" customHeight="1">
      <c r="A3" s="267" t="s">
        <v>146</v>
      </c>
      <c r="B3" s="358"/>
      <c r="C3" s="67" t="s">
        <v>13</v>
      </c>
      <c r="D3" s="67" t="s">
        <v>15</v>
      </c>
      <c r="E3" s="67" t="s">
        <v>53</v>
      </c>
      <c r="F3" s="67" t="s">
        <v>54</v>
      </c>
      <c r="G3" s="67" t="s">
        <v>55</v>
      </c>
      <c r="H3" s="67" t="s">
        <v>138</v>
      </c>
      <c r="I3" s="67" t="s">
        <v>139</v>
      </c>
      <c r="J3" s="67" t="s">
        <v>140</v>
      </c>
      <c r="K3" s="68" t="s">
        <v>60</v>
      </c>
    </row>
    <row r="4" spans="1:11" ht="13.5">
      <c r="A4" s="28"/>
      <c r="B4" s="32"/>
      <c r="D4" s="69"/>
      <c r="E4" s="69"/>
      <c r="F4" s="69"/>
      <c r="G4" s="69"/>
      <c r="H4" s="69"/>
      <c r="I4" s="69"/>
      <c r="J4" s="69"/>
      <c r="K4" s="69"/>
    </row>
    <row r="5" spans="1:11" ht="15" customHeight="1">
      <c r="A5" s="277" t="s">
        <v>149</v>
      </c>
      <c r="B5" s="278"/>
      <c r="C5" s="122">
        <v>0</v>
      </c>
      <c r="D5" s="106">
        <v>0</v>
      </c>
      <c r="E5" s="106">
        <v>0</v>
      </c>
      <c r="F5" s="106">
        <v>0</v>
      </c>
      <c r="G5" s="106">
        <v>0</v>
      </c>
      <c r="H5" s="106">
        <v>0</v>
      </c>
      <c r="I5" s="106">
        <v>0</v>
      </c>
      <c r="J5" s="106" t="s">
        <v>209</v>
      </c>
      <c r="K5" s="106" t="s">
        <v>209</v>
      </c>
    </row>
    <row r="6" spans="1:11" ht="15" customHeight="1">
      <c r="A6" s="27"/>
      <c r="B6" s="33" t="s">
        <v>166</v>
      </c>
      <c r="C6" s="122">
        <v>46.77</v>
      </c>
      <c r="D6" s="106">
        <v>51.3</v>
      </c>
      <c r="E6" s="106">
        <v>50.71</v>
      </c>
      <c r="F6" s="106">
        <v>40.39</v>
      </c>
      <c r="G6" s="106">
        <v>46.19</v>
      </c>
      <c r="H6" s="106">
        <v>55.05</v>
      </c>
      <c r="I6" s="106">
        <v>59.69</v>
      </c>
      <c r="J6" s="106">
        <v>61.27</v>
      </c>
      <c r="K6" s="106">
        <v>64.28</v>
      </c>
    </row>
    <row r="7" spans="1:11" ht="15" customHeight="1">
      <c r="A7" s="27" t="s">
        <v>171</v>
      </c>
      <c r="B7" s="33" t="s">
        <v>167</v>
      </c>
      <c r="C7" s="122">
        <v>47.87</v>
      </c>
      <c r="D7" s="106">
        <v>52.64</v>
      </c>
      <c r="E7" s="106">
        <v>52.16</v>
      </c>
      <c r="F7" s="106">
        <v>41.62</v>
      </c>
      <c r="G7" s="106">
        <v>47.22</v>
      </c>
      <c r="H7" s="106">
        <v>55.95</v>
      </c>
      <c r="I7" s="106">
        <v>60.68</v>
      </c>
      <c r="J7" s="106">
        <v>62.39</v>
      </c>
      <c r="K7" s="106">
        <v>65.36</v>
      </c>
    </row>
    <row r="8" spans="1:11" ht="15" customHeight="1">
      <c r="A8" s="37" t="s">
        <v>172</v>
      </c>
      <c r="B8" s="33" t="s">
        <v>168</v>
      </c>
      <c r="C8" s="122">
        <v>49.57</v>
      </c>
      <c r="D8" s="106">
        <v>54.64</v>
      </c>
      <c r="E8" s="106">
        <v>54.11</v>
      </c>
      <c r="F8" s="106">
        <v>43.51</v>
      </c>
      <c r="G8" s="106">
        <v>48.9</v>
      </c>
      <c r="H8" s="106">
        <v>57.32</v>
      </c>
      <c r="I8" s="106">
        <v>62.06</v>
      </c>
      <c r="J8" s="106">
        <v>64.11</v>
      </c>
      <c r="K8" s="106">
        <v>67.46</v>
      </c>
    </row>
    <row r="9" spans="1:11" ht="15" customHeight="1">
      <c r="A9" s="37" t="s">
        <v>170</v>
      </c>
      <c r="B9" s="33" t="s">
        <v>169</v>
      </c>
      <c r="C9" s="122">
        <v>70.52</v>
      </c>
      <c r="D9" s="106">
        <v>74.27</v>
      </c>
      <c r="E9" s="106">
        <v>74.1</v>
      </c>
      <c r="F9" s="106">
        <v>66.41</v>
      </c>
      <c r="G9" s="106">
        <v>68.91</v>
      </c>
      <c r="H9" s="106">
        <v>75.89</v>
      </c>
      <c r="I9" s="106">
        <v>81.55</v>
      </c>
      <c r="J9" s="106">
        <v>85.7</v>
      </c>
      <c r="K9" s="106">
        <v>89.24</v>
      </c>
    </row>
    <row r="10" spans="1:11" ht="15" customHeight="1">
      <c r="A10" s="37" t="s">
        <v>173</v>
      </c>
      <c r="B10" s="33" t="s">
        <v>151</v>
      </c>
      <c r="C10" s="122">
        <v>76.33</v>
      </c>
      <c r="D10" s="106">
        <v>82.67</v>
      </c>
      <c r="E10" s="106">
        <v>82.33</v>
      </c>
      <c r="F10" s="106">
        <v>73.65</v>
      </c>
      <c r="G10" s="106">
        <v>74.17</v>
      </c>
      <c r="H10" s="106">
        <v>79.97</v>
      </c>
      <c r="I10" s="106">
        <v>85.23</v>
      </c>
      <c r="J10" s="106">
        <v>89.24</v>
      </c>
      <c r="K10" s="106">
        <v>92.17</v>
      </c>
    </row>
    <row r="11" spans="1:11" ht="15" customHeight="1">
      <c r="A11" s="37" t="s">
        <v>154</v>
      </c>
      <c r="B11" s="33" t="s">
        <v>152</v>
      </c>
      <c r="C11" s="122">
        <v>92.54</v>
      </c>
      <c r="D11" s="106">
        <v>95.98</v>
      </c>
      <c r="E11" s="106">
        <v>96.07</v>
      </c>
      <c r="F11" s="106">
        <v>92.26</v>
      </c>
      <c r="G11" s="106">
        <v>91.52</v>
      </c>
      <c r="H11" s="106">
        <v>92.97</v>
      </c>
      <c r="I11" s="106">
        <v>94.8</v>
      </c>
      <c r="J11" s="106">
        <v>96.01</v>
      </c>
      <c r="K11" s="106">
        <v>96.6</v>
      </c>
    </row>
    <row r="12" spans="1:11" ht="15" customHeight="1">
      <c r="A12" s="37" t="s">
        <v>155</v>
      </c>
      <c r="B12" s="33" t="s">
        <v>153</v>
      </c>
      <c r="C12" s="122">
        <v>96.93</v>
      </c>
      <c r="D12" s="106">
        <v>98.63</v>
      </c>
      <c r="E12" s="106">
        <v>98.42</v>
      </c>
      <c r="F12" s="106">
        <v>96.49</v>
      </c>
      <c r="G12" s="106">
        <v>96.83</v>
      </c>
      <c r="H12" s="106">
        <v>97.35</v>
      </c>
      <c r="I12" s="106">
        <v>97.89</v>
      </c>
      <c r="J12" s="106">
        <v>98.15</v>
      </c>
      <c r="K12" s="106">
        <v>98.35</v>
      </c>
    </row>
    <row r="13" spans="1:11" ht="15" customHeight="1">
      <c r="A13" s="37" t="s">
        <v>156</v>
      </c>
      <c r="B13" s="33" t="s">
        <v>150</v>
      </c>
      <c r="C13" s="122">
        <v>98.56</v>
      </c>
      <c r="D13" s="106">
        <v>99.55</v>
      </c>
      <c r="E13" s="106">
        <v>99.39</v>
      </c>
      <c r="F13" s="106">
        <v>98.38</v>
      </c>
      <c r="G13" s="106">
        <v>98.49</v>
      </c>
      <c r="H13" s="106">
        <v>98.71</v>
      </c>
      <c r="I13" s="106">
        <v>98.97</v>
      </c>
      <c r="J13" s="106">
        <v>99.04</v>
      </c>
      <c r="K13" s="106">
        <v>99.19</v>
      </c>
    </row>
    <row r="14" spans="1:11" ht="15" customHeight="1">
      <c r="A14" s="292" t="s">
        <v>147</v>
      </c>
      <c r="B14" s="293"/>
      <c r="C14" s="117">
        <v>100</v>
      </c>
      <c r="D14" s="117">
        <v>100</v>
      </c>
      <c r="E14" s="117">
        <v>100</v>
      </c>
      <c r="F14" s="117">
        <v>100</v>
      </c>
      <c r="G14" s="117">
        <v>100</v>
      </c>
      <c r="H14" s="117">
        <v>100</v>
      </c>
      <c r="I14" s="117">
        <v>100</v>
      </c>
      <c r="J14" s="117">
        <v>100</v>
      </c>
      <c r="K14" s="117">
        <v>100</v>
      </c>
    </row>
    <row r="15" ht="15" customHeight="1"/>
    <row r="16" ht="15" customHeight="1"/>
    <row r="17" spans="3:11" ht="15" customHeight="1">
      <c r="C17" s="198"/>
      <c r="D17" s="198"/>
      <c r="E17" s="198"/>
      <c r="F17" s="198"/>
      <c r="G17" s="198"/>
      <c r="H17" s="198"/>
      <c r="I17" s="198"/>
      <c r="J17" s="198"/>
      <c r="K17" s="198"/>
    </row>
    <row r="18" spans="3:11" ht="15" customHeight="1">
      <c r="C18" s="198"/>
      <c r="D18" s="198"/>
      <c r="E18" s="198"/>
      <c r="F18" s="198"/>
      <c r="G18" s="198"/>
      <c r="H18" s="198"/>
      <c r="I18" s="198"/>
      <c r="J18" s="198"/>
      <c r="K18" s="198"/>
    </row>
    <row r="19" spans="3:11" ht="15" customHeight="1">
      <c r="C19" s="198"/>
      <c r="D19" s="198"/>
      <c r="E19" s="198"/>
      <c r="F19" s="198"/>
      <c r="G19" s="198"/>
      <c r="H19" s="198"/>
      <c r="I19" s="198"/>
      <c r="J19" s="198"/>
      <c r="K19" s="198"/>
    </row>
    <row r="20" spans="3:11" ht="15" customHeight="1">
      <c r="C20" s="198"/>
      <c r="D20" s="198"/>
      <c r="E20" s="198"/>
      <c r="F20" s="198"/>
      <c r="G20" s="198"/>
      <c r="H20" s="198"/>
      <c r="I20" s="198"/>
      <c r="J20" s="198"/>
      <c r="K20" s="198"/>
    </row>
    <row r="21" spans="3:11" ht="15" customHeight="1">
      <c r="C21" s="198"/>
      <c r="D21" s="198"/>
      <c r="E21" s="198"/>
      <c r="F21" s="198"/>
      <c r="G21" s="198"/>
      <c r="H21" s="198"/>
      <c r="I21" s="198"/>
      <c r="J21" s="198"/>
      <c r="K21" s="198"/>
    </row>
    <row r="22" spans="3:11" ht="15" customHeight="1">
      <c r="C22" s="198"/>
      <c r="D22" s="198"/>
      <c r="E22" s="198"/>
      <c r="F22" s="198"/>
      <c r="G22" s="198"/>
      <c r="H22" s="198"/>
      <c r="I22" s="198"/>
      <c r="J22" s="198"/>
      <c r="K22" s="198"/>
    </row>
    <row r="23" spans="3:11" ht="15" customHeight="1">
      <c r="C23" s="198"/>
      <c r="D23" s="198"/>
      <c r="E23" s="198"/>
      <c r="F23" s="198"/>
      <c r="G23" s="198"/>
      <c r="H23" s="198"/>
      <c r="I23" s="198"/>
      <c r="J23" s="198"/>
      <c r="K23" s="198"/>
    </row>
    <row r="24" spans="3:11" ht="15" customHeight="1">
      <c r="C24" s="198"/>
      <c r="D24" s="198"/>
      <c r="E24" s="198"/>
      <c r="F24" s="198"/>
      <c r="G24" s="198"/>
      <c r="H24" s="198"/>
      <c r="I24" s="198"/>
      <c r="J24" s="198"/>
      <c r="K24" s="198"/>
    </row>
    <row r="25" spans="3:11" ht="15" customHeight="1">
      <c r="C25" s="198"/>
      <c r="D25" s="198"/>
      <c r="E25" s="198"/>
      <c r="F25" s="198"/>
      <c r="G25" s="198"/>
      <c r="H25" s="198"/>
      <c r="I25" s="198"/>
      <c r="J25" s="198"/>
      <c r="K25" s="198"/>
    </row>
    <row r="26" spans="3:11" ht="15" customHeight="1">
      <c r="C26" s="198"/>
      <c r="D26" s="198"/>
      <c r="E26" s="198"/>
      <c r="F26" s="198"/>
      <c r="G26" s="198"/>
      <c r="H26" s="198"/>
      <c r="I26" s="198"/>
      <c r="J26" s="198"/>
      <c r="K26" s="198"/>
    </row>
    <row r="27" spans="3:11" ht="15" customHeight="1">
      <c r="C27" s="198"/>
      <c r="D27" s="198"/>
      <c r="E27" s="198"/>
      <c r="F27" s="198"/>
      <c r="G27" s="198"/>
      <c r="H27" s="198"/>
      <c r="I27" s="198"/>
      <c r="J27" s="198"/>
      <c r="K27" s="198"/>
    </row>
    <row r="28" ht="15" customHeight="1"/>
    <row r="29" ht="15" customHeight="1"/>
    <row r="30" ht="15" customHeight="1"/>
    <row r="31" ht="15" customHeight="1"/>
    <row r="32" ht="15" customHeight="1"/>
    <row r="33" ht="15" customHeight="1"/>
    <row r="34" ht="15" customHeight="1"/>
    <row r="35" ht="13.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sheetData>
  <sheetProtection/>
  <mergeCells count="4">
    <mergeCell ref="A3:B3"/>
    <mergeCell ref="A5:B5"/>
    <mergeCell ref="A1:K1"/>
    <mergeCell ref="A14:B14"/>
  </mergeCells>
  <printOptions horizontalCentered="1"/>
  <pageMargins left="0.3937007874015748" right="0.3937007874015748" top="0.7874015748031497" bottom="0.7874015748031497" header="0.3937007874015748" footer="0.3937007874015748"/>
  <pageSetup fitToHeight="0" fitToWidth="1" horizontalDpi="600" verticalDpi="600" orientation="landscape" paperSize="9" scale="92" r:id="rId1"/>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N33"/>
  <sheetViews>
    <sheetView zoomScaleSheetLayoutView="100" zoomScalePageLayoutView="0" workbookViewId="0" topLeftCell="A1">
      <selection activeCell="A19" sqref="A19"/>
    </sheetView>
  </sheetViews>
  <sheetFormatPr defaultColWidth="9.00390625" defaultRowHeight="13.5"/>
  <cols>
    <col min="1" max="1" width="14.50390625" style="2" customWidth="1"/>
    <col min="2" max="2" width="13.75390625" style="4" customWidth="1"/>
    <col min="3" max="14" width="12.50390625" style="2" customWidth="1"/>
    <col min="15" max="16384" width="9.00390625" style="2" customWidth="1"/>
  </cols>
  <sheetData>
    <row r="1" spans="1:14" ht="14.25">
      <c r="A1" s="265" t="s">
        <v>337</v>
      </c>
      <c r="B1" s="265"/>
      <c r="C1" s="265"/>
      <c r="D1" s="265"/>
      <c r="E1" s="265"/>
      <c r="F1" s="265"/>
      <c r="G1" s="265"/>
      <c r="H1" s="265"/>
      <c r="I1" s="265"/>
      <c r="J1" s="265"/>
      <c r="K1" s="265"/>
      <c r="L1" s="265"/>
      <c r="M1" s="265"/>
      <c r="N1" s="265"/>
    </row>
    <row r="2" ht="14.25">
      <c r="B2" s="1"/>
    </row>
    <row r="3" spans="1:14" ht="15.75" customHeight="1">
      <c r="A3" s="192"/>
      <c r="B3" s="270" t="s">
        <v>321</v>
      </c>
      <c r="C3" s="97"/>
      <c r="D3" s="76"/>
      <c r="E3" s="29"/>
      <c r="F3" s="28" t="s">
        <v>183</v>
      </c>
      <c r="G3" s="74" t="s">
        <v>322</v>
      </c>
      <c r="H3" s="74" t="s">
        <v>323</v>
      </c>
      <c r="I3" s="74" t="s">
        <v>324</v>
      </c>
      <c r="J3" s="74" t="s">
        <v>325</v>
      </c>
      <c r="K3" s="74" t="s">
        <v>326</v>
      </c>
      <c r="L3" s="74" t="s">
        <v>327</v>
      </c>
      <c r="M3" s="74" t="s">
        <v>328</v>
      </c>
      <c r="N3" s="76"/>
    </row>
    <row r="4" spans="1:14" ht="13.5">
      <c r="A4" s="360" t="s">
        <v>146</v>
      </c>
      <c r="B4" s="359"/>
      <c r="C4" s="10" t="s">
        <v>13</v>
      </c>
      <c r="D4" s="10" t="s">
        <v>129</v>
      </c>
      <c r="E4" s="75" t="s">
        <v>329</v>
      </c>
      <c r="F4" s="75" t="s">
        <v>329</v>
      </c>
      <c r="G4" s="75" t="s">
        <v>329</v>
      </c>
      <c r="H4" s="75" t="s">
        <v>329</v>
      </c>
      <c r="I4" s="75" t="s">
        <v>329</v>
      </c>
      <c r="J4" s="75" t="s">
        <v>329</v>
      </c>
      <c r="K4" s="75" t="s">
        <v>329</v>
      </c>
      <c r="L4" s="75" t="s">
        <v>329</v>
      </c>
      <c r="M4" s="75" t="s">
        <v>329</v>
      </c>
      <c r="N4" s="10" t="s">
        <v>43</v>
      </c>
    </row>
    <row r="5" spans="1:14" ht="15" customHeight="1">
      <c r="A5" s="361"/>
      <c r="B5" s="193"/>
      <c r="C5" s="98"/>
      <c r="D5" s="77"/>
      <c r="E5" s="60" t="s">
        <v>182</v>
      </c>
      <c r="F5" s="60" t="s">
        <v>330</v>
      </c>
      <c r="G5" s="60" t="s">
        <v>331</v>
      </c>
      <c r="H5" s="60" t="s">
        <v>332</v>
      </c>
      <c r="I5" s="60" t="s">
        <v>333</v>
      </c>
      <c r="J5" s="60" t="s">
        <v>334</v>
      </c>
      <c r="K5" s="60" t="s">
        <v>335</v>
      </c>
      <c r="L5" s="60" t="s">
        <v>336</v>
      </c>
      <c r="M5" s="60"/>
      <c r="N5" s="77"/>
    </row>
    <row r="6" spans="1:14" ht="15" customHeight="1">
      <c r="A6" s="28"/>
      <c r="B6" s="32"/>
      <c r="D6" s="69"/>
      <c r="E6" s="69"/>
      <c r="F6" s="69"/>
      <c r="G6" s="69"/>
      <c r="H6" s="69"/>
      <c r="I6" s="69"/>
      <c r="J6" s="69"/>
      <c r="K6" s="69"/>
      <c r="L6" s="69"/>
      <c r="M6" s="69"/>
      <c r="N6" s="69"/>
    </row>
    <row r="7" spans="1:14" ht="15" customHeight="1">
      <c r="A7" s="277" t="s">
        <v>39</v>
      </c>
      <c r="B7" s="278"/>
      <c r="C7" s="116">
        <v>100</v>
      </c>
      <c r="D7" s="116">
        <v>100</v>
      </c>
      <c r="E7" s="116">
        <v>100</v>
      </c>
      <c r="F7" s="116">
        <v>100</v>
      </c>
      <c r="G7" s="116">
        <v>100</v>
      </c>
      <c r="H7" s="116">
        <v>100</v>
      </c>
      <c r="I7" s="116">
        <v>100</v>
      </c>
      <c r="J7" s="116">
        <v>100</v>
      </c>
      <c r="K7" s="116">
        <v>100</v>
      </c>
      <c r="L7" s="116">
        <v>100</v>
      </c>
      <c r="M7" s="116">
        <v>100</v>
      </c>
      <c r="N7" s="116">
        <v>100</v>
      </c>
    </row>
    <row r="8" spans="1:14" ht="15" customHeight="1">
      <c r="A8" s="277" t="s">
        <v>149</v>
      </c>
      <c r="B8" s="278"/>
      <c r="C8" s="122">
        <v>0</v>
      </c>
      <c r="D8" s="106">
        <v>0</v>
      </c>
      <c r="E8" s="106">
        <v>0</v>
      </c>
      <c r="F8" s="106">
        <v>0</v>
      </c>
      <c r="G8" s="106">
        <v>0</v>
      </c>
      <c r="H8" s="106">
        <v>0</v>
      </c>
      <c r="I8" s="106">
        <v>0</v>
      </c>
      <c r="J8" s="106">
        <v>0</v>
      </c>
      <c r="K8" s="106" t="s">
        <v>209</v>
      </c>
      <c r="L8" s="106">
        <v>0</v>
      </c>
      <c r="M8" s="106" t="s">
        <v>209</v>
      </c>
      <c r="N8" s="106">
        <v>0.01</v>
      </c>
    </row>
    <row r="9" spans="1:14" ht="15" customHeight="1">
      <c r="A9" s="27"/>
      <c r="B9" s="33" t="s">
        <v>166</v>
      </c>
      <c r="C9" s="122">
        <v>46.77</v>
      </c>
      <c r="D9" s="106">
        <v>69.84</v>
      </c>
      <c r="E9" s="106">
        <v>74.02</v>
      </c>
      <c r="F9" s="106">
        <v>45.4</v>
      </c>
      <c r="G9" s="106">
        <v>2.82</v>
      </c>
      <c r="H9" s="106">
        <v>0.41</v>
      </c>
      <c r="I9" s="106">
        <v>0.26</v>
      </c>
      <c r="J9" s="106">
        <v>0.61</v>
      </c>
      <c r="K9" s="106">
        <v>0.75</v>
      </c>
      <c r="L9" s="106">
        <v>0.87</v>
      </c>
      <c r="M9" s="106">
        <v>1.19</v>
      </c>
      <c r="N9" s="106">
        <v>16.01</v>
      </c>
    </row>
    <row r="10" spans="1:14" ht="15" customHeight="1">
      <c r="A10" s="27" t="s">
        <v>171</v>
      </c>
      <c r="B10" s="33" t="s">
        <v>167</v>
      </c>
      <c r="C10" s="122">
        <v>1.1</v>
      </c>
      <c r="D10" s="106">
        <v>0.91</v>
      </c>
      <c r="E10" s="106">
        <v>1.11</v>
      </c>
      <c r="F10" s="106">
        <v>11.99</v>
      </c>
      <c r="G10" s="106">
        <v>0.5</v>
      </c>
      <c r="H10" s="106">
        <v>0</v>
      </c>
      <c r="I10" s="106">
        <v>0</v>
      </c>
      <c r="J10" s="106" t="s">
        <v>209</v>
      </c>
      <c r="K10" s="106" t="s">
        <v>209</v>
      </c>
      <c r="L10" s="106" t="s">
        <v>209</v>
      </c>
      <c r="M10" s="106" t="s">
        <v>209</v>
      </c>
      <c r="N10" s="106">
        <v>0.1</v>
      </c>
    </row>
    <row r="11" spans="1:14" ht="15" customHeight="1">
      <c r="A11" s="37" t="s">
        <v>172</v>
      </c>
      <c r="B11" s="33" t="s">
        <v>168</v>
      </c>
      <c r="C11" s="122">
        <v>1.7</v>
      </c>
      <c r="D11" s="106">
        <v>1.86</v>
      </c>
      <c r="E11" s="106">
        <v>2.44</v>
      </c>
      <c r="F11" s="106">
        <v>5.31</v>
      </c>
      <c r="G11" s="106">
        <v>3.79</v>
      </c>
      <c r="H11" s="106">
        <v>0</v>
      </c>
      <c r="I11" s="106">
        <v>0</v>
      </c>
      <c r="J11" s="106">
        <v>0</v>
      </c>
      <c r="K11" s="106" t="s">
        <v>209</v>
      </c>
      <c r="L11" s="106">
        <v>0</v>
      </c>
      <c r="M11" s="106" t="s">
        <v>209</v>
      </c>
      <c r="N11" s="106">
        <v>0.13</v>
      </c>
    </row>
    <row r="12" spans="1:14" ht="15" customHeight="1">
      <c r="A12" s="37" t="s">
        <v>170</v>
      </c>
      <c r="B12" s="33" t="s">
        <v>169</v>
      </c>
      <c r="C12" s="122">
        <v>20.95</v>
      </c>
      <c r="D12" s="106">
        <v>26.48</v>
      </c>
      <c r="E12" s="106">
        <v>21.78</v>
      </c>
      <c r="F12" s="106">
        <v>34.89</v>
      </c>
      <c r="G12" s="106">
        <v>39.03</v>
      </c>
      <c r="H12" s="106">
        <v>0</v>
      </c>
      <c r="I12" s="106">
        <v>0</v>
      </c>
      <c r="J12" s="106">
        <v>0</v>
      </c>
      <c r="K12" s="106">
        <v>0</v>
      </c>
      <c r="L12" s="106">
        <v>0</v>
      </c>
      <c r="M12" s="106">
        <v>0.01</v>
      </c>
      <c r="N12" s="106">
        <v>67.91</v>
      </c>
    </row>
    <row r="13" spans="1:14" ht="15" customHeight="1">
      <c r="A13" s="37" t="s">
        <v>173</v>
      </c>
      <c r="B13" s="33" t="s">
        <v>151</v>
      </c>
      <c r="C13" s="122">
        <v>5.82</v>
      </c>
      <c r="D13" s="106">
        <v>0.91</v>
      </c>
      <c r="E13" s="106">
        <v>0.65</v>
      </c>
      <c r="F13" s="106">
        <v>2.41</v>
      </c>
      <c r="G13" s="106">
        <v>50.84</v>
      </c>
      <c r="H13" s="106">
        <v>11.02</v>
      </c>
      <c r="I13" s="106">
        <v>0</v>
      </c>
      <c r="J13" s="106">
        <v>0</v>
      </c>
      <c r="K13" s="106" t="s">
        <v>209</v>
      </c>
      <c r="L13" s="106">
        <v>0</v>
      </c>
      <c r="M13" s="106" t="s">
        <v>209</v>
      </c>
      <c r="N13" s="106">
        <v>3.91</v>
      </c>
    </row>
    <row r="14" spans="1:14" ht="15" customHeight="1">
      <c r="A14" s="37" t="s">
        <v>154</v>
      </c>
      <c r="B14" s="33" t="s">
        <v>152</v>
      </c>
      <c r="C14" s="122">
        <v>16.21</v>
      </c>
      <c r="D14" s="106" t="s">
        <v>209</v>
      </c>
      <c r="E14" s="106" t="s">
        <v>209</v>
      </c>
      <c r="F14" s="106" t="s">
        <v>209</v>
      </c>
      <c r="G14" s="106">
        <v>3.03</v>
      </c>
      <c r="H14" s="106">
        <v>86.69</v>
      </c>
      <c r="I14" s="106">
        <v>55.02</v>
      </c>
      <c r="J14" s="106">
        <v>0.03</v>
      </c>
      <c r="K14" s="106">
        <v>0.04</v>
      </c>
      <c r="L14" s="106">
        <v>0.01</v>
      </c>
      <c r="M14" s="106">
        <v>0</v>
      </c>
      <c r="N14" s="106">
        <v>8.14</v>
      </c>
    </row>
    <row r="15" spans="1:14" ht="15" customHeight="1">
      <c r="A15" s="37" t="s">
        <v>155</v>
      </c>
      <c r="B15" s="33" t="s">
        <v>153</v>
      </c>
      <c r="C15" s="122">
        <v>4.39</v>
      </c>
      <c r="D15" s="106" t="s">
        <v>209</v>
      </c>
      <c r="E15" s="106" t="s">
        <v>209</v>
      </c>
      <c r="F15" s="106" t="s">
        <v>209</v>
      </c>
      <c r="G15" s="106" t="s">
        <v>209</v>
      </c>
      <c r="H15" s="106">
        <v>1.87</v>
      </c>
      <c r="I15" s="106">
        <v>44.31</v>
      </c>
      <c r="J15" s="106">
        <v>70.87</v>
      </c>
      <c r="K15" s="106">
        <v>0.99</v>
      </c>
      <c r="L15" s="106">
        <v>0.03</v>
      </c>
      <c r="M15" s="106">
        <v>0</v>
      </c>
      <c r="N15" s="106">
        <v>2.04</v>
      </c>
    </row>
    <row r="16" spans="1:14" ht="15" customHeight="1">
      <c r="A16" s="37" t="s">
        <v>156</v>
      </c>
      <c r="B16" s="33" t="s">
        <v>150</v>
      </c>
      <c r="C16" s="122">
        <v>1.62</v>
      </c>
      <c r="D16" s="106" t="s">
        <v>209</v>
      </c>
      <c r="E16" s="106" t="s">
        <v>209</v>
      </c>
      <c r="F16" s="106" t="s">
        <v>209</v>
      </c>
      <c r="G16" s="106" t="s">
        <v>209</v>
      </c>
      <c r="H16" s="106" t="s">
        <v>209</v>
      </c>
      <c r="I16" s="106">
        <v>0.41</v>
      </c>
      <c r="J16" s="106">
        <v>28.49</v>
      </c>
      <c r="K16" s="106">
        <v>97.47</v>
      </c>
      <c r="L16" s="106">
        <v>39.92</v>
      </c>
      <c r="M16" s="106">
        <v>0.04</v>
      </c>
      <c r="N16" s="106">
        <v>1.02</v>
      </c>
    </row>
    <row r="17" spans="1:14" ht="15" customHeight="1">
      <c r="A17" s="292" t="s">
        <v>147</v>
      </c>
      <c r="B17" s="293"/>
      <c r="C17" s="123">
        <v>1.44</v>
      </c>
      <c r="D17" s="107" t="s">
        <v>209</v>
      </c>
      <c r="E17" s="107" t="s">
        <v>209</v>
      </c>
      <c r="F17" s="107" t="s">
        <v>209</v>
      </c>
      <c r="G17" s="107" t="s">
        <v>209</v>
      </c>
      <c r="H17" s="107" t="s">
        <v>209</v>
      </c>
      <c r="I17" s="107" t="s">
        <v>209</v>
      </c>
      <c r="J17" s="107" t="s">
        <v>209</v>
      </c>
      <c r="K17" s="107">
        <v>0.75</v>
      </c>
      <c r="L17" s="107">
        <v>59.16</v>
      </c>
      <c r="M17" s="107">
        <v>98.75</v>
      </c>
      <c r="N17" s="107">
        <v>0.73</v>
      </c>
    </row>
    <row r="18" ht="15" customHeight="1">
      <c r="A18" s="134" t="s">
        <v>395</v>
      </c>
    </row>
    <row r="19" ht="15" customHeight="1">
      <c r="A19" s="134" t="s">
        <v>338</v>
      </c>
    </row>
    <row r="20" ht="15" customHeight="1"/>
    <row r="21" ht="15" customHeight="1"/>
    <row r="22" spans="3:14" ht="15" customHeight="1">
      <c r="C22" s="198"/>
      <c r="D22" s="198"/>
      <c r="E22" s="198"/>
      <c r="F22" s="198"/>
      <c r="G22" s="198"/>
      <c r="H22" s="198"/>
      <c r="I22" s="198"/>
      <c r="J22" s="198"/>
      <c r="K22" s="198"/>
      <c r="L22" s="198"/>
      <c r="M22" s="198"/>
      <c r="N22" s="198"/>
    </row>
    <row r="23" spans="3:14" ht="15" customHeight="1">
      <c r="C23" s="198"/>
      <c r="D23" s="198"/>
      <c r="E23" s="198"/>
      <c r="F23" s="198"/>
      <c r="G23" s="198"/>
      <c r="H23" s="198"/>
      <c r="I23" s="198"/>
      <c r="J23" s="198"/>
      <c r="K23" s="198"/>
      <c r="L23" s="198"/>
      <c r="M23" s="198"/>
      <c r="N23" s="198"/>
    </row>
    <row r="24" spans="3:14" ht="15" customHeight="1">
      <c r="C24" s="198"/>
      <c r="D24" s="198"/>
      <c r="E24" s="198"/>
      <c r="F24" s="198"/>
      <c r="G24" s="198"/>
      <c r="H24" s="198"/>
      <c r="I24" s="198"/>
      <c r="J24" s="198"/>
      <c r="K24" s="198"/>
      <c r="L24" s="198"/>
      <c r="M24" s="198"/>
      <c r="N24" s="198"/>
    </row>
    <row r="25" spans="3:14" ht="15" customHeight="1">
      <c r="C25" s="198"/>
      <c r="D25" s="198"/>
      <c r="E25" s="198"/>
      <c r="F25" s="198"/>
      <c r="G25" s="198"/>
      <c r="H25" s="198"/>
      <c r="I25" s="198"/>
      <c r="J25" s="198"/>
      <c r="K25" s="198"/>
      <c r="L25" s="198"/>
      <c r="M25" s="198"/>
      <c r="N25" s="198"/>
    </row>
    <row r="26" spans="3:14" ht="15" customHeight="1">
      <c r="C26" s="198"/>
      <c r="D26" s="198"/>
      <c r="E26" s="198"/>
      <c r="F26" s="198"/>
      <c r="G26" s="198"/>
      <c r="H26" s="198"/>
      <c r="I26" s="198"/>
      <c r="J26" s="198"/>
      <c r="K26" s="198"/>
      <c r="L26" s="198"/>
      <c r="M26" s="198"/>
      <c r="N26" s="198"/>
    </row>
    <row r="27" spans="3:14" ht="15" customHeight="1">
      <c r="C27" s="198"/>
      <c r="D27" s="198"/>
      <c r="E27" s="198"/>
      <c r="F27" s="198"/>
      <c r="G27" s="198"/>
      <c r="H27" s="198"/>
      <c r="I27" s="198"/>
      <c r="J27" s="198"/>
      <c r="K27" s="198"/>
      <c r="L27" s="198"/>
      <c r="M27" s="198"/>
      <c r="N27" s="198"/>
    </row>
    <row r="28" spans="3:14" ht="15" customHeight="1">
      <c r="C28" s="198"/>
      <c r="D28" s="198"/>
      <c r="E28" s="198"/>
      <c r="F28" s="198"/>
      <c r="G28" s="198"/>
      <c r="H28" s="198"/>
      <c r="I28" s="198"/>
      <c r="J28" s="198"/>
      <c r="K28" s="198"/>
      <c r="L28" s="198"/>
      <c r="M28" s="198"/>
      <c r="N28" s="198"/>
    </row>
    <row r="29" spans="3:14" ht="15" customHeight="1">
      <c r="C29" s="198"/>
      <c r="D29" s="198"/>
      <c r="E29" s="198"/>
      <c r="F29" s="198"/>
      <c r="G29" s="198"/>
      <c r="H29" s="198"/>
      <c r="I29" s="198"/>
      <c r="J29" s="198"/>
      <c r="K29" s="198"/>
      <c r="L29" s="198"/>
      <c r="M29" s="198"/>
      <c r="N29" s="198"/>
    </row>
    <row r="30" spans="3:14" ht="15" customHeight="1">
      <c r="C30" s="198"/>
      <c r="D30" s="198"/>
      <c r="E30" s="198"/>
      <c r="F30" s="198"/>
      <c r="G30" s="198"/>
      <c r="H30" s="198"/>
      <c r="I30" s="198"/>
      <c r="J30" s="198"/>
      <c r="K30" s="198"/>
      <c r="L30" s="198"/>
      <c r="M30" s="198"/>
      <c r="N30" s="198"/>
    </row>
    <row r="31" spans="3:14" ht="15" customHeight="1">
      <c r="C31" s="198"/>
      <c r="D31" s="198"/>
      <c r="E31" s="198"/>
      <c r="F31" s="198"/>
      <c r="G31" s="198"/>
      <c r="H31" s="198"/>
      <c r="I31" s="198"/>
      <c r="J31" s="198"/>
      <c r="K31" s="198"/>
      <c r="L31" s="198"/>
      <c r="M31" s="198"/>
      <c r="N31" s="198"/>
    </row>
    <row r="32" spans="3:14" ht="15" customHeight="1">
      <c r="C32" s="198"/>
      <c r="D32" s="198"/>
      <c r="E32" s="198"/>
      <c r="F32" s="198"/>
      <c r="G32" s="198"/>
      <c r="H32" s="198"/>
      <c r="I32" s="198"/>
      <c r="J32" s="198"/>
      <c r="K32" s="198"/>
      <c r="L32" s="198"/>
      <c r="M32" s="198"/>
      <c r="N32" s="198"/>
    </row>
    <row r="33" spans="3:14" ht="15" customHeight="1">
      <c r="C33" s="198"/>
      <c r="D33" s="198"/>
      <c r="E33" s="198"/>
      <c r="F33" s="198"/>
      <c r="G33" s="198"/>
      <c r="H33" s="198"/>
      <c r="I33" s="198"/>
      <c r="J33" s="198"/>
      <c r="K33" s="198"/>
      <c r="L33" s="198"/>
      <c r="M33" s="198"/>
      <c r="N33" s="198"/>
    </row>
    <row r="34" ht="15" customHeight="1"/>
    <row r="35" ht="15" customHeight="1"/>
    <row r="36" ht="13.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sheetProtection/>
  <mergeCells count="6">
    <mergeCell ref="A1:N1"/>
    <mergeCell ref="A7:B7"/>
    <mergeCell ref="A8:B8"/>
    <mergeCell ref="A17:B17"/>
    <mergeCell ref="B3:B4"/>
    <mergeCell ref="A4:A5"/>
  </mergeCells>
  <printOptions horizontalCentered="1"/>
  <pageMargins left="0.3937007874015748" right="0.3937007874015748" top="0.7874015748031497" bottom="0.7874015748031497" header="0.3937007874015748" footer="0.3937007874015748"/>
  <pageSetup fitToHeight="0" fitToWidth="1" horizontalDpi="600" verticalDpi="600" orientation="landscape" paperSize="9" scale="79" r:id="rId2"/>
  <drawing r:id="rId1"/>
</worksheet>
</file>

<file path=xl/worksheets/sheet22.xml><?xml version="1.0" encoding="utf-8"?>
<worksheet xmlns="http://schemas.openxmlformats.org/spreadsheetml/2006/main" xmlns:r="http://schemas.openxmlformats.org/officeDocument/2006/relationships">
  <sheetPr>
    <tabColor rgb="FFFFFF00"/>
    <pageSetUpPr fitToPage="1"/>
  </sheetPr>
  <dimension ref="A1:E57"/>
  <sheetViews>
    <sheetView view="pageBreakPreview" zoomScaleSheetLayoutView="100" zoomScalePageLayoutView="0" workbookViewId="0" topLeftCell="A1">
      <selection activeCell="A55" sqref="A55:A57"/>
    </sheetView>
  </sheetViews>
  <sheetFormatPr defaultColWidth="9.00390625" defaultRowHeight="13.5"/>
  <cols>
    <col min="1" max="1" width="23.25390625" style="4" customWidth="1"/>
    <col min="2" max="3" width="27.50390625" style="2" customWidth="1"/>
    <col min="4" max="14" width="11.125" style="2" customWidth="1"/>
    <col min="15" max="16384" width="9.00390625" style="2" customWidth="1"/>
  </cols>
  <sheetData>
    <row r="1" spans="1:5" ht="14.25">
      <c r="A1" s="265" t="s">
        <v>339</v>
      </c>
      <c r="B1" s="265"/>
      <c r="C1" s="265"/>
      <c r="D1" s="45"/>
      <c r="E1" s="45"/>
    </row>
    <row r="2" ht="14.25">
      <c r="A2" s="1"/>
    </row>
    <row r="3" spans="1:3" ht="18" customHeight="1">
      <c r="A3" s="362" t="s">
        <v>71</v>
      </c>
      <c r="B3" s="362" t="s">
        <v>18</v>
      </c>
      <c r="C3" s="362" t="s">
        <v>136</v>
      </c>
    </row>
    <row r="4" spans="1:3" ht="13.5">
      <c r="A4" s="272"/>
      <c r="B4" s="272"/>
      <c r="C4" s="272"/>
    </row>
    <row r="5" spans="1:3" ht="13.5">
      <c r="A5" s="18"/>
      <c r="B5" s="42" t="s">
        <v>210</v>
      </c>
      <c r="C5" s="42" t="s">
        <v>17</v>
      </c>
    </row>
    <row r="6" spans="1:3" ht="15" customHeight="1">
      <c r="A6" s="10" t="s">
        <v>78</v>
      </c>
      <c r="B6" s="104">
        <v>796</v>
      </c>
      <c r="C6" s="104">
        <v>63083</v>
      </c>
    </row>
    <row r="7" spans="1:3" ht="15" customHeight="1">
      <c r="A7" s="10"/>
      <c r="B7" s="118"/>
      <c r="C7" s="118"/>
    </row>
    <row r="8" spans="1:3" ht="15" customHeight="1">
      <c r="A8" s="10" t="s">
        <v>79</v>
      </c>
      <c r="B8" s="104">
        <v>629</v>
      </c>
      <c r="C8" s="104">
        <v>65236</v>
      </c>
    </row>
    <row r="9" spans="1:3" ht="15" customHeight="1">
      <c r="A9" s="10" t="s">
        <v>80</v>
      </c>
      <c r="B9" s="104">
        <v>439</v>
      </c>
      <c r="C9" s="104">
        <v>39834</v>
      </c>
    </row>
    <row r="10" spans="1:3" ht="15" customHeight="1">
      <c r="A10" s="10" t="s">
        <v>81</v>
      </c>
      <c r="B10" s="104">
        <v>456</v>
      </c>
      <c r="C10" s="104">
        <v>38116</v>
      </c>
    </row>
    <row r="11" spans="1:3" ht="15" customHeight="1">
      <c r="A11" s="10" t="s">
        <v>82</v>
      </c>
      <c r="B11" s="104">
        <v>649</v>
      </c>
      <c r="C11" s="104">
        <v>53604</v>
      </c>
    </row>
    <row r="12" spans="1:3" ht="15" customHeight="1">
      <c r="A12" s="10" t="s">
        <v>83</v>
      </c>
      <c r="B12" s="104">
        <v>409</v>
      </c>
      <c r="C12" s="104">
        <v>37498</v>
      </c>
    </row>
    <row r="13" spans="1:3" ht="15" customHeight="1">
      <c r="A13" s="10" t="s">
        <v>84</v>
      </c>
      <c r="B13" s="104">
        <v>450</v>
      </c>
      <c r="C13" s="104">
        <v>39999</v>
      </c>
    </row>
    <row r="14" spans="1:3" ht="15" customHeight="1">
      <c r="A14" s="10" t="s">
        <v>85</v>
      </c>
      <c r="B14" s="104">
        <v>497</v>
      </c>
      <c r="C14" s="104">
        <v>45268</v>
      </c>
    </row>
    <row r="15" spans="1:3" ht="15" customHeight="1">
      <c r="A15" s="10" t="s">
        <v>86</v>
      </c>
      <c r="B15" s="104">
        <v>584</v>
      </c>
      <c r="C15" s="104">
        <v>49987</v>
      </c>
    </row>
    <row r="16" spans="1:3" ht="15" customHeight="1">
      <c r="A16" s="10" t="s">
        <v>87</v>
      </c>
      <c r="B16" s="104">
        <v>597</v>
      </c>
      <c r="C16" s="104">
        <v>48997</v>
      </c>
    </row>
    <row r="17" spans="1:3" ht="15" customHeight="1">
      <c r="A17" s="10" t="s">
        <v>88</v>
      </c>
      <c r="B17" s="104">
        <v>644</v>
      </c>
      <c r="C17" s="104">
        <v>51606</v>
      </c>
    </row>
    <row r="18" spans="1:3" ht="15" customHeight="1">
      <c r="A18" s="10" t="s">
        <v>89</v>
      </c>
      <c r="B18" s="104">
        <v>918</v>
      </c>
      <c r="C18" s="104">
        <v>71847</v>
      </c>
    </row>
    <row r="19" spans="1:3" ht="15" customHeight="1">
      <c r="A19" s="10" t="s">
        <v>90</v>
      </c>
      <c r="B19" s="104">
        <v>903</v>
      </c>
      <c r="C19" s="104">
        <v>65822</v>
      </c>
    </row>
    <row r="20" spans="1:3" ht="15" customHeight="1">
      <c r="A20" s="10" t="s">
        <v>91</v>
      </c>
      <c r="B20" s="104">
        <v>1517</v>
      </c>
      <c r="C20" s="104">
        <v>87135</v>
      </c>
    </row>
    <row r="21" spans="1:3" ht="15" customHeight="1">
      <c r="A21" s="10" t="s">
        <v>92</v>
      </c>
      <c r="B21" s="104">
        <v>1216</v>
      </c>
      <c r="C21" s="104">
        <v>85292</v>
      </c>
    </row>
    <row r="22" spans="1:3" ht="15" customHeight="1">
      <c r="A22" s="10" t="s">
        <v>93</v>
      </c>
      <c r="B22" s="104">
        <v>533</v>
      </c>
      <c r="C22" s="104">
        <v>43205</v>
      </c>
    </row>
    <row r="23" spans="1:3" ht="15" customHeight="1">
      <c r="A23" s="10" t="s">
        <v>94</v>
      </c>
      <c r="B23" s="104">
        <v>628</v>
      </c>
      <c r="C23" s="104">
        <v>54518</v>
      </c>
    </row>
    <row r="24" spans="1:3" ht="15" customHeight="1">
      <c r="A24" s="10" t="s">
        <v>95</v>
      </c>
      <c r="B24" s="104">
        <v>685</v>
      </c>
      <c r="C24" s="104">
        <v>59133</v>
      </c>
    </row>
    <row r="25" spans="1:3" ht="15" customHeight="1">
      <c r="A25" s="10" t="s">
        <v>96</v>
      </c>
      <c r="B25" s="104">
        <v>606</v>
      </c>
      <c r="C25" s="104">
        <v>53977</v>
      </c>
    </row>
    <row r="26" spans="1:3" ht="15" customHeight="1">
      <c r="A26" s="10" t="s">
        <v>97</v>
      </c>
      <c r="B26" s="104">
        <v>567</v>
      </c>
      <c r="C26" s="104">
        <v>46381</v>
      </c>
    </row>
    <row r="27" spans="1:3" ht="15" customHeight="1">
      <c r="A27" s="10" t="s">
        <v>98</v>
      </c>
      <c r="B27" s="104">
        <v>597</v>
      </c>
      <c r="C27" s="104">
        <v>47360</v>
      </c>
    </row>
    <row r="28" spans="1:3" ht="15" customHeight="1">
      <c r="A28" s="49" t="s">
        <v>99</v>
      </c>
      <c r="B28" s="104">
        <v>660</v>
      </c>
      <c r="C28" s="104">
        <v>54403</v>
      </c>
    </row>
    <row r="29" spans="1:3" ht="15" customHeight="1">
      <c r="A29" s="51" t="s">
        <v>100</v>
      </c>
      <c r="B29" s="104">
        <v>812</v>
      </c>
      <c r="C29" s="104">
        <v>59838</v>
      </c>
    </row>
    <row r="30" spans="1:3" ht="15" customHeight="1">
      <c r="A30" s="51" t="s">
        <v>101</v>
      </c>
      <c r="B30" s="104">
        <v>1052</v>
      </c>
      <c r="C30" s="104">
        <v>76051</v>
      </c>
    </row>
    <row r="31" spans="1:3" ht="15" customHeight="1">
      <c r="A31" s="51" t="s">
        <v>102</v>
      </c>
      <c r="B31" s="104">
        <v>634</v>
      </c>
      <c r="C31" s="104">
        <v>49279</v>
      </c>
    </row>
    <row r="32" spans="1:3" ht="15" customHeight="1">
      <c r="A32" s="51" t="s">
        <v>103</v>
      </c>
      <c r="B32" s="104">
        <v>697</v>
      </c>
      <c r="C32" s="104">
        <v>56038</v>
      </c>
    </row>
    <row r="33" spans="1:3" ht="15" customHeight="1">
      <c r="A33" s="51" t="s">
        <v>104</v>
      </c>
      <c r="B33" s="104">
        <v>882</v>
      </c>
      <c r="C33" s="104">
        <v>71630</v>
      </c>
    </row>
    <row r="34" spans="1:3" ht="15" customHeight="1">
      <c r="A34" s="51" t="s">
        <v>105</v>
      </c>
      <c r="B34" s="104">
        <v>943</v>
      </c>
      <c r="C34" s="104">
        <v>79999</v>
      </c>
    </row>
    <row r="35" spans="1:3" ht="15" customHeight="1">
      <c r="A35" s="51" t="s">
        <v>106</v>
      </c>
      <c r="B35" s="104">
        <v>862</v>
      </c>
      <c r="C35" s="104">
        <v>70871</v>
      </c>
    </row>
    <row r="36" spans="1:3" ht="15" customHeight="1">
      <c r="A36" s="51" t="s">
        <v>107</v>
      </c>
      <c r="B36" s="104">
        <v>802</v>
      </c>
      <c r="C36" s="104">
        <v>63990</v>
      </c>
    </row>
    <row r="37" spans="1:3" ht="15" customHeight="1">
      <c r="A37" s="51" t="s">
        <v>108</v>
      </c>
      <c r="B37" s="104">
        <v>567</v>
      </c>
      <c r="C37" s="104">
        <v>49787</v>
      </c>
    </row>
    <row r="38" spans="1:3" ht="15" customHeight="1">
      <c r="A38" s="51" t="s">
        <v>109</v>
      </c>
      <c r="B38" s="104">
        <v>514</v>
      </c>
      <c r="C38" s="104">
        <v>47535</v>
      </c>
    </row>
    <row r="39" spans="1:3" ht="15" customHeight="1">
      <c r="A39" s="51" t="s">
        <v>110</v>
      </c>
      <c r="B39" s="104">
        <v>491</v>
      </c>
      <c r="C39" s="104">
        <v>43573</v>
      </c>
    </row>
    <row r="40" spans="1:3" ht="13.5" customHeight="1">
      <c r="A40" s="51" t="s">
        <v>111</v>
      </c>
      <c r="B40" s="104">
        <v>657</v>
      </c>
      <c r="C40" s="104">
        <v>59201</v>
      </c>
    </row>
    <row r="41" spans="1:3" ht="15" customHeight="1">
      <c r="A41" s="51" t="s">
        <v>112</v>
      </c>
      <c r="B41" s="104">
        <v>773</v>
      </c>
      <c r="C41" s="104">
        <v>62704</v>
      </c>
    </row>
    <row r="42" spans="1:3" ht="15" customHeight="1">
      <c r="A42" s="51" t="s">
        <v>113</v>
      </c>
      <c r="B42" s="104">
        <v>651</v>
      </c>
      <c r="C42" s="104">
        <v>64374</v>
      </c>
    </row>
    <row r="43" spans="1:3" ht="15" customHeight="1">
      <c r="A43" s="51" t="s">
        <v>114</v>
      </c>
      <c r="B43" s="104">
        <v>535</v>
      </c>
      <c r="C43" s="104">
        <v>47909</v>
      </c>
    </row>
    <row r="44" spans="1:3" ht="15" customHeight="1">
      <c r="A44" s="51" t="s">
        <v>115</v>
      </c>
      <c r="B44" s="104">
        <v>654</v>
      </c>
      <c r="C44" s="104">
        <v>62781</v>
      </c>
    </row>
    <row r="45" spans="1:3" ht="15" customHeight="1">
      <c r="A45" s="51" t="s">
        <v>116</v>
      </c>
      <c r="B45" s="104">
        <v>576</v>
      </c>
      <c r="C45" s="104">
        <v>49149</v>
      </c>
    </row>
    <row r="46" spans="1:3" ht="15" customHeight="1">
      <c r="A46" s="51" t="s">
        <v>117</v>
      </c>
      <c r="B46" s="104">
        <v>532</v>
      </c>
      <c r="C46" s="104">
        <v>52805</v>
      </c>
    </row>
    <row r="47" spans="1:3" ht="15" customHeight="1">
      <c r="A47" s="51" t="s">
        <v>118</v>
      </c>
      <c r="B47" s="104">
        <v>740</v>
      </c>
      <c r="C47" s="104">
        <v>74658</v>
      </c>
    </row>
    <row r="48" spans="1:3" ht="15" customHeight="1">
      <c r="A48" s="51" t="s">
        <v>119</v>
      </c>
      <c r="B48" s="104">
        <v>523</v>
      </c>
      <c r="C48" s="104">
        <v>53470</v>
      </c>
    </row>
    <row r="49" spans="1:3" ht="15" customHeight="1">
      <c r="A49" s="51" t="s">
        <v>120</v>
      </c>
      <c r="B49" s="104">
        <v>541</v>
      </c>
      <c r="C49" s="104">
        <v>49472</v>
      </c>
    </row>
    <row r="50" spans="1:3" ht="15" customHeight="1">
      <c r="A50" s="51" t="s">
        <v>121</v>
      </c>
      <c r="B50" s="104">
        <v>507</v>
      </c>
      <c r="C50" s="104">
        <v>51640</v>
      </c>
    </row>
    <row r="51" spans="1:3" ht="15" customHeight="1">
      <c r="A51" s="51" t="s">
        <v>122</v>
      </c>
      <c r="B51" s="104">
        <v>524</v>
      </c>
      <c r="C51" s="104">
        <v>52667</v>
      </c>
    </row>
    <row r="52" spans="1:3" ht="15" customHeight="1">
      <c r="A52" s="51" t="s">
        <v>123</v>
      </c>
      <c r="B52" s="104">
        <v>480</v>
      </c>
      <c r="C52" s="104">
        <v>42591</v>
      </c>
    </row>
    <row r="53" spans="1:3" ht="15" customHeight="1">
      <c r="A53" s="51" t="s">
        <v>124</v>
      </c>
      <c r="B53" s="104">
        <v>461</v>
      </c>
      <c r="C53" s="104">
        <v>44199</v>
      </c>
    </row>
    <row r="54" spans="1:3" ht="15" customHeight="1">
      <c r="A54" s="52" t="s">
        <v>125</v>
      </c>
      <c r="B54" s="105">
        <v>668</v>
      </c>
      <c r="C54" s="105">
        <v>54574</v>
      </c>
    </row>
    <row r="55" ht="13.5">
      <c r="A55" s="134" t="s">
        <v>396</v>
      </c>
    </row>
    <row r="56" ht="13.5">
      <c r="A56" s="16" t="s">
        <v>362</v>
      </c>
    </row>
    <row r="57" ht="13.5">
      <c r="A57" s="16" t="s">
        <v>340</v>
      </c>
    </row>
  </sheetData>
  <sheetProtection/>
  <mergeCells count="4">
    <mergeCell ref="B3:B4"/>
    <mergeCell ref="A3:A4"/>
    <mergeCell ref="C3:C4"/>
    <mergeCell ref="A1:C1"/>
  </mergeCells>
  <printOptions horizontalCentered="1"/>
  <pageMargins left="0.3937007874015748" right="0.3937007874015748" top="0.7874015748031497" bottom="0.7874015748031497" header="0.3937007874015748" footer="0.3937007874015748"/>
  <pageSetup fitToWidth="0" fitToHeight="1" horizontalDpi="600" verticalDpi="600" orientation="portrait" paperSize="9" scale="95" r:id="rId1"/>
</worksheet>
</file>

<file path=xl/worksheets/sheet23.xml><?xml version="1.0" encoding="utf-8"?>
<worksheet xmlns="http://schemas.openxmlformats.org/spreadsheetml/2006/main" xmlns:r="http://schemas.openxmlformats.org/officeDocument/2006/relationships">
  <sheetPr>
    <tabColor rgb="FFFFFF00"/>
  </sheetPr>
  <dimension ref="B1:O57"/>
  <sheetViews>
    <sheetView tabSelected="1" view="pageBreakPreview" zoomScale="60" zoomScalePageLayoutView="0" workbookViewId="0" topLeftCell="A1">
      <selection activeCell="U27" sqref="U27"/>
    </sheetView>
  </sheetViews>
  <sheetFormatPr defaultColWidth="9.00390625" defaultRowHeight="13.5"/>
  <cols>
    <col min="1" max="2" width="9.00390625" style="259" customWidth="1"/>
    <col min="3" max="5" width="9.625" style="259" customWidth="1"/>
    <col min="6" max="6" width="9.00390625" style="259" customWidth="1"/>
    <col min="7" max="15" width="10.25390625" style="259" customWidth="1"/>
    <col min="16" max="16384" width="9.00390625" style="259" customWidth="1"/>
  </cols>
  <sheetData>
    <row r="1" spans="2:15" ht="14.25">
      <c r="B1" s="265" t="s">
        <v>383</v>
      </c>
      <c r="C1" s="265"/>
      <c r="D1" s="265"/>
      <c r="E1" s="265"/>
      <c r="F1" s="265"/>
      <c r="G1" s="265"/>
      <c r="H1" s="265"/>
      <c r="I1" s="265"/>
      <c r="J1" s="265"/>
      <c r="K1" s="265"/>
      <c r="L1" s="265"/>
      <c r="M1" s="265"/>
      <c r="N1" s="265"/>
      <c r="O1" s="265"/>
    </row>
    <row r="3" spans="2:15" ht="12">
      <c r="B3" s="368"/>
      <c r="C3" s="371" t="s">
        <v>13</v>
      </c>
      <c r="D3" s="374" t="s">
        <v>368</v>
      </c>
      <c r="E3" s="374" t="s">
        <v>380</v>
      </c>
      <c r="F3" s="363" t="s">
        <v>226</v>
      </c>
      <c r="G3" s="364"/>
      <c r="H3" s="364"/>
      <c r="I3" s="364"/>
      <c r="J3" s="364"/>
      <c r="K3" s="364"/>
      <c r="L3" s="364"/>
      <c r="M3" s="364"/>
      <c r="N3" s="364"/>
      <c r="O3" s="365"/>
    </row>
    <row r="4" spans="2:15" ht="12">
      <c r="B4" s="369"/>
      <c r="C4" s="372"/>
      <c r="D4" s="375"/>
      <c r="E4" s="375"/>
      <c r="F4" s="366" t="s">
        <v>16</v>
      </c>
      <c r="G4" s="258" t="s">
        <v>369</v>
      </c>
      <c r="H4" s="258" t="s">
        <v>370</v>
      </c>
      <c r="I4" s="258" t="s">
        <v>371</v>
      </c>
      <c r="J4" s="258" t="s">
        <v>372</v>
      </c>
      <c r="K4" s="119" t="s">
        <v>373</v>
      </c>
      <c r="L4" s="258" t="s">
        <v>374</v>
      </c>
      <c r="M4" s="258" t="s">
        <v>375</v>
      </c>
      <c r="N4" s="258" t="s">
        <v>376</v>
      </c>
      <c r="O4" s="258" t="s">
        <v>377</v>
      </c>
    </row>
    <row r="5" spans="2:15" ht="13.5">
      <c r="B5" s="369"/>
      <c r="C5" s="372"/>
      <c r="D5" s="375"/>
      <c r="E5" s="375"/>
      <c r="F5" s="366"/>
      <c r="G5" s="246" t="s">
        <v>10</v>
      </c>
      <c r="H5" s="246" t="s">
        <v>10</v>
      </c>
      <c r="I5" s="246" t="s">
        <v>10</v>
      </c>
      <c r="J5" s="246" t="s">
        <v>10</v>
      </c>
      <c r="K5" s="236" t="s">
        <v>10</v>
      </c>
      <c r="L5" s="246" t="s">
        <v>10</v>
      </c>
      <c r="M5" s="246" t="s">
        <v>10</v>
      </c>
      <c r="N5" s="246" t="s">
        <v>10</v>
      </c>
      <c r="O5" s="246" t="s">
        <v>10</v>
      </c>
    </row>
    <row r="6" spans="2:15" ht="12">
      <c r="B6" s="370"/>
      <c r="C6" s="373"/>
      <c r="D6" s="376"/>
      <c r="E6" s="376"/>
      <c r="F6" s="367"/>
      <c r="G6" s="247" t="s">
        <v>381</v>
      </c>
      <c r="H6" s="247" t="s">
        <v>371</v>
      </c>
      <c r="I6" s="247" t="s">
        <v>1</v>
      </c>
      <c r="J6" s="247" t="s">
        <v>3</v>
      </c>
      <c r="K6" s="237" t="s">
        <v>5</v>
      </c>
      <c r="L6" s="247" t="s">
        <v>6</v>
      </c>
      <c r="M6" s="247" t="s">
        <v>378</v>
      </c>
      <c r="N6" s="247" t="s">
        <v>379</v>
      </c>
      <c r="O6" s="247" t="s">
        <v>369</v>
      </c>
    </row>
    <row r="7" spans="2:15" ht="12">
      <c r="B7" s="242" t="s">
        <v>78</v>
      </c>
      <c r="C7" s="240">
        <v>100</v>
      </c>
      <c r="D7" s="240">
        <v>55.905956481940265</v>
      </c>
      <c r="E7" s="240">
        <v>44.094043518059735</v>
      </c>
      <c r="F7" s="239">
        <v>100</v>
      </c>
      <c r="G7" s="248">
        <v>17.75171983960114</v>
      </c>
      <c r="H7" s="248">
        <v>8.995904375182398</v>
      </c>
      <c r="I7" s="248">
        <v>16.140917915061408</v>
      </c>
      <c r="J7" s="252">
        <v>31.934015131765825</v>
      </c>
      <c r="K7" s="255">
        <v>15.810811884985082</v>
      </c>
      <c r="L7" s="248">
        <v>3.3372358596148226</v>
      </c>
      <c r="M7" s="248">
        <v>1.6379741492376447</v>
      </c>
      <c r="N7" s="248">
        <v>2.7021844684212515</v>
      </c>
      <c r="O7" s="248">
        <v>1.6892363761304252</v>
      </c>
    </row>
    <row r="8" spans="2:15" ht="12">
      <c r="B8" s="243"/>
      <c r="C8" s="241"/>
      <c r="D8" s="241"/>
      <c r="E8" s="260"/>
      <c r="F8" s="261"/>
      <c r="G8" s="249"/>
      <c r="H8" s="249"/>
      <c r="I8" s="249"/>
      <c r="J8" s="253"/>
      <c r="K8" s="238"/>
      <c r="L8" s="249"/>
      <c r="M8" s="249"/>
      <c r="N8" s="249"/>
      <c r="O8" s="249"/>
    </row>
    <row r="9" spans="2:15" ht="12">
      <c r="B9" s="242" t="s">
        <v>79</v>
      </c>
      <c r="C9" s="240">
        <v>100</v>
      </c>
      <c r="D9" s="240">
        <v>58.74583099428723</v>
      </c>
      <c r="E9" s="240">
        <v>41.254169005712775</v>
      </c>
      <c r="F9" s="239">
        <v>100</v>
      </c>
      <c r="G9" s="248">
        <v>16.30258399249034</v>
      </c>
      <c r="H9" s="248">
        <v>9.165496314299643</v>
      </c>
      <c r="I9" s="248">
        <v>17.181621708156566</v>
      </c>
      <c r="J9" s="252">
        <v>35.701083515859786</v>
      </c>
      <c r="K9" s="256">
        <v>16.262925420053413</v>
      </c>
      <c r="L9" s="248">
        <v>2.0968105775597974</v>
      </c>
      <c r="M9" s="248">
        <v>0.9114194858211508</v>
      </c>
      <c r="N9" s="248">
        <v>1.5233985577377878</v>
      </c>
      <c r="O9" s="248">
        <v>0.8546604280215102</v>
      </c>
    </row>
    <row r="10" spans="2:15" ht="12">
      <c r="B10" s="242" t="s">
        <v>80</v>
      </c>
      <c r="C10" s="240">
        <v>100</v>
      </c>
      <c r="D10" s="240">
        <v>65.9899234313368</v>
      </c>
      <c r="E10" s="240">
        <v>34.0100765686632</v>
      </c>
      <c r="F10" s="239">
        <v>100</v>
      </c>
      <c r="G10" s="248">
        <v>24.29706154670825</v>
      </c>
      <c r="H10" s="248">
        <v>11.313613696538505</v>
      </c>
      <c r="I10" s="248">
        <v>18.009193833958708</v>
      </c>
      <c r="J10" s="252">
        <v>29.572957783083996</v>
      </c>
      <c r="K10" s="256">
        <v>12.161525591670323</v>
      </c>
      <c r="L10" s="248">
        <v>1.6227279372350276</v>
      </c>
      <c r="M10" s="248">
        <v>0.8349170768156198</v>
      </c>
      <c r="N10" s="248">
        <v>1.406689082728262</v>
      </c>
      <c r="O10" s="248">
        <v>0.7813134512613096</v>
      </c>
    </row>
    <row r="11" spans="2:15" ht="12">
      <c r="B11" s="242" t="s">
        <v>81</v>
      </c>
      <c r="C11" s="240">
        <v>100</v>
      </c>
      <c r="D11" s="240">
        <v>64.35689680764486</v>
      </c>
      <c r="E11" s="240">
        <v>35.643103192355134</v>
      </c>
      <c r="F11" s="239">
        <v>100</v>
      </c>
      <c r="G11" s="248">
        <v>25.0886741243879</v>
      </c>
      <c r="H11" s="248">
        <v>10.046383388141361</v>
      </c>
      <c r="I11" s="248">
        <v>17.385872452862703</v>
      </c>
      <c r="J11" s="252">
        <v>30.272699857834194</v>
      </c>
      <c r="K11" s="256">
        <v>12.316728176113273</v>
      </c>
      <c r="L11" s="248">
        <v>1.8223071068541148</v>
      </c>
      <c r="M11" s="248">
        <v>0.8716630526875081</v>
      </c>
      <c r="N11" s="248">
        <v>1.481970791389635</v>
      </c>
      <c r="O11" s="248">
        <v>0.7137010497293106</v>
      </c>
    </row>
    <row r="12" spans="2:15" ht="12">
      <c r="B12" s="242" t="s">
        <v>82</v>
      </c>
      <c r="C12" s="240">
        <v>100</v>
      </c>
      <c r="D12" s="240">
        <v>60.41494527385709</v>
      </c>
      <c r="E12" s="240">
        <v>39.58505472614291</v>
      </c>
      <c r="F12" s="239">
        <v>100</v>
      </c>
      <c r="G12" s="248">
        <v>18.748749034969833</v>
      </c>
      <c r="H12" s="248">
        <v>8.708622842383171</v>
      </c>
      <c r="I12" s="248">
        <v>16.382161476948884</v>
      </c>
      <c r="J12" s="252">
        <v>31.906518361783853</v>
      </c>
      <c r="K12" s="256">
        <v>16.63283104108884</v>
      </c>
      <c r="L12" s="248">
        <v>2.926066775321915</v>
      </c>
      <c r="M12" s="248">
        <v>1.301956747586233</v>
      </c>
      <c r="N12" s="248">
        <v>2.1416521316444115</v>
      </c>
      <c r="O12" s="248">
        <v>1.251441588272858</v>
      </c>
    </row>
    <row r="13" spans="2:15" ht="12">
      <c r="B13" s="242" t="s">
        <v>83</v>
      </c>
      <c r="C13" s="240">
        <v>100</v>
      </c>
      <c r="D13" s="240">
        <v>65.24191725073479</v>
      </c>
      <c r="E13" s="240">
        <v>34.758082749265206</v>
      </c>
      <c r="F13" s="239">
        <v>100</v>
      </c>
      <c r="G13" s="248">
        <v>26.86278336097831</v>
      </c>
      <c r="H13" s="248">
        <v>10.373369759651348</v>
      </c>
      <c r="I13" s="248">
        <v>17.707418609945684</v>
      </c>
      <c r="J13" s="252">
        <v>29.72972972972973</v>
      </c>
      <c r="K13" s="256">
        <v>11.536084821283376</v>
      </c>
      <c r="L13" s="248">
        <v>1.4700621198816144</v>
      </c>
      <c r="M13" s="248">
        <v>0.6520961394607604</v>
      </c>
      <c r="N13" s="248">
        <v>1.1269392135818128</v>
      </c>
      <c r="O13" s="248">
        <v>0.5415162454873645</v>
      </c>
    </row>
    <row r="14" spans="2:15" ht="12">
      <c r="B14" s="242" t="s">
        <v>84</v>
      </c>
      <c r="C14" s="240">
        <v>100</v>
      </c>
      <c r="D14" s="240">
        <v>62.41644630028833</v>
      </c>
      <c r="E14" s="240">
        <v>37.58355369971167</v>
      </c>
      <c r="F14" s="239">
        <v>100</v>
      </c>
      <c r="G14" s="248">
        <v>27.206530376363503</v>
      </c>
      <c r="H14" s="248">
        <v>11.341472224228852</v>
      </c>
      <c r="I14" s="248">
        <v>17.790941269955933</v>
      </c>
      <c r="J14" s="252">
        <v>28.095066098389076</v>
      </c>
      <c r="K14" s="256">
        <v>11.139203929784006</v>
      </c>
      <c r="L14" s="248">
        <v>1.648486599725493</v>
      </c>
      <c r="M14" s="248">
        <v>0.7902911218666474</v>
      </c>
      <c r="N14" s="248">
        <v>1.321967781550242</v>
      </c>
      <c r="O14" s="248">
        <v>0.6660405981362422</v>
      </c>
    </row>
    <row r="15" spans="2:15" ht="12">
      <c r="B15" s="242" t="s">
        <v>85</v>
      </c>
      <c r="C15" s="240">
        <v>100</v>
      </c>
      <c r="D15" s="240">
        <v>62.86351047256361</v>
      </c>
      <c r="E15" s="240">
        <v>37.13648952743638</v>
      </c>
      <c r="F15" s="239">
        <v>100</v>
      </c>
      <c r="G15" s="248">
        <v>23.437044805686654</v>
      </c>
      <c r="H15" s="248">
        <v>10.103128823632233</v>
      </c>
      <c r="I15" s="248">
        <v>17.842646002058693</v>
      </c>
      <c r="J15" s="252">
        <v>31.013420342209013</v>
      </c>
      <c r="K15" s="256">
        <v>12.452174250810852</v>
      </c>
      <c r="L15" s="248">
        <v>1.8673891510808134</v>
      </c>
      <c r="M15" s="248">
        <v>0.9497174153702733</v>
      </c>
      <c r="N15" s="248">
        <v>1.5430480296762414</v>
      </c>
      <c r="O15" s="248">
        <v>0.7914311794752277</v>
      </c>
    </row>
    <row r="16" spans="2:15" ht="12">
      <c r="B16" s="242" t="s">
        <v>86</v>
      </c>
      <c r="C16" s="240">
        <v>100</v>
      </c>
      <c r="D16" s="240">
        <v>61.632701510626866</v>
      </c>
      <c r="E16" s="240">
        <v>38.367298489373134</v>
      </c>
      <c r="F16" s="239">
        <v>100</v>
      </c>
      <c r="G16" s="248">
        <v>19.416084542360736</v>
      </c>
      <c r="H16" s="248">
        <v>10.187582433686678</v>
      </c>
      <c r="I16" s="248">
        <v>16.989073974565645</v>
      </c>
      <c r="J16" s="252">
        <v>31.60650025238956</v>
      </c>
      <c r="K16" s="256">
        <v>14.889355673880122</v>
      </c>
      <c r="L16" s="248">
        <v>2.569488544770651</v>
      </c>
      <c r="M16" s="248">
        <v>1.2098415644896032</v>
      </c>
      <c r="N16" s="248">
        <v>2.0427271098952993</v>
      </c>
      <c r="O16" s="248">
        <v>1.089345903961702</v>
      </c>
    </row>
    <row r="17" spans="2:15" ht="12">
      <c r="B17" s="242" t="s">
        <v>87</v>
      </c>
      <c r="C17" s="240">
        <v>100</v>
      </c>
      <c r="D17" s="240">
        <v>59.3341790223653</v>
      </c>
      <c r="E17" s="240">
        <v>40.66582097763471</v>
      </c>
      <c r="F17" s="239">
        <v>100</v>
      </c>
      <c r="G17" s="248">
        <v>20.36113595706619</v>
      </c>
      <c r="H17" s="248">
        <v>11.381932021466906</v>
      </c>
      <c r="I17" s="248">
        <v>18.147361359570663</v>
      </c>
      <c r="J17" s="252">
        <v>30.241502683363148</v>
      </c>
      <c r="K17" s="256">
        <v>12.985241502683365</v>
      </c>
      <c r="L17" s="248">
        <v>2.451923076923077</v>
      </c>
      <c r="M17" s="248">
        <v>1.1985688729874777</v>
      </c>
      <c r="N17" s="248">
        <v>2.0449463327370307</v>
      </c>
      <c r="O17" s="248">
        <v>1.1873881932021466</v>
      </c>
    </row>
    <row r="18" spans="2:15" ht="12">
      <c r="B18" s="242" t="s">
        <v>88</v>
      </c>
      <c r="C18" s="240">
        <v>100</v>
      </c>
      <c r="D18" s="240">
        <v>58.49492890356493</v>
      </c>
      <c r="E18" s="240">
        <v>41.50507109643507</v>
      </c>
      <c r="F18" s="239">
        <v>100</v>
      </c>
      <c r="G18" s="248">
        <v>19.35703195559299</v>
      </c>
      <c r="H18" s="248">
        <v>10.862263174451762</v>
      </c>
      <c r="I18" s="248">
        <v>18.489390418396027</v>
      </c>
      <c r="J18" s="252">
        <v>30.73074698355033</v>
      </c>
      <c r="K18" s="256">
        <v>13.268319413859938</v>
      </c>
      <c r="L18" s="248">
        <v>2.567407121764103</v>
      </c>
      <c r="M18" s="248">
        <v>1.281673990034807</v>
      </c>
      <c r="N18" s="248">
        <v>2.231513146545163</v>
      </c>
      <c r="O18" s="248">
        <v>1.211653795804877</v>
      </c>
    </row>
    <row r="19" spans="2:15" ht="12">
      <c r="B19" s="242" t="s">
        <v>89</v>
      </c>
      <c r="C19" s="240">
        <v>100</v>
      </c>
      <c r="D19" s="240">
        <v>54.595565608761035</v>
      </c>
      <c r="E19" s="240">
        <v>45.404434391238965</v>
      </c>
      <c r="F19" s="239">
        <v>100</v>
      </c>
      <c r="G19" s="248">
        <v>13.276495432668698</v>
      </c>
      <c r="H19" s="248">
        <v>7.692368136725272</v>
      </c>
      <c r="I19" s="248">
        <v>14.919948924467144</v>
      </c>
      <c r="J19" s="252">
        <v>36.08643551713977</v>
      </c>
      <c r="K19" s="256">
        <v>17.26313721638346</v>
      </c>
      <c r="L19" s="248">
        <v>3.7654454375798054</v>
      </c>
      <c r="M19" s="248">
        <v>1.8442196247912779</v>
      </c>
      <c r="N19" s="248">
        <v>3.066889303604754</v>
      </c>
      <c r="O19" s="248">
        <v>2.0850604066398195</v>
      </c>
    </row>
    <row r="20" spans="2:15" ht="12">
      <c r="B20" s="242" t="s">
        <v>90</v>
      </c>
      <c r="C20" s="240">
        <v>100</v>
      </c>
      <c r="D20" s="240">
        <v>54.17809641019558</v>
      </c>
      <c r="E20" s="240">
        <v>45.82190358980442</v>
      </c>
      <c r="F20" s="239">
        <v>100</v>
      </c>
      <c r="G20" s="248">
        <v>13.590618957859737</v>
      </c>
      <c r="H20" s="248">
        <v>8.180906230028071</v>
      </c>
      <c r="I20" s="248">
        <v>14.374125280112612</v>
      </c>
      <c r="J20" s="252">
        <v>34.12398572942538</v>
      </c>
      <c r="K20" s="256">
        <v>19.186803763419114</v>
      </c>
      <c r="L20" s="248">
        <v>4.104812678483307</v>
      </c>
      <c r="M20" s="248">
        <v>1.9160916099699867</v>
      </c>
      <c r="N20" s="248">
        <v>2.709710300863192</v>
      </c>
      <c r="O20" s="248">
        <v>1.8129454498386064</v>
      </c>
    </row>
    <row r="21" spans="2:15" ht="12">
      <c r="B21" s="242" t="s">
        <v>91</v>
      </c>
      <c r="C21" s="240">
        <v>100</v>
      </c>
      <c r="D21" s="240">
        <v>47.60591000579007</v>
      </c>
      <c r="E21" s="240">
        <v>52.394089994209935</v>
      </c>
      <c r="F21" s="239">
        <v>100</v>
      </c>
      <c r="G21" s="248">
        <v>11.456856715288856</v>
      </c>
      <c r="H21" s="248">
        <v>7.184627275567762</v>
      </c>
      <c r="I21" s="248">
        <v>13.723790886217502</v>
      </c>
      <c r="J21" s="252">
        <v>28.933710470489565</v>
      </c>
      <c r="K21" s="256">
        <v>19.44399677679291</v>
      </c>
      <c r="L21" s="248">
        <v>6.173099376736997</v>
      </c>
      <c r="M21" s="248">
        <v>3.387163084411847</v>
      </c>
      <c r="N21" s="248">
        <v>5.67432452433028</v>
      </c>
      <c r="O21" s="248">
        <v>4.022430890164285</v>
      </c>
    </row>
    <row r="22" spans="2:15" ht="12">
      <c r="B22" s="242" t="s">
        <v>92</v>
      </c>
      <c r="C22" s="240">
        <v>100</v>
      </c>
      <c r="D22" s="240">
        <v>49.26481463873306</v>
      </c>
      <c r="E22" s="240">
        <v>50.73518536126694</v>
      </c>
      <c r="F22" s="239">
        <v>100</v>
      </c>
      <c r="G22" s="248">
        <v>10.127831037094689</v>
      </c>
      <c r="H22" s="248">
        <v>5.922759963454535</v>
      </c>
      <c r="I22" s="248">
        <v>11.862439123429443</v>
      </c>
      <c r="J22" s="252">
        <v>34.6833116854383</v>
      </c>
      <c r="K22" s="256">
        <v>22.370301343904796</v>
      </c>
      <c r="L22" s="248">
        <v>5.750184158946741</v>
      </c>
      <c r="M22" s="248">
        <v>2.6898919514080677</v>
      </c>
      <c r="N22" s="248">
        <v>3.986162700199646</v>
      </c>
      <c r="O22" s="248">
        <v>2.607118036123786</v>
      </c>
    </row>
    <row r="23" spans="2:15" ht="12">
      <c r="B23" s="242" t="s">
        <v>93</v>
      </c>
      <c r="C23" s="240">
        <v>100</v>
      </c>
      <c r="D23" s="240">
        <v>60.69116461922307</v>
      </c>
      <c r="E23" s="240">
        <v>39.30883538077693</v>
      </c>
      <c r="F23" s="239">
        <v>100</v>
      </c>
      <c r="G23" s="248">
        <v>22.55853538601203</v>
      </c>
      <c r="H23" s="248">
        <v>10.611642773385785</v>
      </c>
      <c r="I23" s="248">
        <v>18.06407686197375</v>
      </c>
      <c r="J23" s="252">
        <v>30.93316185648901</v>
      </c>
      <c r="K23" s="256">
        <v>12.597495933729244</v>
      </c>
      <c r="L23" s="248">
        <v>1.910201611377993</v>
      </c>
      <c r="M23" s="248">
        <v>0.9214358663993646</v>
      </c>
      <c r="N23" s="248">
        <v>1.4706661118886408</v>
      </c>
      <c r="O23" s="248">
        <v>0.9327835987441844</v>
      </c>
    </row>
    <row r="24" spans="2:15" ht="12">
      <c r="B24" s="242" t="s">
        <v>94</v>
      </c>
      <c r="C24" s="240">
        <v>100</v>
      </c>
      <c r="D24" s="240">
        <v>54.946853073620275</v>
      </c>
      <c r="E24" s="240">
        <v>45.053146926379725</v>
      </c>
      <c r="F24" s="239">
        <v>100</v>
      </c>
      <c r="G24" s="248">
        <v>21.333933811779062</v>
      </c>
      <c r="H24" s="248">
        <v>9.566493302728302</v>
      </c>
      <c r="I24" s="248">
        <v>17.917017752854694</v>
      </c>
      <c r="J24" s="252">
        <v>32.49266350931226</v>
      </c>
      <c r="K24" s="256">
        <v>13.263794055263386</v>
      </c>
      <c r="L24" s="248">
        <v>2.126855914228434</v>
      </c>
      <c r="M24" s="248">
        <v>0.9530174041897899</v>
      </c>
      <c r="N24" s="248">
        <v>1.4876369236133307</v>
      </c>
      <c r="O24" s="248">
        <v>0.8585873260307406</v>
      </c>
    </row>
    <row r="25" spans="2:15" ht="12">
      <c r="B25" s="242" t="s">
        <v>95</v>
      </c>
      <c r="C25" s="240">
        <v>100</v>
      </c>
      <c r="D25" s="240">
        <v>55.18369543664844</v>
      </c>
      <c r="E25" s="240">
        <v>44.81630456335156</v>
      </c>
      <c r="F25" s="239">
        <v>100</v>
      </c>
      <c r="G25" s="248">
        <v>21.963783459216888</v>
      </c>
      <c r="H25" s="248">
        <v>10.68482760800177</v>
      </c>
      <c r="I25" s="248">
        <v>17.68637613374206</v>
      </c>
      <c r="J25" s="252">
        <v>28.916348007458204</v>
      </c>
      <c r="K25" s="256">
        <v>14.146888727364662</v>
      </c>
      <c r="L25" s="248">
        <v>2.3085674556774007</v>
      </c>
      <c r="M25" s="248">
        <v>1.126631482476377</v>
      </c>
      <c r="N25" s="248">
        <v>1.9925417943937047</v>
      </c>
      <c r="O25" s="248">
        <v>1.1740353316689316</v>
      </c>
    </row>
    <row r="26" spans="2:15" ht="12">
      <c r="B26" s="242" t="s">
        <v>96</v>
      </c>
      <c r="C26" s="240">
        <v>100</v>
      </c>
      <c r="D26" s="240">
        <v>53.87022549470778</v>
      </c>
      <c r="E26" s="240">
        <v>46.12977450529222</v>
      </c>
      <c r="F26" s="239">
        <v>100</v>
      </c>
      <c r="G26" s="248">
        <v>23.810853950518755</v>
      </c>
      <c r="H26" s="248">
        <v>11.971268954509178</v>
      </c>
      <c r="I26" s="248">
        <v>19.83439744612929</v>
      </c>
      <c r="J26" s="252">
        <v>27.494014365522744</v>
      </c>
      <c r="K26" s="256">
        <v>11.364724660814046</v>
      </c>
      <c r="L26" s="248">
        <v>2.0790103750997604</v>
      </c>
      <c r="M26" s="248">
        <v>0.9277733439744612</v>
      </c>
      <c r="N26" s="248">
        <v>1.5881883479648844</v>
      </c>
      <c r="O26" s="248">
        <v>0.9297685554668795</v>
      </c>
    </row>
    <row r="27" spans="2:15" ht="12">
      <c r="B27" s="242" t="s">
        <v>97</v>
      </c>
      <c r="C27" s="240">
        <v>100</v>
      </c>
      <c r="D27" s="240">
        <v>60.20033898001094</v>
      </c>
      <c r="E27" s="240">
        <v>39.79966101998906</v>
      </c>
      <c r="F27" s="239">
        <v>100</v>
      </c>
      <c r="G27" s="248">
        <v>21.9733669813659</v>
      </c>
      <c r="H27" s="248">
        <v>11.863184696153759</v>
      </c>
      <c r="I27" s="248">
        <v>18.133886122439783</v>
      </c>
      <c r="J27" s="252">
        <v>28.169712264257228</v>
      </c>
      <c r="K27" s="256">
        <v>13.206101710191298</v>
      </c>
      <c r="L27" s="248">
        <v>2.446993082625448</v>
      </c>
      <c r="M27" s="248">
        <v>1.1919515107816407</v>
      </c>
      <c r="N27" s="248">
        <v>1.9895901399247427</v>
      </c>
      <c r="O27" s="248">
        <v>1.0252134922602014</v>
      </c>
    </row>
    <row r="28" spans="2:15" ht="12">
      <c r="B28" s="242" t="s">
        <v>98</v>
      </c>
      <c r="C28" s="240">
        <v>100</v>
      </c>
      <c r="D28" s="240">
        <v>55.42824267513466</v>
      </c>
      <c r="E28" s="240">
        <v>44.57175732486533</v>
      </c>
      <c r="F28" s="239">
        <v>100</v>
      </c>
      <c r="G28" s="248">
        <v>23.192742848489655</v>
      </c>
      <c r="H28" s="248">
        <v>10.949905175335491</v>
      </c>
      <c r="I28" s="248">
        <v>18.619525948787473</v>
      </c>
      <c r="J28" s="252">
        <v>28.219531717588353</v>
      </c>
      <c r="K28" s="256">
        <v>13.08364040179698</v>
      </c>
      <c r="L28" s="248">
        <v>2.4877953806326936</v>
      </c>
      <c r="M28" s="248">
        <v>1.0520850609690144</v>
      </c>
      <c r="N28" s="248">
        <v>1.590746843384267</v>
      </c>
      <c r="O28" s="248">
        <v>0.8040266230160733</v>
      </c>
    </row>
    <row r="29" spans="2:15" ht="12">
      <c r="B29" s="242" t="s">
        <v>99</v>
      </c>
      <c r="C29" s="240">
        <v>100</v>
      </c>
      <c r="D29" s="240">
        <v>55.258494304908886</v>
      </c>
      <c r="E29" s="240">
        <v>44.74150569509111</v>
      </c>
      <c r="F29" s="239">
        <v>100</v>
      </c>
      <c r="G29" s="248">
        <v>20.764092684946796</v>
      </c>
      <c r="H29" s="248">
        <v>10.341537187404354</v>
      </c>
      <c r="I29" s="248">
        <v>18.40916047026628</v>
      </c>
      <c r="J29" s="252">
        <v>30.36386223286463</v>
      </c>
      <c r="K29" s="256">
        <v>12.801793205264389</v>
      </c>
      <c r="L29" s="248">
        <v>2.777127630844571</v>
      </c>
      <c r="M29" s="248">
        <v>1.2674864519381381</v>
      </c>
      <c r="N29" s="248">
        <v>2.1451848117674595</v>
      </c>
      <c r="O29" s="248">
        <v>1.129755324703383</v>
      </c>
    </row>
    <row r="30" spans="2:15" ht="12">
      <c r="B30" s="242" t="s">
        <v>100</v>
      </c>
      <c r="C30" s="240">
        <v>100</v>
      </c>
      <c r="D30" s="240">
        <v>52.563344770102475</v>
      </c>
      <c r="E30" s="240">
        <v>47.436655229897525</v>
      </c>
      <c r="F30" s="239">
        <v>100</v>
      </c>
      <c r="G30" s="248">
        <v>18.047125591990305</v>
      </c>
      <c r="H30" s="248">
        <v>9.364763374235219</v>
      </c>
      <c r="I30" s="248">
        <v>17.105295179872574</v>
      </c>
      <c r="J30" s="252">
        <v>32.834593163333345</v>
      </c>
      <c r="K30" s="256">
        <v>13.646562927413349</v>
      </c>
      <c r="L30" s="248">
        <v>3.0435480966264463</v>
      </c>
      <c r="M30" s="248">
        <v>1.5765316304130912</v>
      </c>
      <c r="N30" s="248">
        <v>2.705754656828149</v>
      </c>
      <c r="O30" s="248">
        <v>1.6758253792875186</v>
      </c>
    </row>
    <row r="31" spans="2:15" ht="12">
      <c r="B31" s="242" t="s">
        <v>101</v>
      </c>
      <c r="C31" s="240">
        <v>100</v>
      </c>
      <c r="D31" s="240">
        <v>50.21277223414533</v>
      </c>
      <c r="E31" s="240">
        <v>49.78722776585467</v>
      </c>
      <c r="F31" s="239">
        <v>100</v>
      </c>
      <c r="G31" s="248">
        <v>15.203460381886321</v>
      </c>
      <c r="H31" s="248">
        <v>8.216925652154591</v>
      </c>
      <c r="I31" s="248">
        <v>15.668597330647192</v>
      </c>
      <c r="J31" s="252">
        <v>33.15419141718637</v>
      </c>
      <c r="K31" s="256">
        <v>15.895536759150902</v>
      </c>
      <c r="L31" s="248">
        <v>3.9649221562208363</v>
      </c>
      <c r="M31" s="248">
        <v>1.9369843127379383</v>
      </c>
      <c r="N31" s="248">
        <v>3.62095782659576</v>
      </c>
      <c r="O31" s="248">
        <v>2.3384241634200897</v>
      </c>
    </row>
    <row r="32" spans="2:15" ht="12">
      <c r="B32" s="242" t="s">
        <v>102</v>
      </c>
      <c r="C32" s="240">
        <v>100</v>
      </c>
      <c r="D32" s="240">
        <v>56.527251386536925</v>
      </c>
      <c r="E32" s="240">
        <v>43.472748613463075</v>
      </c>
      <c r="F32" s="239">
        <v>100</v>
      </c>
      <c r="G32" s="248">
        <v>20.61542266511403</v>
      </c>
      <c r="H32" s="248">
        <v>9.85686167417224</v>
      </c>
      <c r="I32" s="248">
        <v>17.196178855923907</v>
      </c>
      <c r="J32" s="252">
        <v>31.69447335607333</v>
      </c>
      <c r="K32" s="256">
        <v>14.175743773122147</v>
      </c>
      <c r="L32" s="248">
        <v>2.569070167664547</v>
      </c>
      <c r="M32" s="248">
        <v>1.1387174228918269</v>
      </c>
      <c r="N32" s="248">
        <v>1.774544255402467</v>
      </c>
      <c r="O32" s="248">
        <v>0.9789878296355075</v>
      </c>
    </row>
    <row r="33" spans="2:15" ht="12">
      <c r="B33" s="242" t="s">
        <v>103</v>
      </c>
      <c r="C33" s="240">
        <v>100</v>
      </c>
      <c r="D33" s="240">
        <v>55.5007330551483</v>
      </c>
      <c r="E33" s="240">
        <v>44.4992669448517</v>
      </c>
      <c r="F33" s="239">
        <v>100</v>
      </c>
      <c r="G33" s="248">
        <v>18.755939935373505</v>
      </c>
      <c r="H33" s="248">
        <v>8.791104352784641</v>
      </c>
      <c r="I33" s="248">
        <v>16.6064753215485</v>
      </c>
      <c r="J33" s="252">
        <v>33.471139833998606</v>
      </c>
      <c r="K33" s="256">
        <v>15.551542799214344</v>
      </c>
      <c r="L33" s="248">
        <v>2.53120446049547</v>
      </c>
      <c r="M33" s="248">
        <v>1.1816511436355572</v>
      </c>
      <c r="N33" s="248">
        <v>1.9546347335740986</v>
      </c>
      <c r="O33" s="248">
        <v>1.1563074193752771</v>
      </c>
    </row>
    <row r="34" spans="2:15" ht="12">
      <c r="B34" s="242" t="s">
        <v>104</v>
      </c>
      <c r="C34" s="240">
        <v>100</v>
      </c>
      <c r="D34" s="240">
        <v>53.55844905167834</v>
      </c>
      <c r="E34" s="240">
        <v>46.441550948321655</v>
      </c>
      <c r="F34" s="239">
        <v>100</v>
      </c>
      <c r="G34" s="248">
        <v>15.802431726070981</v>
      </c>
      <c r="H34" s="248">
        <v>8.869361009052687</v>
      </c>
      <c r="I34" s="248">
        <v>15.944093026779289</v>
      </c>
      <c r="J34" s="252">
        <v>32.91390477633423</v>
      </c>
      <c r="K34" s="256">
        <v>16.90390515510776</v>
      </c>
      <c r="L34" s="248">
        <v>3.2741184046058867</v>
      </c>
      <c r="M34" s="248">
        <v>1.639331843490777</v>
      </c>
      <c r="N34" s="248">
        <v>2.8801939320480283</v>
      </c>
      <c r="O34" s="248">
        <v>1.7726601265103594</v>
      </c>
    </row>
    <row r="35" spans="2:15" ht="12">
      <c r="B35" s="242" t="s">
        <v>105</v>
      </c>
      <c r="C35" s="240">
        <v>100</v>
      </c>
      <c r="D35" s="240">
        <v>53.323237060568786</v>
      </c>
      <c r="E35" s="240">
        <v>46.67676293943121</v>
      </c>
      <c r="F35" s="239">
        <v>100</v>
      </c>
      <c r="G35" s="248">
        <v>14.492588770897823</v>
      </c>
      <c r="H35" s="248">
        <v>8.417087128321377</v>
      </c>
      <c r="I35" s="248">
        <v>15.907669058084645</v>
      </c>
      <c r="J35" s="252">
        <v>33.96653098145636</v>
      </c>
      <c r="K35" s="256">
        <v>15.968334701018588</v>
      </c>
      <c r="L35" s="248">
        <v>3.736082786936304</v>
      </c>
      <c r="M35" s="248">
        <v>1.9185509577859208</v>
      </c>
      <c r="N35" s="248">
        <v>3.400255120694838</v>
      </c>
      <c r="O35" s="248">
        <v>2.19290049480415</v>
      </c>
    </row>
    <row r="36" spans="2:15" ht="12">
      <c r="B36" s="242" t="s">
        <v>106</v>
      </c>
      <c r="C36" s="240">
        <v>100</v>
      </c>
      <c r="D36" s="240">
        <v>54.35111008619336</v>
      </c>
      <c r="E36" s="240">
        <v>45.64888991380664</v>
      </c>
      <c r="F36" s="239">
        <v>100</v>
      </c>
      <c r="G36" s="248">
        <v>15.178293608811998</v>
      </c>
      <c r="H36" s="248">
        <v>7.844113437272352</v>
      </c>
      <c r="I36" s="248">
        <v>14.505093841631494</v>
      </c>
      <c r="J36" s="252">
        <v>34.70035472026884</v>
      </c>
      <c r="K36" s="256">
        <v>18.164313457040045</v>
      </c>
      <c r="L36" s="248">
        <v>3.7529331229660325</v>
      </c>
      <c r="M36" s="248">
        <v>1.7121018548685265</v>
      </c>
      <c r="N36" s="248">
        <v>2.520014789162911</v>
      </c>
      <c r="O36" s="248">
        <v>1.6227811679778017</v>
      </c>
    </row>
    <row r="37" spans="2:15" ht="12">
      <c r="B37" s="242" t="s">
        <v>107</v>
      </c>
      <c r="C37" s="240">
        <v>100</v>
      </c>
      <c r="D37" s="240">
        <v>57.56519916691772</v>
      </c>
      <c r="E37" s="240">
        <v>42.43480083308228</v>
      </c>
      <c r="F37" s="239">
        <v>100</v>
      </c>
      <c r="G37" s="248">
        <v>14.316582294110383</v>
      </c>
      <c r="H37" s="248">
        <v>8.09667860229658</v>
      </c>
      <c r="I37" s="248">
        <v>14.521854549944438</v>
      </c>
      <c r="J37" s="252">
        <v>32.67224348685023</v>
      </c>
      <c r="K37" s="256">
        <v>19.87128040498827</v>
      </c>
      <c r="L37" s="248">
        <v>4.198049141869366</v>
      </c>
      <c r="M37" s="248">
        <v>1.9786393381899001</v>
      </c>
      <c r="N37" s="248">
        <v>2.7611433510309915</v>
      </c>
      <c r="O37" s="248">
        <v>1.5835288307198419</v>
      </c>
    </row>
    <row r="38" spans="2:15" ht="12">
      <c r="B38" s="242" t="s">
        <v>108</v>
      </c>
      <c r="C38" s="240">
        <v>100</v>
      </c>
      <c r="D38" s="240">
        <v>60.921818156080576</v>
      </c>
      <c r="E38" s="240">
        <v>39.078181843919424</v>
      </c>
      <c r="F38" s="239">
        <v>100</v>
      </c>
      <c r="G38" s="248">
        <v>19.07737448380787</v>
      </c>
      <c r="H38" s="248">
        <v>11.312758096066073</v>
      </c>
      <c r="I38" s="248">
        <v>18.361950300659277</v>
      </c>
      <c r="J38" s="252">
        <v>31.93689777584583</v>
      </c>
      <c r="K38" s="256">
        <v>13.198217778743752</v>
      </c>
      <c r="L38" s="248">
        <v>2.2042309642831266</v>
      </c>
      <c r="M38" s="248">
        <v>1.0758530754183875</v>
      </c>
      <c r="N38" s="248">
        <v>1.7930884590306455</v>
      </c>
      <c r="O38" s="248">
        <v>1.039629066145041</v>
      </c>
    </row>
    <row r="39" spans="2:15" ht="12">
      <c r="B39" s="242" t="s">
        <v>109</v>
      </c>
      <c r="C39" s="240">
        <v>100</v>
      </c>
      <c r="D39" s="240">
        <v>58.28153607538105</v>
      </c>
      <c r="E39" s="240">
        <v>41.71846392461895</v>
      </c>
      <c r="F39" s="239">
        <v>100</v>
      </c>
      <c r="G39" s="248">
        <v>25.90149270419858</v>
      </c>
      <c r="H39" s="248">
        <v>10.390227539553866</v>
      </c>
      <c r="I39" s="248">
        <v>17.91524570917426</v>
      </c>
      <c r="J39" s="252">
        <v>28.014759322412925</v>
      </c>
      <c r="K39" s="256">
        <v>13.227483647341645</v>
      </c>
      <c r="L39" s="248">
        <v>1.7862134511097443</v>
      </c>
      <c r="M39" s="248">
        <v>0.8358025381562029</v>
      </c>
      <c r="N39" s="248">
        <v>1.338961256778666</v>
      </c>
      <c r="O39" s="248">
        <v>0.5898138312741097</v>
      </c>
    </row>
    <row r="40" spans="2:15" ht="12">
      <c r="B40" s="242" t="s">
        <v>110</v>
      </c>
      <c r="C40" s="240">
        <v>100</v>
      </c>
      <c r="D40" s="240">
        <v>59.01787341185045</v>
      </c>
      <c r="E40" s="240">
        <v>40.98212658814955</v>
      </c>
      <c r="F40" s="239">
        <v>100</v>
      </c>
      <c r="G40" s="248">
        <v>27.032598371091932</v>
      </c>
      <c r="H40" s="248">
        <v>10.64246882641822</v>
      </c>
      <c r="I40" s="248">
        <v>18.194862674561953</v>
      </c>
      <c r="J40" s="252">
        <v>27.560073563590066</v>
      </c>
      <c r="K40" s="256">
        <v>12.196600715426124</v>
      </c>
      <c r="L40" s="248">
        <v>1.7562296639114003</v>
      </c>
      <c r="M40" s="248">
        <v>0.8245589216062731</v>
      </c>
      <c r="N40" s="248">
        <v>1.2469432711545845</v>
      </c>
      <c r="O40" s="248">
        <v>0.5456639922394454</v>
      </c>
    </row>
    <row r="41" spans="2:15" ht="12">
      <c r="B41" s="242" t="s">
        <v>111</v>
      </c>
      <c r="C41" s="240">
        <v>100</v>
      </c>
      <c r="D41" s="240">
        <v>53.178185615035545</v>
      </c>
      <c r="E41" s="240">
        <v>46.82181438496446</v>
      </c>
      <c r="F41" s="239">
        <v>100</v>
      </c>
      <c r="G41" s="248">
        <v>23.87319775968986</v>
      </c>
      <c r="H41" s="248">
        <v>10.165450163391686</v>
      </c>
      <c r="I41" s="248">
        <v>17.583689993224176</v>
      </c>
      <c r="J41" s="252">
        <v>29.62578586683363</v>
      </c>
      <c r="K41" s="256">
        <v>12.698235712876638</v>
      </c>
      <c r="L41" s="248">
        <v>2.2145791699187756</v>
      </c>
      <c r="M41" s="248">
        <v>1.0961394961875273</v>
      </c>
      <c r="N41" s="248">
        <v>1.781441106088806</v>
      </c>
      <c r="O41" s="248">
        <v>0.961480731788903</v>
      </c>
    </row>
    <row r="42" spans="2:15" ht="12">
      <c r="B42" s="242" t="s">
        <v>112</v>
      </c>
      <c r="C42" s="240">
        <v>100</v>
      </c>
      <c r="D42" s="240">
        <v>51.36424144649264</v>
      </c>
      <c r="E42" s="240">
        <v>48.63575855350736</v>
      </c>
      <c r="F42" s="239">
        <v>100</v>
      </c>
      <c r="G42" s="248">
        <v>19.212480438893824</v>
      </c>
      <c r="H42" s="248">
        <v>9.005057187913502</v>
      </c>
      <c r="I42" s="248">
        <v>17.182959028923246</v>
      </c>
      <c r="J42" s="252">
        <v>31.91587062782843</v>
      </c>
      <c r="K42" s="256">
        <v>14.799978248654137</v>
      </c>
      <c r="L42" s="248">
        <v>2.8258623502329208</v>
      </c>
      <c r="M42" s="248">
        <v>1.3806062583455685</v>
      </c>
      <c r="N42" s="248">
        <v>2.427087676049956</v>
      </c>
      <c r="O42" s="248">
        <v>1.2500981831584161</v>
      </c>
    </row>
    <row r="43" spans="2:15" ht="12">
      <c r="B43" s="242" t="s">
        <v>113</v>
      </c>
      <c r="C43" s="240">
        <v>100</v>
      </c>
      <c r="D43" s="240">
        <v>54.874300501676935</v>
      </c>
      <c r="E43" s="240">
        <v>45.12569949832307</v>
      </c>
      <c r="F43" s="239">
        <v>100</v>
      </c>
      <c r="G43" s="248">
        <v>18.79386373517173</v>
      </c>
      <c r="H43" s="248">
        <v>8.294515868579591</v>
      </c>
      <c r="I43" s="248">
        <v>16.81986626089477</v>
      </c>
      <c r="J43" s="252">
        <v>34.930542616400636</v>
      </c>
      <c r="K43" s="256">
        <v>15.561145270480095</v>
      </c>
      <c r="L43" s="248">
        <v>2.226569778274641</v>
      </c>
      <c r="M43" s="248">
        <v>1.061010703268948</v>
      </c>
      <c r="N43" s="248">
        <v>1.5651201788708775</v>
      </c>
      <c r="O43" s="248">
        <v>0.7473655880587127</v>
      </c>
    </row>
    <row r="44" spans="2:15" ht="12">
      <c r="B44" s="242" t="s">
        <v>114</v>
      </c>
      <c r="C44" s="240">
        <v>100</v>
      </c>
      <c r="D44" s="240">
        <v>60.75361200729416</v>
      </c>
      <c r="E44" s="240">
        <v>39.24638799270585</v>
      </c>
      <c r="F44" s="239">
        <v>100</v>
      </c>
      <c r="G44" s="248">
        <v>24.822409864629407</v>
      </c>
      <c r="H44" s="248">
        <v>11.34343028191038</v>
      </c>
      <c r="I44" s="248">
        <v>17.287673680918555</v>
      </c>
      <c r="J44" s="252">
        <v>27.806817674127686</v>
      </c>
      <c r="K44" s="256">
        <v>12.958495286601437</v>
      </c>
      <c r="L44" s="248">
        <v>2.0439619353974</v>
      </c>
      <c r="M44" s="248">
        <v>0.9717196086315507</v>
      </c>
      <c r="N44" s="248">
        <v>1.804941250055846</v>
      </c>
      <c r="O44" s="248">
        <v>0.9605504177277399</v>
      </c>
    </row>
    <row r="45" spans="2:15" ht="12">
      <c r="B45" s="242" t="s">
        <v>115</v>
      </c>
      <c r="C45" s="240">
        <v>100</v>
      </c>
      <c r="D45" s="240">
        <v>54.276843390868024</v>
      </c>
      <c r="E45" s="240">
        <v>45.723156609131976</v>
      </c>
      <c r="F45" s="239">
        <v>100</v>
      </c>
      <c r="G45" s="248">
        <v>21.850159302288162</v>
      </c>
      <c r="H45" s="248">
        <v>10.587970263572878</v>
      </c>
      <c r="I45" s="248">
        <v>18.16528819232131</v>
      </c>
      <c r="J45" s="252">
        <v>28.502236668490326</v>
      </c>
      <c r="K45" s="256">
        <v>13.928490972870339</v>
      </c>
      <c r="L45" s="248">
        <v>2.659865478067776</v>
      </c>
      <c r="M45" s="248">
        <v>1.3243008399575196</v>
      </c>
      <c r="N45" s="248">
        <v>2.009783413252663</v>
      </c>
      <c r="O45" s="248">
        <v>0.97190486917903</v>
      </c>
    </row>
    <row r="46" spans="2:15" ht="12">
      <c r="B46" s="242" t="s">
        <v>116</v>
      </c>
      <c r="C46" s="240">
        <v>100</v>
      </c>
      <c r="D46" s="240">
        <v>59.04524964898884</v>
      </c>
      <c r="E46" s="240">
        <v>40.95475035101116</v>
      </c>
      <c r="F46" s="239">
        <v>100</v>
      </c>
      <c r="G46" s="248">
        <v>23.738151373718903</v>
      </c>
      <c r="H46" s="248">
        <v>10.172977914641775</v>
      </c>
      <c r="I46" s="248">
        <v>17.389212337006207</v>
      </c>
      <c r="J46" s="252">
        <v>30.426309964875138</v>
      </c>
      <c r="K46" s="256">
        <v>12.268440552374535</v>
      </c>
      <c r="L46" s="248">
        <v>2.1953038541115335</v>
      </c>
      <c r="M46" s="248">
        <v>1.0477313188663813</v>
      </c>
      <c r="N46" s="248">
        <v>1.801953519703604</v>
      </c>
      <c r="O46" s="248">
        <v>0.9599191647019198</v>
      </c>
    </row>
    <row r="47" spans="2:15" ht="12">
      <c r="B47" s="242" t="s">
        <v>117</v>
      </c>
      <c r="C47" s="240">
        <v>100</v>
      </c>
      <c r="D47" s="240">
        <v>59.02830587241233</v>
      </c>
      <c r="E47" s="240">
        <v>40.97169412758767</v>
      </c>
      <c r="F47" s="239">
        <v>100</v>
      </c>
      <c r="G47" s="248">
        <v>25.574345225819755</v>
      </c>
      <c r="H47" s="248">
        <v>11.035265003093421</v>
      </c>
      <c r="I47" s="248">
        <v>17.778923489379252</v>
      </c>
      <c r="J47" s="252">
        <v>27.55619715405238</v>
      </c>
      <c r="K47" s="256">
        <v>12.645906372447927</v>
      </c>
      <c r="L47" s="248">
        <v>2.037533512064343</v>
      </c>
      <c r="M47" s="248">
        <v>0.9424623633738916</v>
      </c>
      <c r="N47" s="248">
        <v>1.656011548772943</v>
      </c>
      <c r="O47" s="248">
        <v>0.7733553309960817</v>
      </c>
    </row>
    <row r="48" spans="2:15" ht="12">
      <c r="B48" s="242" t="s">
        <v>118</v>
      </c>
      <c r="C48" s="240">
        <v>100</v>
      </c>
      <c r="D48" s="240">
        <v>56.347187450280444</v>
      </c>
      <c r="E48" s="240">
        <v>43.65281254971956</v>
      </c>
      <c r="F48" s="239">
        <v>100</v>
      </c>
      <c r="G48" s="248">
        <v>16.81434095374548</v>
      </c>
      <c r="H48" s="248">
        <v>8.444036681873976</v>
      </c>
      <c r="I48" s="248">
        <v>16.033866636503408</v>
      </c>
      <c r="J48" s="252">
        <v>35.32787881072974</v>
      </c>
      <c r="K48" s="256">
        <v>15.645514681547207</v>
      </c>
      <c r="L48" s="248">
        <v>2.7084092651476115</v>
      </c>
      <c r="M48" s="248">
        <v>1.3095881458393557</v>
      </c>
      <c r="N48" s="248">
        <v>2.281096434451469</v>
      </c>
      <c r="O48" s="248">
        <v>1.4352683901617505</v>
      </c>
    </row>
    <row r="49" spans="2:15" ht="12">
      <c r="B49" s="242" t="s">
        <v>119</v>
      </c>
      <c r="C49" s="240">
        <v>100</v>
      </c>
      <c r="D49" s="240">
        <v>59.77195225916454</v>
      </c>
      <c r="E49" s="240">
        <v>40.228047740835464</v>
      </c>
      <c r="F49" s="239">
        <v>100</v>
      </c>
      <c r="G49" s="248">
        <v>24.55187637969095</v>
      </c>
      <c r="H49" s="248">
        <v>11.23841059602649</v>
      </c>
      <c r="I49" s="248">
        <v>17.150110375275936</v>
      </c>
      <c r="J49" s="252">
        <v>28.88741721854305</v>
      </c>
      <c r="K49" s="256">
        <v>12.969094922737307</v>
      </c>
      <c r="L49" s="248">
        <v>2.0993377483443707</v>
      </c>
      <c r="M49" s="248">
        <v>0.9536423841059603</v>
      </c>
      <c r="N49" s="248">
        <v>1.423841059602649</v>
      </c>
      <c r="O49" s="248">
        <v>0.7262693156732892</v>
      </c>
    </row>
    <row r="50" spans="2:15" ht="12">
      <c r="B50" s="242" t="s">
        <v>120</v>
      </c>
      <c r="C50" s="240">
        <v>100</v>
      </c>
      <c r="D50" s="240">
        <v>61.88729236726791</v>
      </c>
      <c r="E50" s="240">
        <v>38.11270763273209</v>
      </c>
      <c r="F50" s="239">
        <v>100</v>
      </c>
      <c r="G50" s="248">
        <v>19.807486631016044</v>
      </c>
      <c r="H50" s="248">
        <v>9.463903743315507</v>
      </c>
      <c r="I50" s="248">
        <v>16.939839572192515</v>
      </c>
      <c r="J50" s="252">
        <v>33.38502673796791</v>
      </c>
      <c r="K50" s="256">
        <v>15.02807486631016</v>
      </c>
      <c r="L50" s="248">
        <v>2.163101604278075</v>
      </c>
      <c r="M50" s="248">
        <v>0.9545454545454546</v>
      </c>
      <c r="N50" s="248">
        <v>1.4705882352941175</v>
      </c>
      <c r="O50" s="248">
        <v>0.7874331550802138</v>
      </c>
    </row>
    <row r="51" spans="2:15" ht="12">
      <c r="B51" s="242" t="s">
        <v>121</v>
      </c>
      <c r="C51" s="240">
        <v>100</v>
      </c>
      <c r="D51" s="240">
        <v>63.117742264963304</v>
      </c>
      <c r="E51" s="240">
        <v>36.88225773503669</v>
      </c>
      <c r="F51" s="239">
        <v>100</v>
      </c>
      <c r="G51" s="248">
        <v>24.6586285495175</v>
      </c>
      <c r="H51" s="248">
        <v>10.783290373431608</v>
      </c>
      <c r="I51" s="248">
        <v>16.645719276569455</v>
      </c>
      <c r="J51" s="252">
        <v>28.644313316149372</v>
      </c>
      <c r="K51" s="256">
        <v>13.20857209807639</v>
      </c>
      <c r="L51" s="248">
        <v>2.1973457171463266</v>
      </c>
      <c r="M51" s="248">
        <v>1.0470144643503825</v>
      </c>
      <c r="N51" s="248">
        <v>1.8426602475342435</v>
      </c>
      <c r="O51" s="248">
        <v>0.9724559572247193</v>
      </c>
    </row>
    <row r="52" spans="2:15" ht="12">
      <c r="B52" s="242" t="s">
        <v>122</v>
      </c>
      <c r="C52" s="240">
        <v>100</v>
      </c>
      <c r="D52" s="240">
        <v>62.02836930112906</v>
      </c>
      <c r="E52" s="240">
        <v>37.971630698870946</v>
      </c>
      <c r="F52" s="239">
        <v>100</v>
      </c>
      <c r="G52" s="248">
        <v>23.644632635458322</v>
      </c>
      <c r="H52" s="248">
        <v>9.936485532815809</v>
      </c>
      <c r="I52" s="248">
        <v>17.054810632792282</v>
      </c>
      <c r="J52" s="252">
        <v>29.32329647925978</v>
      </c>
      <c r="K52" s="256">
        <v>14.169215086646277</v>
      </c>
      <c r="L52" s="248">
        <v>2.313181212263781</v>
      </c>
      <c r="M52" s="248">
        <v>1.0366188347839724</v>
      </c>
      <c r="N52" s="248">
        <v>1.679604798870854</v>
      </c>
      <c r="O52" s="248">
        <v>0.8421547871089156</v>
      </c>
    </row>
    <row r="53" spans="2:15" ht="12">
      <c r="B53" s="242" t="s">
        <v>123</v>
      </c>
      <c r="C53" s="240">
        <v>100</v>
      </c>
      <c r="D53" s="240">
        <v>63.68887350308998</v>
      </c>
      <c r="E53" s="240">
        <v>36.31112649691002</v>
      </c>
      <c r="F53" s="239">
        <v>100</v>
      </c>
      <c r="G53" s="248">
        <v>25.34736321745732</v>
      </c>
      <c r="H53" s="248">
        <v>10.983210042195584</v>
      </c>
      <c r="I53" s="248">
        <v>17.137762398262744</v>
      </c>
      <c r="J53" s="252">
        <v>28.54469377306192</v>
      </c>
      <c r="K53" s="256">
        <v>12.672798855952403</v>
      </c>
      <c r="L53" s="248">
        <v>1.9085115022686747</v>
      </c>
      <c r="M53" s="248">
        <v>0.9604350205681397</v>
      </c>
      <c r="N53" s="248">
        <v>1.5324588195829876</v>
      </c>
      <c r="O53" s="248">
        <v>0.9127663706502358</v>
      </c>
    </row>
    <row r="54" spans="2:15" ht="12">
      <c r="B54" s="242" t="s">
        <v>124</v>
      </c>
      <c r="C54" s="240">
        <v>100</v>
      </c>
      <c r="D54" s="240">
        <v>63.61809798998942</v>
      </c>
      <c r="E54" s="240">
        <v>36.38190201001058</v>
      </c>
      <c r="F54" s="239">
        <v>100</v>
      </c>
      <c r="G54" s="248">
        <v>27.745288443803094</v>
      </c>
      <c r="H54" s="248">
        <v>11.022383282519774</v>
      </c>
      <c r="I54" s="248">
        <v>17.459611357644274</v>
      </c>
      <c r="J54" s="252">
        <v>26.15578243839986</v>
      </c>
      <c r="K54" s="256">
        <v>12.69543328957219</v>
      </c>
      <c r="L54" s="248">
        <v>1.9822713118578232</v>
      </c>
      <c r="M54" s="248">
        <v>0.8083153406316795</v>
      </c>
      <c r="N54" s="248">
        <v>1.3410439745245044</v>
      </c>
      <c r="O54" s="248">
        <v>0.7898705610467954</v>
      </c>
    </row>
    <row r="55" spans="2:15" ht="12">
      <c r="B55" s="244" t="s">
        <v>125</v>
      </c>
      <c r="C55" s="245">
        <v>100</v>
      </c>
      <c r="D55" s="245">
        <v>64.72339071115813</v>
      </c>
      <c r="E55" s="245">
        <v>35.27660928884187</v>
      </c>
      <c r="F55" s="251">
        <v>100</v>
      </c>
      <c r="G55" s="250">
        <v>19.749804916113927</v>
      </c>
      <c r="H55" s="250">
        <v>10.932013265704253</v>
      </c>
      <c r="I55" s="250">
        <v>20.50819352321498</v>
      </c>
      <c r="J55" s="254">
        <v>24.829301599687867</v>
      </c>
      <c r="K55" s="257">
        <v>11.283164260632072</v>
      </c>
      <c r="L55" s="250">
        <v>3.6236831837690207</v>
      </c>
      <c r="M55" s="250">
        <v>2.211763558330082</v>
      </c>
      <c r="N55" s="250">
        <v>4.325985173624659</v>
      </c>
      <c r="O55" s="250">
        <v>2.536090518923137</v>
      </c>
    </row>
    <row r="56" ht="12">
      <c r="B56" s="134" t="s">
        <v>397</v>
      </c>
    </row>
    <row r="57" ht="12">
      <c r="B57" s="16" t="s">
        <v>285</v>
      </c>
    </row>
  </sheetData>
  <sheetProtection/>
  <mergeCells count="7">
    <mergeCell ref="F3:O3"/>
    <mergeCell ref="F4:F6"/>
    <mergeCell ref="B1:O1"/>
    <mergeCell ref="B3:B6"/>
    <mergeCell ref="C3:C6"/>
    <mergeCell ref="D3:D6"/>
    <mergeCell ref="E3:E6"/>
  </mergeCells>
  <printOptions/>
  <pageMargins left="0.7" right="0.7" top="0.75" bottom="0.75" header="0.3" footer="0.3"/>
  <pageSetup horizontalDpi="300" verticalDpi="300" orientation="landscape" paperSize="9" scale="77" r:id="rId1"/>
</worksheet>
</file>

<file path=xl/worksheets/sheet24.xml><?xml version="1.0" encoding="utf-8"?>
<worksheet xmlns="http://schemas.openxmlformats.org/spreadsheetml/2006/main" xmlns:r="http://schemas.openxmlformats.org/officeDocument/2006/relationships">
  <sheetPr>
    <tabColor rgb="FFFFFF00"/>
    <pageSetUpPr fitToPage="1"/>
  </sheetPr>
  <dimension ref="A1:M33"/>
  <sheetViews>
    <sheetView zoomScaleSheetLayoutView="100" zoomScalePageLayoutView="0" workbookViewId="0" topLeftCell="A1">
      <selection activeCell="B20" sqref="B20"/>
    </sheetView>
  </sheetViews>
  <sheetFormatPr defaultColWidth="9.00390625" defaultRowHeight="13.5"/>
  <cols>
    <col min="1" max="1" width="4.625" style="46" customWidth="1"/>
    <col min="2" max="2" width="32.25390625" style="46" customWidth="1"/>
    <col min="3" max="11" width="17.125" style="46" customWidth="1"/>
    <col min="12" max="16384" width="9.00390625" style="46" customWidth="1"/>
  </cols>
  <sheetData>
    <row r="1" spans="1:13" ht="18" customHeight="1">
      <c r="A1" s="377" t="s">
        <v>400</v>
      </c>
      <c r="B1" s="377"/>
      <c r="C1" s="377"/>
      <c r="D1" s="377"/>
      <c r="E1" s="377"/>
      <c r="F1" s="377"/>
      <c r="G1" s="377"/>
      <c r="H1" s="377"/>
      <c r="I1" s="377"/>
      <c r="J1" s="377"/>
      <c r="K1" s="377"/>
      <c r="L1" s="53"/>
      <c r="M1" s="53"/>
    </row>
    <row r="2" ht="18" customHeight="1"/>
    <row r="3" spans="1:11" ht="18" customHeight="1">
      <c r="A3" s="86"/>
      <c r="B3" s="81" t="s">
        <v>137</v>
      </c>
      <c r="C3" s="80" t="s">
        <v>44</v>
      </c>
      <c r="D3" s="81" t="s">
        <v>184</v>
      </c>
      <c r="E3" s="81" t="s">
        <v>187</v>
      </c>
      <c r="F3" s="81" t="s">
        <v>188</v>
      </c>
      <c r="G3" s="81" t="s">
        <v>65</v>
      </c>
      <c r="H3" s="81" t="s">
        <v>191</v>
      </c>
      <c r="I3" s="81" t="s">
        <v>67</v>
      </c>
      <c r="J3" s="81" t="s">
        <v>192</v>
      </c>
      <c r="K3" s="81" t="s">
        <v>60</v>
      </c>
    </row>
    <row r="4" spans="1:11" ht="18" customHeight="1">
      <c r="A4" s="86"/>
      <c r="B4" s="81" t="s">
        <v>160</v>
      </c>
      <c r="C4" s="124">
        <v>99.28</v>
      </c>
      <c r="D4" s="124">
        <v>98.66</v>
      </c>
      <c r="E4" s="124">
        <v>98.92</v>
      </c>
      <c r="F4" s="124">
        <v>99.08</v>
      </c>
      <c r="G4" s="124">
        <v>99.38</v>
      </c>
      <c r="H4" s="124">
        <v>99.47</v>
      </c>
      <c r="I4" s="124">
        <v>99.46</v>
      </c>
      <c r="J4" s="124">
        <v>99.4</v>
      </c>
      <c r="K4" s="124">
        <v>99.27</v>
      </c>
    </row>
    <row r="5" spans="1:11" ht="18" customHeight="1">
      <c r="A5" s="86"/>
      <c r="B5" s="82" t="s">
        <v>45</v>
      </c>
      <c r="C5" s="125">
        <v>99.18</v>
      </c>
      <c r="D5" s="125">
        <v>98.68</v>
      </c>
      <c r="E5" s="125">
        <v>98.75</v>
      </c>
      <c r="F5" s="125">
        <v>99.04</v>
      </c>
      <c r="G5" s="125">
        <v>99.23</v>
      </c>
      <c r="H5" s="125">
        <v>99.27</v>
      </c>
      <c r="I5" s="125">
        <v>99.4</v>
      </c>
      <c r="J5" s="125">
        <v>99.52</v>
      </c>
      <c r="K5" s="125">
        <v>99.33</v>
      </c>
    </row>
    <row r="6" spans="1:11" ht="18" customHeight="1">
      <c r="A6" s="86"/>
      <c r="B6" s="82" t="s">
        <v>193</v>
      </c>
      <c r="C6" s="125">
        <v>99.08</v>
      </c>
      <c r="D6" s="125">
        <v>97.48</v>
      </c>
      <c r="E6" s="125">
        <v>98.71</v>
      </c>
      <c r="F6" s="125">
        <v>98.93</v>
      </c>
      <c r="G6" s="125">
        <v>99.2</v>
      </c>
      <c r="H6" s="125">
        <v>99.38</v>
      </c>
      <c r="I6" s="125">
        <v>99.19</v>
      </c>
      <c r="J6" s="125">
        <v>99.5</v>
      </c>
      <c r="K6" s="125">
        <v>99.55</v>
      </c>
    </row>
    <row r="7" spans="1:11" ht="18" customHeight="1">
      <c r="A7" s="86"/>
      <c r="B7" s="82" t="s">
        <v>46</v>
      </c>
      <c r="C7" s="125">
        <v>98.84</v>
      </c>
      <c r="D7" s="125">
        <v>98.01</v>
      </c>
      <c r="E7" s="125">
        <v>98.5</v>
      </c>
      <c r="F7" s="125">
        <v>98.58</v>
      </c>
      <c r="G7" s="125">
        <v>99.01</v>
      </c>
      <c r="H7" s="125">
        <v>99.23</v>
      </c>
      <c r="I7" s="125">
        <v>99.04</v>
      </c>
      <c r="J7" s="125">
        <v>98.88</v>
      </c>
      <c r="K7" s="125">
        <v>99.9</v>
      </c>
    </row>
    <row r="8" spans="1:11" ht="18" customHeight="1">
      <c r="A8" s="86"/>
      <c r="B8" s="82" t="s">
        <v>47</v>
      </c>
      <c r="C8" s="125">
        <v>98.87</v>
      </c>
      <c r="D8" s="125">
        <v>98.38</v>
      </c>
      <c r="E8" s="125">
        <v>98.6</v>
      </c>
      <c r="F8" s="125">
        <v>98.68</v>
      </c>
      <c r="G8" s="125">
        <v>98.97</v>
      </c>
      <c r="H8" s="125">
        <v>99.16</v>
      </c>
      <c r="I8" s="125">
        <v>99.31</v>
      </c>
      <c r="J8" s="125">
        <v>99.35</v>
      </c>
      <c r="K8" s="125">
        <v>99.53</v>
      </c>
    </row>
    <row r="9" spans="1:11" ht="18" customHeight="1">
      <c r="A9" s="86"/>
      <c r="B9" s="82" t="s">
        <v>48</v>
      </c>
      <c r="C9" s="125">
        <v>99.44</v>
      </c>
      <c r="D9" s="125">
        <v>98.92</v>
      </c>
      <c r="E9" s="125">
        <v>99.25</v>
      </c>
      <c r="F9" s="125">
        <v>99.3</v>
      </c>
      <c r="G9" s="125">
        <v>99.53</v>
      </c>
      <c r="H9" s="125">
        <v>99.62</v>
      </c>
      <c r="I9" s="125">
        <v>99.66</v>
      </c>
      <c r="J9" s="125">
        <v>99.64</v>
      </c>
      <c r="K9" s="125">
        <v>99.51</v>
      </c>
    </row>
    <row r="10" spans="1:11" ht="18" customHeight="1">
      <c r="A10" s="86"/>
      <c r="B10" s="82" t="s">
        <v>49</v>
      </c>
      <c r="C10" s="125">
        <v>99.58</v>
      </c>
      <c r="D10" s="125">
        <v>98.93</v>
      </c>
      <c r="E10" s="125">
        <v>99.27</v>
      </c>
      <c r="F10" s="125">
        <v>99.38</v>
      </c>
      <c r="G10" s="125">
        <v>99.67</v>
      </c>
      <c r="H10" s="125">
        <v>99.7</v>
      </c>
      <c r="I10" s="125">
        <v>99.69</v>
      </c>
      <c r="J10" s="125">
        <v>99.73</v>
      </c>
      <c r="K10" s="125">
        <v>99.54</v>
      </c>
    </row>
    <row r="11" spans="1:11" ht="18" customHeight="1">
      <c r="A11" s="86"/>
      <c r="B11" s="82" t="s">
        <v>50</v>
      </c>
      <c r="C11" s="125">
        <v>99.28</v>
      </c>
      <c r="D11" s="125">
        <v>98.1</v>
      </c>
      <c r="E11" s="125">
        <v>98.98</v>
      </c>
      <c r="F11" s="125">
        <v>99</v>
      </c>
      <c r="G11" s="125">
        <v>99.42</v>
      </c>
      <c r="H11" s="125">
        <v>99.58</v>
      </c>
      <c r="I11" s="125">
        <v>99.51</v>
      </c>
      <c r="J11" s="125">
        <v>99.56</v>
      </c>
      <c r="K11" s="125">
        <v>99.65</v>
      </c>
    </row>
    <row r="12" spans="1:11" ht="18" customHeight="1">
      <c r="A12" s="86"/>
      <c r="B12" s="82" t="s">
        <v>51</v>
      </c>
      <c r="C12" s="125">
        <v>99.09</v>
      </c>
      <c r="D12" s="125">
        <v>99.34</v>
      </c>
      <c r="E12" s="125">
        <v>98.37</v>
      </c>
      <c r="F12" s="125">
        <v>98.81</v>
      </c>
      <c r="G12" s="125">
        <v>99.21</v>
      </c>
      <c r="H12" s="125">
        <v>99.42</v>
      </c>
      <c r="I12" s="125">
        <v>99.4</v>
      </c>
      <c r="J12" s="125">
        <v>99.51</v>
      </c>
      <c r="K12" s="125">
        <v>98.24</v>
      </c>
    </row>
    <row r="13" spans="1:11" ht="18" customHeight="1">
      <c r="A13" s="86"/>
      <c r="B13" s="82" t="s">
        <v>52</v>
      </c>
      <c r="C13" s="125">
        <v>99.06</v>
      </c>
      <c r="D13" s="125">
        <v>99.52</v>
      </c>
      <c r="E13" s="125">
        <v>98.49</v>
      </c>
      <c r="F13" s="125">
        <v>98.85</v>
      </c>
      <c r="G13" s="125">
        <v>99.08</v>
      </c>
      <c r="H13" s="125">
        <v>99.36</v>
      </c>
      <c r="I13" s="125">
        <v>99.3</v>
      </c>
      <c r="J13" s="125">
        <v>99.23</v>
      </c>
      <c r="K13" s="125">
        <v>99.8</v>
      </c>
    </row>
    <row r="14" spans="1:11" ht="18" customHeight="1">
      <c r="A14" s="87"/>
      <c r="B14" s="88" t="s">
        <v>206</v>
      </c>
      <c r="C14" s="126">
        <v>99.34</v>
      </c>
      <c r="D14" s="125">
        <v>100</v>
      </c>
      <c r="E14" s="125">
        <v>98.89</v>
      </c>
      <c r="F14" s="125">
        <v>99.19</v>
      </c>
      <c r="G14" s="125">
        <v>99.39</v>
      </c>
      <c r="H14" s="125">
        <v>99.53</v>
      </c>
      <c r="I14" s="125">
        <v>99.52</v>
      </c>
      <c r="J14" s="125">
        <v>99.12</v>
      </c>
      <c r="K14" s="125">
        <v>100</v>
      </c>
    </row>
    <row r="15" spans="1:11" ht="18" customHeight="1">
      <c r="A15" s="86"/>
      <c r="B15" s="84" t="s">
        <v>43</v>
      </c>
      <c r="C15" s="127">
        <v>89.03</v>
      </c>
      <c r="D15" s="127">
        <v>87.51</v>
      </c>
      <c r="E15" s="127">
        <v>90.06</v>
      </c>
      <c r="F15" s="127">
        <v>87.01</v>
      </c>
      <c r="G15" s="127">
        <v>89.88</v>
      </c>
      <c r="H15" s="127">
        <v>91.05</v>
      </c>
      <c r="I15" s="127">
        <v>91.13</v>
      </c>
      <c r="J15" s="127">
        <v>85.8</v>
      </c>
      <c r="K15" s="127">
        <v>80.14</v>
      </c>
    </row>
    <row r="16" spans="2:12" s="47" customFormat="1" ht="13.5" customHeight="1">
      <c r="B16" s="89" t="s">
        <v>401</v>
      </c>
      <c r="C16" s="89"/>
      <c r="D16" s="86"/>
      <c r="E16" s="86"/>
      <c r="F16" s="86"/>
      <c r="G16" s="86"/>
      <c r="H16" s="86"/>
      <c r="I16" s="86"/>
      <c r="J16" s="86"/>
      <c r="K16" s="86"/>
      <c r="L16" s="86"/>
    </row>
    <row r="17" spans="2:12" s="47" customFormat="1" ht="13.5" customHeight="1">
      <c r="B17" s="89" t="s">
        <v>402</v>
      </c>
      <c r="C17" s="89"/>
      <c r="D17" s="86"/>
      <c r="E17" s="86"/>
      <c r="F17" s="86"/>
      <c r="G17" s="86"/>
      <c r="H17" s="86"/>
      <c r="I17" s="86"/>
      <c r="J17" s="86"/>
      <c r="K17" s="86"/>
      <c r="L17" s="86"/>
    </row>
    <row r="18" spans="2:12" s="47" customFormat="1" ht="13.5" customHeight="1">
      <c r="B18" s="89" t="s">
        <v>403</v>
      </c>
      <c r="C18" s="89"/>
      <c r="D18" s="86"/>
      <c r="E18" s="86"/>
      <c r="F18" s="86"/>
      <c r="G18" s="86"/>
      <c r="H18" s="86"/>
      <c r="I18" s="86"/>
      <c r="J18" s="86"/>
      <c r="K18" s="86"/>
      <c r="L18" s="86"/>
    </row>
    <row r="19" ht="13.5">
      <c r="B19" s="134" t="s">
        <v>398</v>
      </c>
    </row>
    <row r="20" ht="13.5">
      <c r="B20" s="134" t="s">
        <v>338</v>
      </c>
    </row>
    <row r="22" spans="3:11" ht="13.5">
      <c r="C22" s="199"/>
      <c r="D22" s="199"/>
      <c r="E22" s="199"/>
      <c r="F22" s="199"/>
      <c r="G22" s="199"/>
      <c r="H22" s="199"/>
      <c r="I22" s="199"/>
      <c r="J22" s="199"/>
      <c r="K22" s="199"/>
    </row>
    <row r="23" spans="3:11" ht="13.5">
      <c r="C23" s="199"/>
      <c r="D23" s="199"/>
      <c r="E23" s="199"/>
      <c r="F23" s="199"/>
      <c r="G23" s="199"/>
      <c r="H23" s="199"/>
      <c r="I23" s="199"/>
      <c r="J23" s="199"/>
      <c r="K23" s="199"/>
    </row>
    <row r="24" spans="3:11" ht="13.5">
      <c r="C24" s="199"/>
      <c r="D24" s="199"/>
      <c r="E24" s="199"/>
      <c r="F24" s="199"/>
      <c r="G24" s="199"/>
      <c r="H24" s="199"/>
      <c r="I24" s="199"/>
      <c r="J24" s="199"/>
      <c r="K24" s="199"/>
    </row>
    <row r="25" spans="3:11" ht="13.5">
      <c r="C25" s="199"/>
      <c r="D25" s="199"/>
      <c r="E25" s="199"/>
      <c r="F25" s="199"/>
      <c r="G25" s="199"/>
      <c r="H25" s="199"/>
      <c r="I25" s="199"/>
      <c r="J25" s="199"/>
      <c r="K25" s="199"/>
    </row>
    <row r="26" spans="3:11" ht="13.5">
      <c r="C26" s="199"/>
      <c r="D26" s="199"/>
      <c r="E26" s="199"/>
      <c r="F26" s="199"/>
      <c r="G26" s="199"/>
      <c r="H26" s="199"/>
      <c r="I26" s="199"/>
      <c r="J26" s="199"/>
      <c r="K26" s="199"/>
    </row>
    <row r="27" spans="3:11" ht="13.5">
      <c r="C27" s="199"/>
      <c r="D27" s="199"/>
      <c r="E27" s="199"/>
      <c r="F27" s="199"/>
      <c r="G27" s="199"/>
      <c r="H27" s="199"/>
      <c r="I27" s="199"/>
      <c r="J27" s="199"/>
      <c r="K27" s="199"/>
    </row>
    <row r="28" spans="3:11" ht="13.5">
      <c r="C28" s="199"/>
      <c r="D28" s="199"/>
      <c r="E28" s="199"/>
      <c r="F28" s="199"/>
      <c r="G28" s="199"/>
      <c r="H28" s="199"/>
      <c r="I28" s="199"/>
      <c r="J28" s="199"/>
      <c r="K28" s="199"/>
    </row>
    <row r="29" spans="3:11" ht="13.5">
      <c r="C29" s="199"/>
      <c r="D29" s="199"/>
      <c r="E29" s="199"/>
      <c r="F29" s="199"/>
      <c r="G29" s="199"/>
      <c r="H29" s="199"/>
      <c r="I29" s="199"/>
      <c r="J29" s="199"/>
      <c r="K29" s="199"/>
    </row>
    <row r="30" spans="3:11" ht="13.5">
      <c r="C30" s="199"/>
      <c r="D30" s="199"/>
      <c r="E30" s="199"/>
      <c r="F30" s="199"/>
      <c r="G30" s="199"/>
      <c r="H30" s="199"/>
      <c r="I30" s="199"/>
      <c r="J30" s="199"/>
      <c r="K30" s="199"/>
    </row>
    <row r="31" spans="3:11" ht="13.5">
      <c r="C31" s="199"/>
      <c r="D31" s="199"/>
      <c r="E31" s="199"/>
      <c r="F31" s="199"/>
      <c r="G31" s="199"/>
      <c r="H31" s="199"/>
      <c r="I31" s="199"/>
      <c r="J31" s="199"/>
      <c r="K31" s="199"/>
    </row>
    <row r="32" spans="3:11" ht="13.5">
      <c r="C32" s="199"/>
      <c r="D32" s="199"/>
      <c r="E32" s="199"/>
      <c r="F32" s="199"/>
      <c r="G32" s="199"/>
      <c r="H32" s="199"/>
      <c r="I32" s="199"/>
      <c r="J32" s="199"/>
      <c r="K32" s="199"/>
    </row>
    <row r="33" spans="3:11" ht="13.5">
      <c r="C33" s="199"/>
      <c r="D33" s="199"/>
      <c r="E33" s="199"/>
      <c r="F33" s="199"/>
      <c r="G33" s="199"/>
      <c r="H33" s="199"/>
      <c r="I33" s="199"/>
      <c r="J33" s="199"/>
      <c r="K33" s="199"/>
    </row>
  </sheetData>
  <sheetProtection/>
  <mergeCells count="1">
    <mergeCell ref="A1:K1"/>
  </mergeCells>
  <printOptions horizontalCentered="1"/>
  <pageMargins left="0.3937007874015748" right="0.3937007874015748" top="0.7874015748031497" bottom="0.7874015748031497" header="0.3937007874015748" footer="0.3937007874015748"/>
  <pageSetup fitToHeight="0" fitToWidth="1" horizontalDpi="600" verticalDpi="600" orientation="landscape" paperSize="9" scale="74" r:id="rId1"/>
</worksheet>
</file>

<file path=xl/worksheets/sheet25.xml><?xml version="1.0" encoding="utf-8"?>
<worksheet xmlns="http://schemas.openxmlformats.org/spreadsheetml/2006/main" xmlns:r="http://schemas.openxmlformats.org/officeDocument/2006/relationships">
  <sheetPr>
    <tabColor rgb="FFFFFF00"/>
  </sheetPr>
  <dimension ref="A1:E39"/>
  <sheetViews>
    <sheetView zoomScaleSheetLayoutView="100" workbookViewId="0" topLeftCell="A1">
      <selection activeCell="D12" sqref="D12"/>
    </sheetView>
  </sheetViews>
  <sheetFormatPr defaultColWidth="9.00390625" defaultRowHeight="13.5"/>
  <cols>
    <col min="1" max="1" width="13.125" style="0" bestFit="1" customWidth="1"/>
    <col min="2" max="2" width="15.125" style="0" bestFit="1" customWidth="1"/>
    <col min="3" max="5" width="24.625" style="0" customWidth="1"/>
  </cols>
  <sheetData>
    <row r="1" spans="1:5" ht="14.25">
      <c r="A1" s="378" t="s">
        <v>382</v>
      </c>
      <c r="B1" s="378"/>
      <c r="C1" s="378"/>
      <c r="D1" s="378"/>
      <c r="E1" s="378"/>
    </row>
    <row r="2" spans="1:5" ht="13.5">
      <c r="A2" s="90"/>
      <c r="B2" s="90"/>
      <c r="C2" s="90"/>
      <c r="D2" s="90"/>
      <c r="E2" s="90"/>
    </row>
    <row r="3" spans="1:5" ht="39.75" customHeight="1">
      <c r="A3" s="379" t="s">
        <v>137</v>
      </c>
      <c r="B3" s="380"/>
      <c r="C3" s="94" t="s">
        <v>190</v>
      </c>
      <c r="D3" s="95" t="s">
        <v>204</v>
      </c>
      <c r="E3" s="96" t="s">
        <v>205</v>
      </c>
    </row>
    <row r="4" spans="1:5" ht="18" customHeight="1">
      <c r="A4" s="27"/>
      <c r="B4" s="33"/>
      <c r="C4" s="91"/>
      <c r="D4" s="91"/>
      <c r="E4" s="92" t="s">
        <v>0</v>
      </c>
    </row>
    <row r="5" spans="1:5" ht="18" customHeight="1">
      <c r="A5" s="277" t="s">
        <v>39</v>
      </c>
      <c r="B5" s="278"/>
      <c r="C5" s="120">
        <v>14062160</v>
      </c>
      <c r="D5" s="120">
        <v>2721957</v>
      </c>
      <c r="E5" s="233">
        <v>19.36</v>
      </c>
    </row>
    <row r="6" spans="1:5" ht="18" customHeight="1">
      <c r="A6" s="277" t="s">
        <v>40</v>
      </c>
      <c r="B6" s="278"/>
      <c r="C6" s="120">
        <v>7815698</v>
      </c>
      <c r="D6" s="120">
        <v>1241291</v>
      </c>
      <c r="E6" s="233">
        <v>15.88</v>
      </c>
    </row>
    <row r="7" spans="1:5" ht="18" customHeight="1">
      <c r="A7" s="27"/>
      <c r="B7" s="33" t="s">
        <v>41</v>
      </c>
      <c r="C7" s="120">
        <v>1094284</v>
      </c>
      <c r="D7" s="120">
        <v>146006</v>
      </c>
      <c r="E7" s="233">
        <v>13.34</v>
      </c>
    </row>
    <row r="8" spans="1:5" ht="18" customHeight="1">
      <c r="A8" s="27" t="s">
        <v>42</v>
      </c>
      <c r="B8" s="33" t="s">
        <v>194</v>
      </c>
      <c r="C8" s="120">
        <v>554542</v>
      </c>
      <c r="D8" s="120">
        <v>80945</v>
      </c>
      <c r="E8" s="233">
        <v>14.6</v>
      </c>
    </row>
    <row r="9" spans="1:5" ht="18" customHeight="1">
      <c r="A9" s="37" t="s">
        <v>195</v>
      </c>
      <c r="B9" s="33" t="s">
        <v>28</v>
      </c>
      <c r="C9" s="120">
        <v>994988</v>
      </c>
      <c r="D9" s="120">
        <v>163370</v>
      </c>
      <c r="E9" s="233">
        <v>16.42</v>
      </c>
    </row>
    <row r="10" spans="1:5" ht="18" customHeight="1">
      <c r="A10" s="37" t="s">
        <v>196</v>
      </c>
      <c r="B10" s="33" t="s">
        <v>197</v>
      </c>
      <c r="C10" s="120">
        <v>1968535</v>
      </c>
      <c r="D10" s="120">
        <v>360424</v>
      </c>
      <c r="E10" s="233">
        <v>18.31</v>
      </c>
    </row>
    <row r="11" spans="1:5" ht="18" customHeight="1">
      <c r="A11" s="37" t="s">
        <v>198</v>
      </c>
      <c r="B11" s="33" t="s">
        <v>32</v>
      </c>
      <c r="C11" s="120">
        <v>974639</v>
      </c>
      <c r="D11" s="120">
        <v>256322</v>
      </c>
      <c r="E11" s="233">
        <v>26.3</v>
      </c>
    </row>
    <row r="12" spans="1:5" ht="18" customHeight="1">
      <c r="A12" s="37" t="s">
        <v>199</v>
      </c>
      <c r="B12" s="33" t="s">
        <v>33</v>
      </c>
      <c r="C12" s="120">
        <v>205720</v>
      </c>
      <c r="D12" s="120">
        <v>105561</v>
      </c>
      <c r="E12" s="233">
        <v>51.31</v>
      </c>
    </row>
    <row r="13" spans="1:5" ht="18" customHeight="1">
      <c r="A13" s="37" t="s">
        <v>200</v>
      </c>
      <c r="B13" s="33" t="s">
        <v>34</v>
      </c>
      <c r="C13" s="120">
        <v>100971</v>
      </c>
      <c r="D13" s="120">
        <v>82492</v>
      </c>
      <c r="E13" s="233">
        <v>81.7</v>
      </c>
    </row>
    <row r="14" spans="1:5" ht="18" customHeight="1">
      <c r="A14" s="37" t="s">
        <v>201</v>
      </c>
      <c r="B14" s="33" t="s">
        <v>36</v>
      </c>
      <c r="C14" s="120">
        <v>166573</v>
      </c>
      <c r="D14" s="120">
        <v>146709</v>
      </c>
      <c r="E14" s="233">
        <v>88.07</v>
      </c>
    </row>
    <row r="15" spans="1:5" ht="18" customHeight="1">
      <c r="A15" s="37" t="s">
        <v>202</v>
      </c>
      <c r="B15" s="33" t="s">
        <v>203</v>
      </c>
      <c r="C15" s="120">
        <v>104131</v>
      </c>
      <c r="D15" s="120">
        <v>92395</v>
      </c>
      <c r="E15" s="233">
        <v>88.73</v>
      </c>
    </row>
    <row r="16" spans="1:5" ht="18" customHeight="1">
      <c r="A16" s="27"/>
      <c r="B16" s="33"/>
      <c r="C16" s="119"/>
      <c r="D16" s="119"/>
      <c r="E16" s="234"/>
    </row>
    <row r="17" spans="1:5" ht="18" customHeight="1">
      <c r="A17" s="292" t="s">
        <v>43</v>
      </c>
      <c r="B17" s="293"/>
      <c r="C17" s="121">
        <v>82079</v>
      </c>
      <c r="D17" s="121">
        <v>46442</v>
      </c>
      <c r="E17" s="235">
        <v>56.58</v>
      </c>
    </row>
    <row r="18" ht="13.5">
      <c r="A18" s="134" t="s">
        <v>399</v>
      </c>
    </row>
    <row r="19" ht="13.5">
      <c r="A19" s="16" t="s">
        <v>363</v>
      </c>
    </row>
    <row r="20" ht="13.5">
      <c r="A20" s="194" t="s">
        <v>341</v>
      </c>
    </row>
    <row r="23" ht="13.5">
      <c r="E23" s="200"/>
    </row>
    <row r="24" ht="13.5">
      <c r="E24" s="200"/>
    </row>
    <row r="25" ht="13.5">
      <c r="E25" s="200"/>
    </row>
    <row r="26" ht="13.5">
      <c r="E26" s="200"/>
    </row>
    <row r="27" ht="13.5">
      <c r="E27" s="200"/>
    </row>
    <row r="28" ht="13.5">
      <c r="E28" s="200"/>
    </row>
    <row r="29" ht="13.5">
      <c r="E29" s="200"/>
    </row>
    <row r="30" ht="13.5">
      <c r="E30" s="200"/>
    </row>
    <row r="31" ht="13.5">
      <c r="E31" s="200"/>
    </row>
    <row r="32" ht="13.5">
      <c r="E32" s="200"/>
    </row>
    <row r="33" ht="13.5">
      <c r="E33" s="200"/>
    </row>
    <row r="34" ht="13.5">
      <c r="E34" s="200"/>
    </row>
    <row r="35" ht="13.5">
      <c r="E35" s="200"/>
    </row>
    <row r="36" ht="13.5">
      <c r="E36" s="200"/>
    </row>
    <row r="37" ht="13.5">
      <c r="E37" s="200"/>
    </row>
    <row r="38" ht="13.5">
      <c r="E38" s="200"/>
    </row>
    <row r="39" ht="13.5">
      <c r="E39" s="200"/>
    </row>
  </sheetData>
  <sheetProtection/>
  <mergeCells count="5">
    <mergeCell ref="A17:B17"/>
    <mergeCell ref="A1:E1"/>
    <mergeCell ref="A3:B3"/>
    <mergeCell ref="A5:B5"/>
    <mergeCell ref="A6:B6"/>
  </mergeCells>
  <printOptions/>
  <pageMargins left="0.7" right="0.7" top="0.75" bottom="0.75" header="0.3" footer="0.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M16"/>
  <sheetViews>
    <sheetView zoomScaleSheetLayoutView="100" zoomScalePageLayoutView="0" workbookViewId="0" topLeftCell="A1">
      <selection activeCell="A9" sqref="A9"/>
    </sheetView>
  </sheetViews>
  <sheetFormatPr defaultColWidth="9.00390625" defaultRowHeight="13.5"/>
  <cols>
    <col min="1" max="1" width="11.625" style="22" customWidth="1"/>
    <col min="2" max="10" width="13.00390625" style="22" customWidth="1"/>
    <col min="11" max="12" width="12.50390625" style="22" customWidth="1"/>
    <col min="13" max="16384" width="9.00390625" style="22" customWidth="1"/>
  </cols>
  <sheetData>
    <row r="1" spans="1:13" ht="14.25">
      <c r="A1" s="265" t="s">
        <v>224</v>
      </c>
      <c r="B1" s="265"/>
      <c r="C1" s="265"/>
      <c r="D1" s="265"/>
      <c r="E1" s="265"/>
      <c r="F1" s="265"/>
      <c r="G1" s="265"/>
      <c r="H1" s="265"/>
      <c r="I1" s="265"/>
      <c r="J1" s="265"/>
      <c r="K1" s="45"/>
      <c r="L1" s="45"/>
      <c r="M1" s="45"/>
    </row>
    <row r="2" ht="13.5">
      <c r="G2" s="5"/>
    </row>
    <row r="3" spans="1:10" ht="21.75" customHeight="1">
      <c r="A3" s="271"/>
      <c r="B3" s="273" t="s">
        <v>225</v>
      </c>
      <c r="C3" s="275" t="s">
        <v>226</v>
      </c>
      <c r="D3" s="275"/>
      <c r="E3" s="275"/>
      <c r="F3" s="275"/>
      <c r="G3" s="275"/>
      <c r="H3" s="276"/>
      <c r="I3" s="276" t="s">
        <v>129</v>
      </c>
      <c r="J3" s="276" t="s">
        <v>43</v>
      </c>
    </row>
    <row r="4" spans="1:10" ht="39.75" customHeight="1">
      <c r="A4" s="272"/>
      <c r="B4" s="274"/>
      <c r="C4" s="139" t="s">
        <v>16</v>
      </c>
      <c r="D4" s="131" t="s">
        <v>72</v>
      </c>
      <c r="E4" s="131" t="s">
        <v>141</v>
      </c>
      <c r="F4" s="131" t="s">
        <v>73</v>
      </c>
      <c r="G4" s="131" t="s">
        <v>142</v>
      </c>
      <c r="H4" s="131" t="s">
        <v>143</v>
      </c>
      <c r="I4" s="276"/>
      <c r="J4" s="276"/>
    </row>
    <row r="5" spans="1:10" ht="14.25" customHeight="1">
      <c r="A5" s="24"/>
      <c r="B5" s="57" t="s">
        <v>227</v>
      </c>
      <c r="C5" s="64" t="s">
        <v>227</v>
      </c>
      <c r="D5" s="57" t="s">
        <v>227</v>
      </c>
      <c r="E5" s="57" t="s">
        <v>227</v>
      </c>
      <c r="F5" s="57" t="s">
        <v>227</v>
      </c>
      <c r="G5" s="57" t="s">
        <v>227</v>
      </c>
      <c r="H5" s="57" t="s">
        <v>227</v>
      </c>
      <c r="I5" s="64" t="s">
        <v>227</v>
      </c>
      <c r="J5" s="64" t="s">
        <v>227</v>
      </c>
    </row>
    <row r="6" spans="1:10" ht="30" customHeight="1">
      <c r="A6" s="136" t="s">
        <v>228</v>
      </c>
      <c r="B6" s="140">
        <v>100</v>
      </c>
      <c r="C6" s="137" t="s">
        <v>238</v>
      </c>
      <c r="D6" s="138" t="s">
        <v>229</v>
      </c>
      <c r="E6" s="138" t="s">
        <v>230</v>
      </c>
      <c r="F6" s="142" t="s">
        <v>231</v>
      </c>
      <c r="G6" s="138" t="s">
        <v>232</v>
      </c>
      <c r="H6" s="142" t="s">
        <v>233</v>
      </c>
      <c r="I6" s="135">
        <v>56.2</v>
      </c>
      <c r="J6" s="135">
        <v>0.7</v>
      </c>
    </row>
    <row r="7" spans="1:10" ht="30" customHeight="1">
      <c r="A7" s="136" t="s">
        <v>237</v>
      </c>
      <c r="B7" s="140">
        <v>100</v>
      </c>
      <c r="C7" s="203" t="s">
        <v>239</v>
      </c>
      <c r="D7" s="203" t="s">
        <v>240</v>
      </c>
      <c r="E7" s="203" t="s">
        <v>241</v>
      </c>
      <c r="F7" s="203" t="s">
        <v>242</v>
      </c>
      <c r="G7" s="203" t="s">
        <v>243</v>
      </c>
      <c r="H7" s="203" t="s">
        <v>244</v>
      </c>
      <c r="I7" s="140">
        <v>55.9</v>
      </c>
      <c r="J7" s="140">
        <v>0.7</v>
      </c>
    </row>
    <row r="8" spans="1:10" ht="30" customHeight="1">
      <c r="A8" s="133" t="s">
        <v>350</v>
      </c>
      <c r="B8" s="141">
        <v>100</v>
      </c>
      <c r="C8" s="145" t="s">
        <v>351</v>
      </c>
      <c r="D8" s="145" t="s">
        <v>352</v>
      </c>
      <c r="E8" s="145" t="s">
        <v>353</v>
      </c>
      <c r="F8" s="145" t="s">
        <v>354</v>
      </c>
      <c r="G8" s="145" t="s">
        <v>355</v>
      </c>
      <c r="H8" s="145" t="s">
        <v>356</v>
      </c>
      <c r="I8" s="141">
        <v>55.6</v>
      </c>
      <c r="J8" s="141">
        <v>0.6</v>
      </c>
    </row>
    <row r="9" ht="15" customHeight="1">
      <c r="A9" s="134" t="s">
        <v>384</v>
      </c>
    </row>
    <row r="10" ht="13.5">
      <c r="A10" s="16" t="s">
        <v>234</v>
      </c>
    </row>
    <row r="11" spans="1:10" ht="13.5">
      <c r="A11" s="16" t="s">
        <v>235</v>
      </c>
      <c r="J11" s="26"/>
    </row>
    <row r="12" spans="1:9" ht="15" customHeight="1">
      <c r="A12" s="16" t="s">
        <v>236</v>
      </c>
      <c r="G12" s="26"/>
      <c r="H12" s="26"/>
      <c r="I12" s="26"/>
    </row>
    <row r="14" spans="3:8" ht="13.5">
      <c r="C14" s="143"/>
      <c r="D14" s="144"/>
      <c r="E14" s="144"/>
      <c r="F14" s="144"/>
      <c r="G14" s="144"/>
      <c r="H14" s="144"/>
    </row>
    <row r="16" spans="4:8" ht="13.5">
      <c r="D16" s="144"/>
      <c r="E16" s="144"/>
      <c r="F16" s="144"/>
      <c r="G16" s="144"/>
      <c r="H16" s="144"/>
    </row>
  </sheetData>
  <sheetProtection/>
  <mergeCells count="6">
    <mergeCell ref="A1:J1"/>
    <mergeCell ref="A3:A4"/>
    <mergeCell ref="B3:B4"/>
    <mergeCell ref="C3:H3"/>
    <mergeCell ref="I3:I4"/>
    <mergeCell ref="J3:J4"/>
  </mergeCells>
  <printOptions horizontalCentered="1"/>
  <pageMargins left="0.3937007874015748" right="0.3937007874015748" top="0.7874015748031497" bottom="0.7874015748031497" header="0.3937007874015748" footer="0.3937007874015748"/>
  <pageSetup fitToHeight="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J26"/>
  <sheetViews>
    <sheetView zoomScaleSheetLayoutView="100" zoomScalePageLayoutView="0" workbookViewId="0" topLeftCell="A1">
      <selection activeCell="A24" sqref="A24"/>
    </sheetView>
  </sheetViews>
  <sheetFormatPr defaultColWidth="9.00390625" defaultRowHeight="13.5"/>
  <cols>
    <col min="1" max="1" width="14.375" style="16" customWidth="1"/>
    <col min="2" max="2" width="15.25390625" style="16" customWidth="1"/>
    <col min="3" max="3" width="14.625" style="16" customWidth="1"/>
    <col min="4" max="4" width="14.625" style="31" customWidth="1"/>
    <col min="5" max="10" width="14.625" style="16" customWidth="1"/>
    <col min="11" max="16384" width="9.00390625" style="16" customWidth="1"/>
  </cols>
  <sheetData>
    <row r="1" spans="1:10" ht="14.25" customHeight="1">
      <c r="A1" s="279" t="s">
        <v>245</v>
      </c>
      <c r="B1" s="279"/>
      <c r="C1" s="279"/>
      <c r="D1" s="279"/>
      <c r="E1" s="279"/>
      <c r="F1" s="279"/>
      <c r="G1" s="279"/>
      <c r="H1" s="279"/>
      <c r="I1" s="279"/>
      <c r="J1" s="279"/>
    </row>
    <row r="3" spans="1:10" ht="19.5" customHeight="1">
      <c r="A3" s="280" t="s">
        <v>137</v>
      </c>
      <c r="B3" s="281"/>
      <c r="C3" s="284" t="s">
        <v>160</v>
      </c>
      <c r="D3" s="267" t="s">
        <v>226</v>
      </c>
      <c r="E3" s="286"/>
      <c r="F3" s="286"/>
      <c r="G3" s="286"/>
      <c r="H3" s="286"/>
      <c r="I3" s="268"/>
      <c r="J3" s="284" t="s">
        <v>129</v>
      </c>
    </row>
    <row r="4" spans="1:10" ht="52.5" customHeight="1">
      <c r="A4" s="282"/>
      <c r="B4" s="283"/>
      <c r="C4" s="285"/>
      <c r="D4" s="50" t="s">
        <v>16</v>
      </c>
      <c r="E4" s="131" t="s">
        <v>72</v>
      </c>
      <c r="F4" s="50" t="s">
        <v>141</v>
      </c>
      <c r="G4" s="50" t="s">
        <v>73</v>
      </c>
      <c r="H4" s="50" t="s">
        <v>142</v>
      </c>
      <c r="I4" s="50" t="s">
        <v>143</v>
      </c>
      <c r="J4" s="285"/>
    </row>
    <row r="5" spans="1:10" s="23" customFormat="1" ht="12">
      <c r="A5" s="27"/>
      <c r="C5" s="9" t="s">
        <v>0</v>
      </c>
      <c r="D5" s="35" t="s">
        <v>0</v>
      </c>
      <c r="E5" s="9" t="s">
        <v>0</v>
      </c>
      <c r="F5" s="9" t="s">
        <v>0</v>
      </c>
      <c r="G5" s="9" t="s">
        <v>0</v>
      </c>
      <c r="H5" s="9" t="s">
        <v>0</v>
      </c>
      <c r="I5" s="9" t="s">
        <v>0</v>
      </c>
      <c r="J5" s="9" t="s">
        <v>0</v>
      </c>
    </row>
    <row r="6" spans="1:10" ht="12">
      <c r="A6" s="277" t="s">
        <v>39</v>
      </c>
      <c r="B6" s="278"/>
      <c r="C6" s="19">
        <v>100</v>
      </c>
      <c r="D6" s="34">
        <v>100</v>
      </c>
      <c r="E6" s="19">
        <v>100</v>
      </c>
      <c r="F6" s="19">
        <v>100</v>
      </c>
      <c r="G6" s="19">
        <v>100</v>
      </c>
      <c r="H6" s="19">
        <v>100</v>
      </c>
      <c r="I6" s="19">
        <v>100</v>
      </c>
      <c r="J6" s="19">
        <v>100</v>
      </c>
    </row>
    <row r="7" spans="1:10" ht="12">
      <c r="A7" s="277" t="s">
        <v>40</v>
      </c>
      <c r="B7" s="278"/>
      <c r="C7" s="19">
        <v>55.91</v>
      </c>
      <c r="D7" s="34" t="s">
        <v>209</v>
      </c>
      <c r="E7" s="19" t="s">
        <v>209</v>
      </c>
      <c r="F7" s="19" t="s">
        <v>209</v>
      </c>
      <c r="G7" s="19" t="s">
        <v>209</v>
      </c>
      <c r="H7" s="19" t="s">
        <v>209</v>
      </c>
      <c r="I7" s="19" t="s">
        <v>209</v>
      </c>
      <c r="J7" s="19">
        <v>100</v>
      </c>
    </row>
    <row r="8" spans="1:10" ht="12">
      <c r="A8" s="27"/>
      <c r="B8" s="33" t="s">
        <v>41</v>
      </c>
      <c r="C8" s="19">
        <v>7.83</v>
      </c>
      <c r="D8" s="34">
        <v>17.751069360875206</v>
      </c>
      <c r="E8" s="19">
        <v>27.38</v>
      </c>
      <c r="F8" s="19">
        <v>56.18</v>
      </c>
      <c r="G8" s="19">
        <v>14.67</v>
      </c>
      <c r="H8" s="19">
        <v>14.11</v>
      </c>
      <c r="I8" s="19">
        <v>17.22</v>
      </c>
      <c r="J8" s="19" t="s">
        <v>209</v>
      </c>
    </row>
    <row r="9" spans="1:10" ht="12">
      <c r="A9" s="27" t="s">
        <v>42</v>
      </c>
      <c r="B9" s="33" t="s">
        <v>130</v>
      </c>
      <c r="C9" s="19">
        <v>3.97</v>
      </c>
      <c r="D9" s="34">
        <v>8.996444176164914</v>
      </c>
      <c r="E9" s="19">
        <v>14.26</v>
      </c>
      <c r="F9" s="19">
        <v>14.15</v>
      </c>
      <c r="G9" s="19">
        <v>17.95</v>
      </c>
      <c r="H9" s="19">
        <v>6.88</v>
      </c>
      <c r="I9" s="19">
        <v>8.03</v>
      </c>
      <c r="J9" s="19" t="s">
        <v>209</v>
      </c>
    </row>
    <row r="10" spans="1:10" ht="12">
      <c r="A10" s="37" t="s">
        <v>131</v>
      </c>
      <c r="B10" s="33" t="s">
        <v>132</v>
      </c>
      <c r="C10" s="19">
        <v>7.12</v>
      </c>
      <c r="D10" s="34">
        <v>16.13932277082718</v>
      </c>
      <c r="E10" s="19">
        <v>21.95</v>
      </c>
      <c r="F10" s="19">
        <v>17.51</v>
      </c>
      <c r="G10" s="19">
        <v>14.26</v>
      </c>
      <c r="H10" s="19">
        <v>14.49</v>
      </c>
      <c r="I10" s="19">
        <v>16.31</v>
      </c>
      <c r="J10" s="19" t="s">
        <v>209</v>
      </c>
    </row>
    <row r="11" spans="1:10" ht="12">
      <c r="A11" s="37" t="s">
        <v>1</v>
      </c>
      <c r="B11" s="33" t="s">
        <v>29</v>
      </c>
      <c r="C11" s="19">
        <v>6.9</v>
      </c>
      <c r="D11" s="34">
        <v>15.651658342773317</v>
      </c>
      <c r="E11" s="19">
        <v>10.38</v>
      </c>
      <c r="F11" s="19">
        <v>5.95</v>
      </c>
      <c r="G11" s="19">
        <v>9.62</v>
      </c>
      <c r="H11" s="19">
        <v>10.91</v>
      </c>
      <c r="I11" s="19">
        <v>17.46</v>
      </c>
      <c r="J11" s="19" t="s">
        <v>209</v>
      </c>
    </row>
    <row r="12" spans="1:10" ht="12">
      <c r="A12" s="37" t="s">
        <v>2</v>
      </c>
      <c r="B12" s="33" t="s">
        <v>30</v>
      </c>
      <c r="C12" s="19">
        <v>7.18</v>
      </c>
      <c r="D12" s="34">
        <v>16.28111680276842</v>
      </c>
      <c r="E12" s="19">
        <v>5.67</v>
      </c>
      <c r="F12" s="19">
        <v>2.53</v>
      </c>
      <c r="G12" s="19">
        <v>8.09</v>
      </c>
      <c r="H12" s="19">
        <v>8.19</v>
      </c>
      <c r="I12" s="19">
        <v>19.14</v>
      </c>
      <c r="J12" s="19" t="s">
        <v>209</v>
      </c>
    </row>
    <row r="13" spans="1:10" ht="12">
      <c r="A13" s="37" t="s">
        <v>3</v>
      </c>
      <c r="B13" s="33" t="s">
        <v>31</v>
      </c>
      <c r="C13" s="19">
        <v>5.23</v>
      </c>
      <c r="D13" s="34">
        <v>11.86848469506194</v>
      </c>
      <c r="E13" s="19">
        <v>3.72</v>
      </c>
      <c r="F13" s="19">
        <v>1.24</v>
      </c>
      <c r="G13" s="19">
        <v>5.1</v>
      </c>
      <c r="H13" s="19">
        <v>6.36</v>
      </c>
      <c r="I13" s="19">
        <v>14.01</v>
      </c>
      <c r="J13" s="19" t="s">
        <v>209</v>
      </c>
    </row>
    <row r="14" spans="1:10" ht="12">
      <c r="A14" s="37" t="s">
        <v>4</v>
      </c>
      <c r="B14" s="33" t="s">
        <v>32</v>
      </c>
      <c r="C14" s="19">
        <v>1.74</v>
      </c>
      <c r="D14" s="34">
        <v>3.9438400891054313</v>
      </c>
      <c r="E14" s="19">
        <v>2.55</v>
      </c>
      <c r="F14" s="19">
        <v>0.71</v>
      </c>
      <c r="G14" s="19">
        <v>3.7</v>
      </c>
      <c r="H14" s="19">
        <v>5.15</v>
      </c>
      <c r="I14" s="19">
        <v>3.93</v>
      </c>
      <c r="J14" s="19" t="s">
        <v>209</v>
      </c>
    </row>
    <row r="15" spans="1:10" ht="12">
      <c r="A15" s="37" t="s">
        <v>5</v>
      </c>
      <c r="B15" s="33" t="s">
        <v>33</v>
      </c>
      <c r="C15" s="19">
        <v>1.47</v>
      </c>
      <c r="D15" s="34">
        <v>3.337192690655334</v>
      </c>
      <c r="E15" s="19">
        <v>3.39</v>
      </c>
      <c r="F15" s="19">
        <v>0.7</v>
      </c>
      <c r="G15" s="19">
        <v>5.47</v>
      </c>
      <c r="H15" s="19">
        <v>8.02</v>
      </c>
      <c r="I15" s="19">
        <v>2.48</v>
      </c>
      <c r="J15" s="19" t="s">
        <v>209</v>
      </c>
    </row>
    <row r="16" spans="1:10" ht="12">
      <c r="A16" s="37" t="s">
        <v>6</v>
      </c>
      <c r="B16" s="33" t="s">
        <v>34</v>
      </c>
      <c r="C16" s="19">
        <v>0.72</v>
      </c>
      <c r="D16" s="34">
        <v>1.6364309420748193</v>
      </c>
      <c r="E16" s="19">
        <v>2.34</v>
      </c>
      <c r="F16" s="19">
        <v>0.34</v>
      </c>
      <c r="G16" s="19">
        <v>4.21</v>
      </c>
      <c r="H16" s="19">
        <v>6.13</v>
      </c>
      <c r="I16" s="19">
        <v>0.7</v>
      </c>
      <c r="J16" s="19" t="s">
        <v>209</v>
      </c>
    </row>
    <row r="17" spans="1:10" ht="12">
      <c r="A17" s="37" t="s">
        <v>7</v>
      </c>
      <c r="B17" s="33" t="s">
        <v>35</v>
      </c>
      <c r="C17" s="19">
        <v>0.71</v>
      </c>
      <c r="D17" s="34">
        <v>1.596909534985091</v>
      </c>
      <c r="E17" s="19">
        <v>2.87</v>
      </c>
      <c r="F17" s="19">
        <v>0.26</v>
      </c>
      <c r="G17" s="19">
        <v>5.37</v>
      </c>
      <c r="H17" s="19">
        <v>7.38</v>
      </c>
      <c r="I17" s="19">
        <v>0.32</v>
      </c>
      <c r="J17" s="19" t="s">
        <v>209</v>
      </c>
    </row>
    <row r="18" spans="1:10" ht="12">
      <c r="A18" s="37" t="s">
        <v>8</v>
      </c>
      <c r="B18" s="33" t="s">
        <v>36</v>
      </c>
      <c r="C18" s="19">
        <v>0.49</v>
      </c>
      <c r="D18" s="34">
        <v>1.101925813175463</v>
      </c>
      <c r="E18" s="19">
        <v>2.15</v>
      </c>
      <c r="F18" s="19">
        <v>0.13</v>
      </c>
      <c r="G18" s="19">
        <v>4.2</v>
      </c>
      <c r="H18" s="19">
        <v>5.25</v>
      </c>
      <c r="I18" s="19">
        <v>0.14</v>
      </c>
      <c r="J18" s="19" t="s">
        <v>209</v>
      </c>
    </row>
    <row r="19" spans="1:10" ht="12">
      <c r="A19" s="37" t="s">
        <v>9</v>
      </c>
      <c r="B19" s="33" t="s">
        <v>10</v>
      </c>
      <c r="C19" s="19">
        <v>0.74</v>
      </c>
      <c r="D19" s="34">
        <v>1.6897607887115382</v>
      </c>
      <c r="E19" s="19">
        <v>3.34</v>
      </c>
      <c r="F19" s="19">
        <v>0.29</v>
      </c>
      <c r="G19" s="19">
        <v>7.37</v>
      </c>
      <c r="H19" s="19">
        <v>7.14</v>
      </c>
      <c r="I19" s="19">
        <v>0.25</v>
      </c>
      <c r="J19" s="19" t="s">
        <v>209</v>
      </c>
    </row>
    <row r="20" spans="1:10" s="23" customFormat="1" ht="11.25" customHeight="1">
      <c r="A20" s="71"/>
      <c r="B20" s="30"/>
      <c r="C20" s="20"/>
      <c r="D20" s="102"/>
      <c r="E20" s="20"/>
      <c r="F20" s="20"/>
      <c r="G20" s="20"/>
      <c r="H20" s="20"/>
      <c r="I20" s="20"/>
      <c r="J20" s="20"/>
    </row>
    <row r="21" spans="1:10" s="23" customFormat="1" ht="24">
      <c r="A21" s="70" t="s">
        <v>161</v>
      </c>
      <c r="B21" s="40" t="s">
        <v>26</v>
      </c>
      <c r="C21" s="13">
        <v>796</v>
      </c>
      <c r="D21" s="146">
        <v>1806.104416451736</v>
      </c>
      <c r="E21" s="13">
        <v>1982</v>
      </c>
      <c r="F21" s="13">
        <v>587</v>
      </c>
      <c r="G21" s="13">
        <v>3444</v>
      </c>
      <c r="H21" s="13">
        <v>3835</v>
      </c>
      <c r="I21" s="13">
        <v>1356</v>
      </c>
      <c r="J21" s="13" t="s">
        <v>209</v>
      </c>
    </row>
    <row r="22" spans="1:10" s="23" customFormat="1" ht="24">
      <c r="A22" s="70" t="s">
        <v>163</v>
      </c>
      <c r="B22" s="40" t="s">
        <v>17</v>
      </c>
      <c r="C22" s="13">
        <v>63124</v>
      </c>
      <c r="D22" s="146">
        <v>124182.2630848862</v>
      </c>
      <c r="E22" s="13">
        <v>113338</v>
      </c>
      <c r="F22" s="13">
        <v>38650</v>
      </c>
      <c r="G22" s="13">
        <v>169005</v>
      </c>
      <c r="H22" s="13">
        <v>199136</v>
      </c>
      <c r="I22" s="13">
        <v>110957</v>
      </c>
      <c r="J22" s="13">
        <v>14966</v>
      </c>
    </row>
    <row r="23" spans="1:10" s="23" customFormat="1" ht="12">
      <c r="A23" s="134" t="s">
        <v>385</v>
      </c>
      <c r="B23" s="72"/>
      <c r="C23" s="58"/>
      <c r="D23" s="147"/>
      <c r="E23" s="58"/>
      <c r="F23" s="58"/>
      <c r="G23" s="58"/>
      <c r="H23" s="58"/>
      <c r="I23" s="58"/>
      <c r="J23" s="58"/>
    </row>
    <row r="24" ht="12">
      <c r="A24" s="16" t="s">
        <v>247</v>
      </c>
    </row>
    <row r="25" ht="12">
      <c r="A25" s="16" t="s">
        <v>248</v>
      </c>
    </row>
    <row r="26" ht="12">
      <c r="A26" s="16" t="s">
        <v>249</v>
      </c>
    </row>
  </sheetData>
  <sheetProtection/>
  <mergeCells count="7">
    <mergeCell ref="A6:B6"/>
    <mergeCell ref="A7:B7"/>
    <mergeCell ref="A1:J1"/>
    <mergeCell ref="A3:B4"/>
    <mergeCell ref="C3:C4"/>
    <mergeCell ref="D3:I3"/>
    <mergeCell ref="J3:J4"/>
  </mergeCells>
  <printOptions horizontalCentered="1"/>
  <pageMargins left="0.3937007874015748" right="0.3937007874015748" top="0.7874015748031497" bottom="0.7874015748031497" header="0.3937007874015748" footer="0.3937007874015748"/>
  <pageSetup fitToHeight="0" fitToWidth="1" horizontalDpi="600" verticalDpi="600" orientation="landscape" paperSize="9" scale="96" r:id="rId1"/>
  <colBreaks count="1" manualBreakCount="1">
    <brk id="8" max="65535" man="1"/>
  </colBreaks>
</worksheet>
</file>

<file path=xl/worksheets/sheet5.xml><?xml version="1.0" encoding="utf-8"?>
<worksheet xmlns="http://schemas.openxmlformats.org/spreadsheetml/2006/main" xmlns:r="http://schemas.openxmlformats.org/officeDocument/2006/relationships">
  <sheetPr>
    <tabColor rgb="FFFFFF00"/>
    <pageSetUpPr fitToPage="1"/>
  </sheetPr>
  <dimension ref="A1:K18"/>
  <sheetViews>
    <sheetView zoomScaleSheetLayoutView="100" zoomScalePageLayoutView="0" workbookViewId="0" topLeftCell="A1">
      <selection activeCell="A17" sqref="A17"/>
    </sheetView>
  </sheetViews>
  <sheetFormatPr defaultColWidth="9.00390625" defaultRowHeight="13.5"/>
  <cols>
    <col min="1" max="1" width="14.375" style="16" customWidth="1"/>
    <col min="2" max="10" width="14.50390625" style="16" customWidth="1"/>
    <col min="11" max="16384" width="9.00390625" style="16" customWidth="1"/>
  </cols>
  <sheetData>
    <row r="1" spans="1:10" ht="14.25">
      <c r="A1" s="265" t="s">
        <v>347</v>
      </c>
      <c r="B1" s="265"/>
      <c r="C1" s="265"/>
      <c r="D1" s="265"/>
      <c r="E1" s="265"/>
      <c r="F1" s="265"/>
      <c r="G1" s="265"/>
      <c r="H1" s="265"/>
      <c r="I1" s="265"/>
      <c r="J1" s="265"/>
    </row>
    <row r="2" ht="13.5"/>
    <row r="3" spans="1:10" ht="13.5">
      <c r="A3" s="271" t="s">
        <v>61</v>
      </c>
      <c r="B3" s="284" t="s">
        <v>160</v>
      </c>
      <c r="C3" s="287" t="s">
        <v>226</v>
      </c>
      <c r="D3" s="288"/>
      <c r="E3" s="288"/>
      <c r="F3" s="288"/>
      <c r="G3" s="288"/>
      <c r="H3" s="289"/>
      <c r="I3" s="284" t="s">
        <v>129</v>
      </c>
      <c r="J3" s="284" t="s">
        <v>43</v>
      </c>
    </row>
    <row r="4" spans="1:10" ht="42.75" customHeight="1">
      <c r="A4" s="272"/>
      <c r="B4" s="285"/>
      <c r="C4" s="50" t="s">
        <v>16</v>
      </c>
      <c r="D4" s="131" t="s">
        <v>72</v>
      </c>
      <c r="E4" s="50" t="s">
        <v>141</v>
      </c>
      <c r="F4" s="50" t="s">
        <v>73</v>
      </c>
      <c r="G4" s="50" t="s">
        <v>142</v>
      </c>
      <c r="H4" s="50" t="s">
        <v>143</v>
      </c>
      <c r="I4" s="285"/>
      <c r="J4" s="285"/>
    </row>
    <row r="5" spans="1:10" ht="13.5">
      <c r="A5" s="27"/>
      <c r="B5" s="9" t="s">
        <v>227</v>
      </c>
      <c r="C5" s="9" t="s">
        <v>227</v>
      </c>
      <c r="D5" s="9" t="s">
        <v>227</v>
      </c>
      <c r="E5" s="9" t="s">
        <v>227</v>
      </c>
      <c r="F5" s="9" t="s">
        <v>227</v>
      </c>
      <c r="G5" s="9" t="s">
        <v>227</v>
      </c>
      <c r="H5" s="9" t="s">
        <v>227</v>
      </c>
      <c r="I5" s="9" t="s">
        <v>227</v>
      </c>
      <c r="J5" s="9" t="s">
        <v>227</v>
      </c>
    </row>
    <row r="6" spans="1:11" ht="13.5">
      <c r="A6" s="10" t="s">
        <v>13</v>
      </c>
      <c r="B6" s="19">
        <v>100</v>
      </c>
      <c r="C6" s="19">
        <v>43.836672317766265</v>
      </c>
      <c r="D6" s="19">
        <v>1.3513002269921548</v>
      </c>
      <c r="E6" s="19">
        <v>0.8686005563867856</v>
      </c>
      <c r="F6" s="19">
        <v>3.462505049010963</v>
      </c>
      <c r="G6" s="19">
        <v>4.971121079549657</v>
      </c>
      <c r="H6" s="19">
        <v>33.1831454058267</v>
      </c>
      <c r="I6" s="19">
        <v>55.57964068109025</v>
      </c>
      <c r="J6" s="19">
        <v>0.5836870011434944</v>
      </c>
      <c r="K6" s="148"/>
    </row>
    <row r="7" spans="1:11" ht="13.5">
      <c r="A7" s="10" t="s">
        <v>15</v>
      </c>
      <c r="B7" s="19">
        <v>100</v>
      </c>
      <c r="C7" s="19">
        <v>41.312548023736056</v>
      </c>
      <c r="D7" s="19">
        <v>2.7240496639365657</v>
      </c>
      <c r="E7" s="19">
        <v>0.7514084178266638</v>
      </c>
      <c r="F7" s="19">
        <v>4.6441535974829575</v>
      </c>
      <c r="G7" s="19">
        <v>2.6433739073795794</v>
      </c>
      <c r="H7" s="19">
        <v>30.54956243711029</v>
      </c>
      <c r="I7" s="19">
        <v>57.7851819779589</v>
      </c>
      <c r="J7" s="19">
        <v>1.0237684702596208</v>
      </c>
      <c r="K7" s="148"/>
    </row>
    <row r="8" spans="1:11" ht="13.5">
      <c r="A8" s="10" t="s">
        <v>53</v>
      </c>
      <c r="B8" s="19">
        <v>100</v>
      </c>
      <c r="C8" s="19">
        <v>42.37807173782812</v>
      </c>
      <c r="D8" s="19">
        <v>2.0850707803588624</v>
      </c>
      <c r="E8" s="19">
        <v>0.8919500337090108</v>
      </c>
      <c r="F8" s="19">
        <v>2.6806490702020356</v>
      </c>
      <c r="G8" s="19">
        <v>3.1804484326151026</v>
      </c>
      <c r="H8" s="19">
        <v>33.539953420943114</v>
      </c>
      <c r="I8" s="19">
        <v>56.77490177100616</v>
      </c>
      <c r="J8" s="19">
        <v>0.9069115232820959</v>
      </c>
      <c r="K8" s="148"/>
    </row>
    <row r="9" spans="1:11" ht="13.5">
      <c r="A9" s="10" t="s">
        <v>250</v>
      </c>
      <c r="B9" s="19">
        <v>100</v>
      </c>
      <c r="C9" s="19">
        <v>50.732470417792776</v>
      </c>
      <c r="D9" s="19">
        <v>1.9169300530583089</v>
      </c>
      <c r="E9" s="19">
        <v>1.1149518144329154</v>
      </c>
      <c r="F9" s="19">
        <v>4.982113010618463</v>
      </c>
      <c r="G9" s="19">
        <v>4.570028180710687</v>
      </c>
      <c r="H9" s="19">
        <v>38.148447358972405</v>
      </c>
      <c r="I9" s="19">
        <v>48.74429611811019</v>
      </c>
      <c r="J9" s="19">
        <v>0.5191817384254357</v>
      </c>
      <c r="K9" s="148"/>
    </row>
    <row r="10" spans="1:11" ht="13.5">
      <c r="A10" s="10" t="s">
        <v>251</v>
      </c>
      <c r="B10" s="19">
        <v>100</v>
      </c>
      <c r="C10" s="19">
        <v>45.572326812327795</v>
      </c>
      <c r="D10" s="19">
        <v>1.0825808994917028</v>
      </c>
      <c r="E10" s="19">
        <v>0.8878251159848836</v>
      </c>
      <c r="F10" s="19">
        <v>2.9910841737935083</v>
      </c>
      <c r="G10" s="19">
        <v>5.324534114044803</v>
      </c>
      <c r="H10" s="19">
        <v>35.2863025090129</v>
      </c>
      <c r="I10" s="19">
        <v>53.90218673699296</v>
      </c>
      <c r="J10" s="19">
        <v>0.5106771918119976</v>
      </c>
      <c r="K10" s="148"/>
    </row>
    <row r="11" spans="1:11" ht="13.5">
      <c r="A11" s="10" t="s">
        <v>252</v>
      </c>
      <c r="B11" s="19">
        <v>100</v>
      </c>
      <c r="C11" s="19">
        <v>34.58687637728273</v>
      </c>
      <c r="D11" s="19">
        <v>0.7372191828021525</v>
      </c>
      <c r="E11" s="19">
        <v>0.5525106576659243</v>
      </c>
      <c r="F11" s="19">
        <v>1.9591303136154943</v>
      </c>
      <c r="G11" s="19">
        <v>5.5662344428548876</v>
      </c>
      <c r="H11" s="19">
        <v>25.771781780344266</v>
      </c>
      <c r="I11" s="19">
        <v>64.78222561816179</v>
      </c>
      <c r="J11" s="19">
        <v>0.6511290965704377</v>
      </c>
      <c r="K11" s="148"/>
    </row>
    <row r="12" spans="1:11" ht="13.5">
      <c r="A12" s="10" t="s">
        <v>253</v>
      </c>
      <c r="B12" s="19">
        <v>100</v>
      </c>
      <c r="C12" s="19">
        <v>27.13444743095757</v>
      </c>
      <c r="D12" s="19">
        <v>0.5405200907968619</v>
      </c>
      <c r="E12" s="19">
        <v>0.33627250111545554</v>
      </c>
      <c r="F12" s="19">
        <v>1.1376802303893163</v>
      </c>
      <c r="G12" s="19">
        <v>5.304896352033705</v>
      </c>
      <c r="H12" s="19">
        <v>19.81507825662223</v>
      </c>
      <c r="I12" s="19">
        <v>72.09473391204278</v>
      </c>
      <c r="J12" s="19">
        <v>0.7821405815322825</v>
      </c>
      <c r="K12" s="148"/>
    </row>
    <row r="13" spans="1:11" ht="13.5">
      <c r="A13" s="10" t="s">
        <v>254</v>
      </c>
      <c r="B13" s="19">
        <v>100</v>
      </c>
      <c r="C13" s="19">
        <v>21.20860439288947</v>
      </c>
      <c r="D13" s="19">
        <v>0.42638113958490315</v>
      </c>
      <c r="E13" s="19">
        <v>0.2445574382059881</v>
      </c>
      <c r="F13" s="19">
        <v>0.7227559082886961</v>
      </c>
      <c r="G13" s="19">
        <v>4.995252735275624</v>
      </c>
      <c r="H13" s="19">
        <v>14.819657171534256</v>
      </c>
      <c r="I13" s="19">
        <v>77.97337940211204</v>
      </c>
      <c r="J13" s="19">
        <v>1.0710373127778678</v>
      </c>
      <c r="K13" s="148"/>
    </row>
    <row r="14" spans="1:11" ht="13.5">
      <c r="A14" s="10" t="s">
        <v>255</v>
      </c>
      <c r="B14" s="19">
        <v>100</v>
      </c>
      <c r="C14" s="19">
        <v>15.8979112005369</v>
      </c>
      <c r="D14" s="19">
        <v>0.30513230932080915</v>
      </c>
      <c r="E14" s="19">
        <v>0.11207749114668202</v>
      </c>
      <c r="F14" s="19">
        <v>0.4467748450336727</v>
      </c>
      <c r="G14" s="19">
        <v>4.329686101543249</v>
      </c>
      <c r="H14" s="19">
        <v>10.704240453492485</v>
      </c>
      <c r="I14" s="19">
        <v>82.47301520419845</v>
      </c>
      <c r="J14" s="19">
        <v>1.0167450987660869</v>
      </c>
      <c r="K14" s="148"/>
    </row>
    <row r="15" spans="1:10" ht="13.5">
      <c r="A15" s="12"/>
      <c r="B15" s="20"/>
      <c r="C15" s="20"/>
      <c r="D15" s="20"/>
      <c r="E15" s="20"/>
      <c r="F15" s="20"/>
      <c r="G15" s="20"/>
      <c r="H15" s="20"/>
      <c r="I15" s="20"/>
      <c r="J15" s="20"/>
    </row>
    <row r="16" ht="13.5">
      <c r="A16" s="134" t="s">
        <v>386</v>
      </c>
    </row>
    <row r="17" ht="13.5">
      <c r="A17" s="16" t="s">
        <v>256</v>
      </c>
    </row>
    <row r="18" ht="13.5">
      <c r="A18" s="16" t="s">
        <v>235</v>
      </c>
    </row>
  </sheetData>
  <sheetProtection/>
  <mergeCells count="6">
    <mergeCell ref="A1:J1"/>
    <mergeCell ref="A3:A4"/>
    <mergeCell ref="B3:B4"/>
    <mergeCell ref="C3:H3"/>
    <mergeCell ref="I3:I4"/>
    <mergeCell ref="J3:J4"/>
  </mergeCells>
  <printOptions horizontalCentered="1"/>
  <pageMargins left="0.3937007874015748" right="0.3937007874015748" top="0.7874015748031497" bottom="0.7874015748031497" header="0.3937007874015748" footer="0.3937007874015748"/>
  <pageSetup fitToHeight="0" fitToWidth="1" horizontalDpi="600" verticalDpi="600" orientation="landscape" paperSize="9" scale="98" r:id="rId1"/>
  <colBreaks count="1" manualBreakCount="1">
    <brk id="7" max="65535" man="1"/>
  </colBreaks>
</worksheet>
</file>

<file path=xl/worksheets/sheet6.xml><?xml version="1.0" encoding="utf-8"?>
<worksheet xmlns="http://schemas.openxmlformats.org/spreadsheetml/2006/main" xmlns:r="http://schemas.openxmlformats.org/officeDocument/2006/relationships">
  <sheetPr>
    <tabColor rgb="FFFFFF00"/>
    <pageSetUpPr fitToPage="1"/>
  </sheetPr>
  <dimension ref="A1:M20"/>
  <sheetViews>
    <sheetView view="pageBreakPreview" zoomScaleSheetLayoutView="100" zoomScalePageLayoutView="0" workbookViewId="0" topLeftCell="A1">
      <selection activeCell="A19" sqref="A19:C19"/>
    </sheetView>
  </sheetViews>
  <sheetFormatPr defaultColWidth="9.00390625" defaultRowHeight="13.5"/>
  <cols>
    <col min="1" max="1" width="34.00390625" style="46" customWidth="1"/>
    <col min="2" max="10" width="16.50390625" style="46" customWidth="1"/>
    <col min="11" max="16384" width="9.00390625" style="46" customWidth="1"/>
  </cols>
  <sheetData>
    <row r="1" spans="1:13" ht="18" customHeight="1">
      <c r="A1" s="290" t="s">
        <v>257</v>
      </c>
      <c r="B1" s="290"/>
      <c r="C1" s="290"/>
      <c r="D1" s="290"/>
      <c r="E1" s="290"/>
      <c r="F1" s="290"/>
      <c r="G1" s="290"/>
      <c r="H1" s="290"/>
      <c r="I1" s="290"/>
      <c r="J1" s="290"/>
      <c r="K1" s="79"/>
      <c r="L1" s="53"/>
      <c r="M1" s="53"/>
    </row>
    <row r="2" ht="18" customHeight="1"/>
    <row r="3" spans="1:10" ht="18" customHeight="1">
      <c r="A3" s="80" t="s">
        <v>137</v>
      </c>
      <c r="B3" s="80" t="s">
        <v>13</v>
      </c>
      <c r="C3" s="80" t="s">
        <v>258</v>
      </c>
      <c r="D3" s="80" t="s">
        <v>259</v>
      </c>
      <c r="E3" s="80" t="s">
        <v>250</v>
      </c>
      <c r="F3" s="80" t="s">
        <v>251</v>
      </c>
      <c r="G3" s="80" t="s">
        <v>252</v>
      </c>
      <c r="H3" s="80" t="s">
        <v>253</v>
      </c>
      <c r="I3" s="80" t="s">
        <v>254</v>
      </c>
      <c r="J3" s="80" t="s">
        <v>60</v>
      </c>
    </row>
    <row r="4" spans="1:10" ht="18" customHeight="1">
      <c r="A4" s="81" t="s">
        <v>13</v>
      </c>
      <c r="B4" s="108">
        <v>14062160</v>
      </c>
      <c r="C4" s="108">
        <v>177062</v>
      </c>
      <c r="D4" s="108">
        <v>261416</v>
      </c>
      <c r="E4" s="108">
        <v>5751091</v>
      </c>
      <c r="F4" s="108">
        <v>4192963</v>
      </c>
      <c r="G4" s="108">
        <v>2361587</v>
      </c>
      <c r="H4" s="108">
        <v>984708</v>
      </c>
      <c r="I4" s="108">
        <v>289992</v>
      </c>
      <c r="J4" s="108">
        <v>43341</v>
      </c>
    </row>
    <row r="5" spans="1:10" ht="18" customHeight="1">
      <c r="A5" s="82" t="s">
        <v>45</v>
      </c>
      <c r="B5" s="109">
        <v>7815698</v>
      </c>
      <c r="C5" s="109">
        <v>102075</v>
      </c>
      <c r="D5" s="109">
        <v>148134</v>
      </c>
      <c r="E5" s="109">
        <v>2803409</v>
      </c>
      <c r="F5" s="109">
        <v>2260673</v>
      </c>
      <c r="G5" s="109">
        <v>1529646</v>
      </c>
      <c r="H5" s="109">
        <v>710021</v>
      </c>
      <c r="I5" s="109">
        <v>225618</v>
      </c>
      <c r="J5" s="109">
        <v>36122</v>
      </c>
    </row>
    <row r="6" spans="1:10" ht="18" customHeight="1">
      <c r="A6" s="82" t="s">
        <v>133</v>
      </c>
      <c r="B6" s="109">
        <v>1094284</v>
      </c>
      <c r="C6" s="109">
        <v>13556</v>
      </c>
      <c r="D6" s="109">
        <v>22202</v>
      </c>
      <c r="E6" s="109">
        <v>533134</v>
      </c>
      <c r="F6" s="109">
        <v>328158</v>
      </c>
      <c r="G6" s="109">
        <v>135129</v>
      </c>
      <c r="H6" s="109">
        <v>49606</v>
      </c>
      <c r="I6" s="109">
        <v>11274</v>
      </c>
      <c r="J6" s="109">
        <v>1225</v>
      </c>
    </row>
    <row r="7" spans="1:10" ht="18" customHeight="1">
      <c r="A7" s="82" t="s">
        <v>46</v>
      </c>
      <c r="B7" s="109">
        <v>554542</v>
      </c>
      <c r="C7" s="109">
        <v>8153</v>
      </c>
      <c r="D7" s="109">
        <v>11887</v>
      </c>
      <c r="E7" s="109">
        <v>269351</v>
      </c>
      <c r="F7" s="109">
        <v>168148</v>
      </c>
      <c r="G7" s="109">
        <v>68503</v>
      </c>
      <c r="H7" s="109">
        <v>22280</v>
      </c>
      <c r="I7" s="109">
        <v>5506</v>
      </c>
      <c r="J7" s="109">
        <v>714</v>
      </c>
    </row>
    <row r="8" spans="1:10" ht="18" customHeight="1">
      <c r="A8" s="82" t="s">
        <v>47</v>
      </c>
      <c r="B8" s="109">
        <v>994988</v>
      </c>
      <c r="C8" s="109">
        <v>18412</v>
      </c>
      <c r="D8" s="109">
        <v>26669</v>
      </c>
      <c r="E8" s="109">
        <v>501468</v>
      </c>
      <c r="F8" s="109">
        <v>278491</v>
      </c>
      <c r="G8" s="109">
        <v>116670</v>
      </c>
      <c r="H8" s="109">
        <v>41032</v>
      </c>
      <c r="I8" s="109">
        <v>11038</v>
      </c>
      <c r="J8" s="109">
        <v>1208</v>
      </c>
    </row>
    <row r="9" spans="1:10" ht="18" customHeight="1">
      <c r="A9" s="82" t="s">
        <v>48</v>
      </c>
      <c r="B9" s="109">
        <v>1968535</v>
      </c>
      <c r="C9" s="109">
        <v>23678</v>
      </c>
      <c r="D9" s="109">
        <v>36641</v>
      </c>
      <c r="E9" s="109">
        <v>990710</v>
      </c>
      <c r="F9" s="109">
        <v>577852</v>
      </c>
      <c r="G9" s="109">
        <v>241348</v>
      </c>
      <c r="H9" s="109">
        <v>79126</v>
      </c>
      <c r="I9" s="109">
        <v>17543</v>
      </c>
      <c r="J9" s="109">
        <v>1637</v>
      </c>
    </row>
    <row r="10" spans="1:10" ht="18" customHeight="1">
      <c r="A10" s="82" t="s">
        <v>49</v>
      </c>
      <c r="B10" s="109">
        <v>974639</v>
      </c>
      <c r="C10" s="109">
        <v>5882</v>
      </c>
      <c r="D10" s="109">
        <v>7898</v>
      </c>
      <c r="E10" s="109">
        <v>352905</v>
      </c>
      <c r="F10" s="109">
        <v>379711</v>
      </c>
      <c r="G10" s="109">
        <v>171376</v>
      </c>
      <c r="H10" s="109">
        <v>47096</v>
      </c>
      <c r="I10" s="109">
        <v>8710</v>
      </c>
      <c r="J10" s="109">
        <v>1061</v>
      </c>
    </row>
    <row r="11" spans="1:10" ht="18" customHeight="1">
      <c r="A11" s="82" t="s">
        <v>50</v>
      </c>
      <c r="B11" s="109">
        <v>205720</v>
      </c>
      <c r="C11" s="109">
        <v>1784</v>
      </c>
      <c r="D11" s="109">
        <v>2412</v>
      </c>
      <c r="E11" s="109">
        <v>97341</v>
      </c>
      <c r="F11" s="109">
        <v>63435</v>
      </c>
      <c r="G11" s="109">
        <v>28633</v>
      </c>
      <c r="H11" s="109">
        <v>9450</v>
      </c>
      <c r="I11" s="109">
        <v>2376</v>
      </c>
      <c r="J11" s="109">
        <v>289</v>
      </c>
    </row>
    <row r="12" spans="1:10" ht="18" customHeight="1">
      <c r="A12" s="82" t="s">
        <v>51</v>
      </c>
      <c r="B12" s="109">
        <v>100971</v>
      </c>
      <c r="C12" s="109">
        <v>619</v>
      </c>
      <c r="D12" s="109">
        <v>1059</v>
      </c>
      <c r="E12" s="109">
        <v>48295</v>
      </c>
      <c r="F12" s="109">
        <v>30786</v>
      </c>
      <c r="G12" s="109">
        <v>14211</v>
      </c>
      <c r="H12" s="109">
        <v>4705</v>
      </c>
      <c r="I12" s="109">
        <v>1125</v>
      </c>
      <c r="J12" s="109">
        <v>171</v>
      </c>
    </row>
    <row r="13" spans="1:10" ht="18" customHeight="1">
      <c r="A13" s="82" t="s">
        <v>189</v>
      </c>
      <c r="B13" s="109">
        <v>166573</v>
      </c>
      <c r="C13" s="109">
        <v>718</v>
      </c>
      <c r="D13" s="109">
        <v>1362</v>
      </c>
      <c r="E13" s="109">
        <v>76974</v>
      </c>
      <c r="F13" s="109">
        <v>51806</v>
      </c>
      <c r="G13" s="109">
        <v>24963</v>
      </c>
      <c r="H13" s="109">
        <v>8296</v>
      </c>
      <c r="I13" s="109">
        <v>2183</v>
      </c>
      <c r="J13" s="109">
        <v>271</v>
      </c>
    </row>
    <row r="14" spans="1:10" ht="18" customHeight="1">
      <c r="A14" s="83" t="s">
        <v>260</v>
      </c>
      <c r="B14" s="110">
        <v>104131</v>
      </c>
      <c r="C14" s="109">
        <v>375</v>
      </c>
      <c r="D14" s="109">
        <v>779</v>
      </c>
      <c r="E14" s="109">
        <v>47642</v>
      </c>
      <c r="F14" s="109">
        <v>32488</v>
      </c>
      <c r="G14" s="109">
        <v>15734</v>
      </c>
      <c r="H14" s="109">
        <v>5401</v>
      </c>
      <c r="I14" s="109">
        <v>1513</v>
      </c>
      <c r="J14" s="109">
        <v>199</v>
      </c>
    </row>
    <row r="15" spans="1:10" ht="18" customHeight="1">
      <c r="A15" s="84" t="s">
        <v>43</v>
      </c>
      <c r="B15" s="111">
        <v>82079</v>
      </c>
      <c r="C15" s="111">
        <v>1810</v>
      </c>
      <c r="D15" s="111">
        <v>2373</v>
      </c>
      <c r="E15" s="111">
        <v>29862</v>
      </c>
      <c r="F15" s="111">
        <v>21415</v>
      </c>
      <c r="G15" s="111">
        <v>15374</v>
      </c>
      <c r="H15" s="111">
        <v>7695</v>
      </c>
      <c r="I15" s="111">
        <v>3106</v>
      </c>
      <c r="J15" s="111">
        <v>444</v>
      </c>
    </row>
    <row r="16" spans="1:10" ht="24">
      <c r="A16" s="85" t="s">
        <v>185</v>
      </c>
      <c r="B16" s="105">
        <v>796</v>
      </c>
      <c r="C16" s="112">
        <v>500</v>
      </c>
      <c r="D16" s="112">
        <v>535</v>
      </c>
      <c r="E16" s="112">
        <v>882</v>
      </c>
      <c r="F16" s="112">
        <v>855</v>
      </c>
      <c r="G16" s="112">
        <v>694</v>
      </c>
      <c r="H16" s="112">
        <v>537</v>
      </c>
      <c r="I16" s="112">
        <v>439</v>
      </c>
      <c r="J16" s="112">
        <v>341</v>
      </c>
    </row>
    <row r="17" spans="1:10" ht="24">
      <c r="A17" s="85" t="s">
        <v>261</v>
      </c>
      <c r="B17" s="105">
        <v>63083</v>
      </c>
      <c r="C17" s="105">
        <v>47521</v>
      </c>
      <c r="D17" s="105">
        <v>48495</v>
      </c>
      <c r="E17" s="105">
        <v>69303</v>
      </c>
      <c r="F17" s="105">
        <v>67155</v>
      </c>
      <c r="G17" s="105">
        <v>54968</v>
      </c>
      <c r="H17" s="105">
        <v>44403</v>
      </c>
      <c r="I17" s="105">
        <v>37642</v>
      </c>
      <c r="J17" s="105">
        <v>32234</v>
      </c>
    </row>
    <row r="18" spans="1:10" s="47" customFormat="1" ht="13.5" customHeight="1">
      <c r="A18" s="149" t="s">
        <v>387</v>
      </c>
      <c r="B18" s="150"/>
      <c r="C18" s="150"/>
      <c r="D18" s="78"/>
      <c r="E18" s="78"/>
      <c r="F18" s="78"/>
      <c r="G18" s="78"/>
      <c r="H18" s="78"/>
      <c r="I18" s="78"/>
      <c r="J18" s="78"/>
    </row>
    <row r="19" spans="1:3" s="47" customFormat="1" ht="13.5" customHeight="1">
      <c r="A19" s="291" t="s">
        <v>262</v>
      </c>
      <c r="B19" s="291"/>
      <c r="C19" s="291"/>
    </row>
    <row r="20" spans="1:3" s="47" customFormat="1" ht="13.5" customHeight="1">
      <c r="A20" s="291" t="s">
        <v>263</v>
      </c>
      <c r="B20" s="291"/>
      <c r="C20" s="291"/>
    </row>
  </sheetData>
  <sheetProtection/>
  <mergeCells count="3">
    <mergeCell ref="A1:J1"/>
    <mergeCell ref="A19:C19"/>
    <mergeCell ref="A20:C20"/>
  </mergeCells>
  <printOptions horizontalCentered="1"/>
  <pageMargins left="0.3937007874015748" right="0.3937007874015748" top="0.7874015748031497" bottom="0.7874015748031497" header="0.3937007874015748" footer="0.3937007874015748"/>
  <pageSetup fitToHeight="0"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L13"/>
  <sheetViews>
    <sheetView view="pageBreakPreview" zoomScaleSheetLayoutView="100" zoomScalePageLayoutView="0" workbookViewId="0" topLeftCell="A1">
      <selection activeCell="E11" sqref="E11:E15"/>
    </sheetView>
  </sheetViews>
  <sheetFormatPr defaultColWidth="15.25390625" defaultRowHeight="13.5"/>
  <cols>
    <col min="1" max="1" width="15.25390625" style="3" customWidth="1"/>
    <col min="2" max="8" width="18.00390625" style="4" customWidth="1"/>
    <col min="9" max="9" width="18.00390625" style="2" customWidth="1"/>
    <col min="10" max="16384" width="15.25390625" style="2" customWidth="1"/>
  </cols>
  <sheetData>
    <row r="1" spans="1:12" ht="14.25" customHeight="1">
      <c r="A1" s="279" t="s">
        <v>264</v>
      </c>
      <c r="B1" s="279"/>
      <c r="C1" s="279"/>
      <c r="D1" s="279"/>
      <c r="E1" s="279"/>
      <c r="F1" s="279"/>
      <c r="G1" s="279"/>
      <c r="H1" s="279"/>
      <c r="I1" s="45"/>
      <c r="J1" s="45"/>
      <c r="K1" s="45"/>
      <c r="L1" s="45"/>
    </row>
    <row r="2" ht="13.5">
      <c r="H2" s="41"/>
    </row>
    <row r="3" spans="1:8" ht="30" customHeight="1">
      <c r="A3" s="21" t="s">
        <v>61</v>
      </c>
      <c r="B3" s="66" t="s">
        <v>27</v>
      </c>
      <c r="C3" s="66" t="s">
        <v>62</v>
      </c>
      <c r="D3" s="66" t="s">
        <v>126</v>
      </c>
      <c r="E3" s="66" t="s">
        <v>127</v>
      </c>
      <c r="F3" s="66" t="s">
        <v>25</v>
      </c>
      <c r="G3" s="66" t="s">
        <v>24</v>
      </c>
      <c r="H3" s="66" t="s">
        <v>128</v>
      </c>
    </row>
    <row r="4" spans="1:8" ht="13.5">
      <c r="A4" s="8"/>
      <c r="B4" s="9" t="s">
        <v>17</v>
      </c>
      <c r="C4" s="9" t="s">
        <v>17</v>
      </c>
      <c r="D4" s="9" t="s">
        <v>17</v>
      </c>
      <c r="E4" s="9" t="s">
        <v>17</v>
      </c>
      <c r="F4" s="9" t="s">
        <v>17</v>
      </c>
      <c r="G4" s="9" t="s">
        <v>17</v>
      </c>
      <c r="H4" s="9" t="s">
        <v>17</v>
      </c>
    </row>
    <row r="5" spans="1:8" ht="22.5" customHeight="1">
      <c r="A5" s="10" t="s">
        <v>16</v>
      </c>
      <c r="B5" s="11">
        <v>52052</v>
      </c>
      <c r="C5" s="11">
        <v>41644</v>
      </c>
      <c r="D5" s="11">
        <v>93697</v>
      </c>
      <c r="E5" s="11">
        <v>19485</v>
      </c>
      <c r="F5" s="11">
        <v>11120</v>
      </c>
      <c r="G5" s="11">
        <v>9</v>
      </c>
      <c r="H5" s="11">
        <v>63083</v>
      </c>
    </row>
    <row r="6" spans="1:8" ht="22.5" customHeight="1">
      <c r="A6" s="10" t="s">
        <v>258</v>
      </c>
      <c r="B6" s="11">
        <v>30162</v>
      </c>
      <c r="C6" s="11">
        <v>42392</v>
      </c>
      <c r="D6" s="11">
        <v>72554</v>
      </c>
      <c r="E6" s="11">
        <v>22257</v>
      </c>
      <c r="F6" s="11">
        <v>2756</v>
      </c>
      <c r="G6" s="11">
        <v>20</v>
      </c>
      <c r="H6" s="11">
        <v>47521</v>
      </c>
    </row>
    <row r="7" spans="1:8" ht="22.5" customHeight="1">
      <c r="A7" s="10" t="s">
        <v>259</v>
      </c>
      <c r="B7" s="11">
        <v>32653</v>
      </c>
      <c r="C7" s="11">
        <v>42201</v>
      </c>
      <c r="D7" s="11">
        <v>74855</v>
      </c>
      <c r="E7" s="11">
        <v>21905</v>
      </c>
      <c r="F7" s="11">
        <v>4443</v>
      </c>
      <c r="G7" s="11">
        <v>12</v>
      </c>
      <c r="H7" s="11">
        <v>48495</v>
      </c>
    </row>
    <row r="8" spans="1:8" ht="22.5" customHeight="1">
      <c r="A8" s="10" t="s">
        <v>250</v>
      </c>
      <c r="B8" s="11">
        <v>57398</v>
      </c>
      <c r="C8" s="11">
        <v>41625</v>
      </c>
      <c r="D8" s="11">
        <v>99023</v>
      </c>
      <c r="E8" s="11">
        <v>17450</v>
      </c>
      <c r="F8" s="11">
        <v>12255</v>
      </c>
      <c r="G8" s="11">
        <v>14</v>
      </c>
      <c r="H8" s="11">
        <v>69303</v>
      </c>
    </row>
    <row r="9" spans="1:8" ht="22.5" customHeight="1">
      <c r="A9" s="10" t="s">
        <v>251</v>
      </c>
      <c r="B9" s="11">
        <v>56210</v>
      </c>
      <c r="C9" s="11">
        <v>41601</v>
      </c>
      <c r="D9" s="11">
        <v>97811</v>
      </c>
      <c r="E9" s="11">
        <v>19151</v>
      </c>
      <c r="F9" s="11">
        <v>11498</v>
      </c>
      <c r="G9" s="11">
        <v>7</v>
      </c>
      <c r="H9" s="11">
        <v>67155</v>
      </c>
    </row>
    <row r="10" spans="1:8" ht="22.5" customHeight="1">
      <c r="A10" s="10" t="s">
        <v>252</v>
      </c>
      <c r="B10" s="11">
        <v>45838</v>
      </c>
      <c r="C10" s="11">
        <v>41621</v>
      </c>
      <c r="D10" s="11">
        <v>87459</v>
      </c>
      <c r="E10" s="11">
        <v>22072</v>
      </c>
      <c r="F10" s="11">
        <v>10413</v>
      </c>
      <c r="G10" s="11">
        <v>6</v>
      </c>
      <c r="H10" s="11">
        <v>54968</v>
      </c>
    </row>
    <row r="11" spans="1:8" ht="22.5" customHeight="1">
      <c r="A11" s="10" t="s">
        <v>253</v>
      </c>
      <c r="B11" s="11">
        <v>35305</v>
      </c>
      <c r="C11" s="11">
        <v>41665</v>
      </c>
      <c r="D11" s="11">
        <v>76970</v>
      </c>
      <c r="E11" s="11">
        <v>23723</v>
      </c>
      <c r="F11" s="11">
        <v>8842</v>
      </c>
      <c r="G11" s="11">
        <v>3</v>
      </c>
      <c r="H11" s="11">
        <v>44403</v>
      </c>
    </row>
    <row r="12" spans="1:8" ht="22.5" customHeight="1">
      <c r="A12" s="10" t="s">
        <v>254</v>
      </c>
      <c r="B12" s="11">
        <v>28674</v>
      </c>
      <c r="C12" s="11">
        <v>41782</v>
      </c>
      <c r="D12" s="11">
        <v>70456</v>
      </c>
      <c r="E12" s="11">
        <v>24422</v>
      </c>
      <c r="F12" s="11">
        <v>8390</v>
      </c>
      <c r="G12" s="11">
        <v>3</v>
      </c>
      <c r="H12" s="11">
        <v>37642</v>
      </c>
    </row>
    <row r="13" spans="1:8" ht="22.5" customHeight="1">
      <c r="A13" s="12" t="s">
        <v>64</v>
      </c>
      <c r="B13" s="13">
        <v>22522</v>
      </c>
      <c r="C13" s="13">
        <v>41980</v>
      </c>
      <c r="D13" s="13">
        <v>64502</v>
      </c>
      <c r="E13" s="13">
        <v>25551</v>
      </c>
      <c r="F13" s="13">
        <v>6716</v>
      </c>
      <c r="G13" s="13">
        <v>1</v>
      </c>
      <c r="H13" s="13">
        <v>32234</v>
      </c>
    </row>
  </sheetData>
  <sheetProtection/>
  <mergeCells count="1">
    <mergeCell ref="A1:H1"/>
  </mergeCells>
  <printOptions horizontalCentered="1"/>
  <pageMargins left="0.3937007874015748" right="0.3937007874015748" top="0.7874015748031497" bottom="0.7874015748031497" header="0.3937007874015748" footer="0.3937007874015748"/>
  <pageSetup fitToHeight="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K22"/>
  <sheetViews>
    <sheetView view="pageBreakPreview" zoomScaleSheetLayoutView="100" zoomScalePageLayoutView="0" workbookViewId="0" topLeftCell="A1">
      <selection activeCell="A22" sqref="A22"/>
    </sheetView>
  </sheetViews>
  <sheetFormatPr defaultColWidth="15.25390625" defaultRowHeight="13.5"/>
  <cols>
    <col min="1" max="1" width="16.00390625" style="3" customWidth="1"/>
    <col min="2" max="2" width="16.00390625" style="4" customWidth="1"/>
    <col min="3" max="8" width="18.00390625" style="4" customWidth="1"/>
    <col min="9" max="9" width="18.00390625" style="2" customWidth="1"/>
    <col min="10" max="16384" width="15.25390625" style="2" customWidth="1"/>
  </cols>
  <sheetData>
    <row r="1" spans="1:11" ht="14.25">
      <c r="A1" s="265" t="s">
        <v>265</v>
      </c>
      <c r="B1" s="265"/>
      <c r="C1" s="265"/>
      <c r="D1" s="265"/>
      <c r="E1" s="265"/>
      <c r="F1" s="265"/>
      <c r="G1" s="265"/>
      <c r="H1" s="265"/>
      <c r="I1" s="265"/>
      <c r="J1" s="45"/>
      <c r="K1" s="45"/>
    </row>
    <row r="2" ht="13.5">
      <c r="H2" s="41"/>
    </row>
    <row r="3" spans="1:9" ht="30" customHeight="1">
      <c r="A3" s="267" t="s">
        <v>137</v>
      </c>
      <c r="B3" s="268"/>
      <c r="C3" s="66" t="s">
        <v>27</v>
      </c>
      <c r="D3" s="66" t="s">
        <v>62</v>
      </c>
      <c r="E3" s="66" t="s">
        <v>126</v>
      </c>
      <c r="F3" s="66" t="s">
        <v>127</v>
      </c>
      <c r="G3" s="66" t="s">
        <v>25</v>
      </c>
      <c r="H3" s="66" t="s">
        <v>24</v>
      </c>
      <c r="I3" s="66" t="s">
        <v>128</v>
      </c>
    </row>
    <row r="4" spans="1:9" ht="13.5">
      <c r="A4" s="27"/>
      <c r="B4" s="33"/>
      <c r="C4" s="9" t="s">
        <v>17</v>
      </c>
      <c r="D4" s="9" t="s">
        <v>17</v>
      </c>
      <c r="E4" s="9" t="s">
        <v>17</v>
      </c>
      <c r="F4" s="9" t="s">
        <v>17</v>
      </c>
      <c r="G4" s="9" t="s">
        <v>17</v>
      </c>
      <c r="H4" s="9" t="s">
        <v>17</v>
      </c>
      <c r="I4" s="9" t="s">
        <v>17</v>
      </c>
    </row>
    <row r="5" spans="1:9" ht="14.25" customHeight="1">
      <c r="A5" s="294" t="s">
        <v>39</v>
      </c>
      <c r="B5" s="295"/>
      <c r="C5" s="104">
        <v>52052</v>
      </c>
      <c r="D5" s="104">
        <v>41644</v>
      </c>
      <c r="E5" s="104">
        <v>93697</v>
      </c>
      <c r="F5" s="104">
        <v>19485</v>
      </c>
      <c r="G5" s="104">
        <v>11120</v>
      </c>
      <c r="H5" s="104">
        <v>9</v>
      </c>
      <c r="I5" s="104">
        <v>63083</v>
      </c>
    </row>
    <row r="6" spans="1:9" ht="14.25" customHeight="1">
      <c r="A6" s="277" t="s">
        <v>40</v>
      </c>
      <c r="B6" s="278"/>
      <c r="C6" s="104" t="s">
        <v>209</v>
      </c>
      <c r="D6" s="104">
        <v>41681</v>
      </c>
      <c r="E6" s="104">
        <v>41681</v>
      </c>
      <c r="F6" s="104">
        <v>26714</v>
      </c>
      <c r="G6" s="104" t="s">
        <v>209</v>
      </c>
      <c r="H6" s="104">
        <v>1</v>
      </c>
      <c r="I6" s="104">
        <v>14966</v>
      </c>
    </row>
    <row r="7" spans="1:9" ht="14.25" customHeight="1">
      <c r="A7" s="27"/>
      <c r="B7" s="33" t="s">
        <v>41</v>
      </c>
      <c r="C7" s="104" t="s">
        <v>209</v>
      </c>
      <c r="D7" s="104">
        <v>41671</v>
      </c>
      <c r="E7" s="104">
        <v>41671</v>
      </c>
      <c r="F7" s="104">
        <v>27537</v>
      </c>
      <c r="G7" s="104" t="s">
        <v>209</v>
      </c>
      <c r="H7" s="104">
        <v>1</v>
      </c>
      <c r="I7" s="104">
        <v>14133</v>
      </c>
    </row>
    <row r="8" spans="1:9" ht="14.25" customHeight="1">
      <c r="A8" s="27" t="s">
        <v>42</v>
      </c>
      <c r="B8" s="33" t="s">
        <v>266</v>
      </c>
      <c r="C8" s="104">
        <v>4458</v>
      </c>
      <c r="D8" s="104">
        <v>41623</v>
      </c>
      <c r="E8" s="104">
        <v>46081</v>
      </c>
      <c r="F8" s="104">
        <v>25227</v>
      </c>
      <c r="G8" s="104" t="s">
        <v>209</v>
      </c>
      <c r="H8" s="104">
        <v>2</v>
      </c>
      <c r="I8" s="104">
        <v>20852</v>
      </c>
    </row>
    <row r="9" spans="1:9" ht="14.25" customHeight="1">
      <c r="A9" s="37" t="s">
        <v>267</v>
      </c>
      <c r="B9" s="33" t="s">
        <v>28</v>
      </c>
      <c r="C9" s="104">
        <v>31922</v>
      </c>
      <c r="D9" s="104">
        <v>41657</v>
      </c>
      <c r="E9" s="104">
        <v>73578</v>
      </c>
      <c r="F9" s="104">
        <v>19163</v>
      </c>
      <c r="G9" s="104" t="s">
        <v>209</v>
      </c>
      <c r="H9" s="104">
        <v>6</v>
      </c>
      <c r="I9" s="104">
        <v>54409</v>
      </c>
    </row>
    <row r="10" spans="1:9" ht="13.5" customHeight="1">
      <c r="A10" s="37" t="s">
        <v>268</v>
      </c>
      <c r="B10" s="33" t="s">
        <v>29</v>
      </c>
      <c r="C10" s="104">
        <v>73106</v>
      </c>
      <c r="D10" s="104">
        <v>41685</v>
      </c>
      <c r="E10" s="104">
        <v>114791</v>
      </c>
      <c r="F10" s="104">
        <v>1037</v>
      </c>
      <c r="G10" s="104" t="s">
        <v>209</v>
      </c>
      <c r="H10" s="104">
        <v>14</v>
      </c>
      <c r="I10" s="104">
        <v>113740</v>
      </c>
    </row>
    <row r="11" spans="1:9" ht="14.25" customHeight="1">
      <c r="A11" s="37" t="s">
        <v>269</v>
      </c>
      <c r="B11" s="33" t="s">
        <v>30</v>
      </c>
      <c r="C11" s="104">
        <v>112768</v>
      </c>
      <c r="D11" s="104">
        <v>41683</v>
      </c>
      <c r="E11" s="104">
        <v>154451</v>
      </c>
      <c r="F11" s="104">
        <v>166</v>
      </c>
      <c r="G11" s="104" t="s">
        <v>209</v>
      </c>
      <c r="H11" s="104">
        <v>16</v>
      </c>
      <c r="I11" s="104">
        <v>154269</v>
      </c>
    </row>
    <row r="12" spans="1:9" ht="14.25" customHeight="1">
      <c r="A12" s="37" t="s">
        <v>270</v>
      </c>
      <c r="B12" s="33" t="s">
        <v>31</v>
      </c>
      <c r="C12" s="104">
        <v>149518</v>
      </c>
      <c r="D12" s="104">
        <v>41552</v>
      </c>
      <c r="E12" s="104">
        <v>191070</v>
      </c>
      <c r="F12" s="104">
        <v>108</v>
      </c>
      <c r="G12" s="104" t="s">
        <v>209</v>
      </c>
      <c r="H12" s="104">
        <v>20</v>
      </c>
      <c r="I12" s="104">
        <v>190942</v>
      </c>
    </row>
    <row r="13" spans="1:9" ht="14.25" customHeight="1">
      <c r="A13" s="37" t="s">
        <v>271</v>
      </c>
      <c r="B13" s="33" t="s">
        <v>272</v>
      </c>
      <c r="C13" s="104">
        <v>187587</v>
      </c>
      <c r="D13" s="104">
        <v>41363</v>
      </c>
      <c r="E13" s="104">
        <v>228950</v>
      </c>
      <c r="F13" s="104">
        <v>185</v>
      </c>
      <c r="G13" s="104" t="s">
        <v>209</v>
      </c>
      <c r="H13" s="104">
        <v>49</v>
      </c>
      <c r="I13" s="104">
        <v>228717</v>
      </c>
    </row>
    <row r="14" spans="1:9" ht="14.25" customHeight="1">
      <c r="A14" s="37" t="s">
        <v>273</v>
      </c>
      <c r="B14" s="33" t="s">
        <v>33</v>
      </c>
      <c r="C14" s="104">
        <v>241856</v>
      </c>
      <c r="D14" s="104">
        <v>41180</v>
      </c>
      <c r="E14" s="104">
        <v>283036</v>
      </c>
      <c r="F14" s="104">
        <v>267</v>
      </c>
      <c r="G14" s="104" t="s">
        <v>209</v>
      </c>
      <c r="H14" s="104">
        <v>89</v>
      </c>
      <c r="I14" s="104">
        <v>282680</v>
      </c>
    </row>
    <row r="15" spans="1:9" ht="14.25" customHeight="1">
      <c r="A15" s="37" t="s">
        <v>274</v>
      </c>
      <c r="B15" s="33" t="s">
        <v>34</v>
      </c>
      <c r="C15" s="104">
        <v>320472</v>
      </c>
      <c r="D15" s="104">
        <v>41141</v>
      </c>
      <c r="E15" s="104">
        <v>361612</v>
      </c>
      <c r="F15" s="104">
        <v>308</v>
      </c>
      <c r="G15" s="104">
        <v>72</v>
      </c>
      <c r="H15" s="104">
        <v>161</v>
      </c>
      <c r="I15" s="104">
        <v>361072</v>
      </c>
    </row>
    <row r="16" spans="1:9" ht="14.25" customHeight="1">
      <c r="A16" s="37" t="s">
        <v>275</v>
      </c>
      <c r="B16" s="33" t="s">
        <v>35</v>
      </c>
      <c r="C16" s="113">
        <v>431619</v>
      </c>
      <c r="D16" s="104">
        <v>41213</v>
      </c>
      <c r="E16" s="104">
        <v>472832</v>
      </c>
      <c r="F16" s="104">
        <v>325</v>
      </c>
      <c r="G16" s="104">
        <v>18186</v>
      </c>
      <c r="H16" s="104">
        <v>184</v>
      </c>
      <c r="I16" s="104">
        <v>454137</v>
      </c>
    </row>
    <row r="17" spans="1:9" ht="14.25" customHeight="1">
      <c r="A17" s="37" t="s">
        <v>276</v>
      </c>
      <c r="B17" s="33" t="s">
        <v>36</v>
      </c>
      <c r="C17" s="113">
        <v>621499</v>
      </c>
      <c r="D17" s="104">
        <v>41287</v>
      </c>
      <c r="E17" s="104">
        <v>662786</v>
      </c>
      <c r="F17" s="104">
        <v>361</v>
      </c>
      <c r="G17" s="104">
        <v>167186</v>
      </c>
      <c r="H17" s="104">
        <v>94</v>
      </c>
      <c r="I17" s="104">
        <v>495144</v>
      </c>
    </row>
    <row r="18" spans="1:9" ht="14.25" customHeight="1">
      <c r="A18" s="37" t="s">
        <v>277</v>
      </c>
      <c r="B18" s="33" t="s">
        <v>278</v>
      </c>
      <c r="C18" s="113">
        <v>1824529</v>
      </c>
      <c r="D18" s="104">
        <v>41131</v>
      </c>
      <c r="E18" s="104">
        <v>1865660</v>
      </c>
      <c r="F18" s="104">
        <v>447</v>
      </c>
      <c r="G18" s="104">
        <v>1371198</v>
      </c>
      <c r="H18" s="104">
        <v>21</v>
      </c>
      <c r="I18" s="104">
        <v>493994</v>
      </c>
    </row>
    <row r="19" spans="1:9" ht="9" customHeight="1">
      <c r="A19" s="27"/>
      <c r="B19" s="33"/>
      <c r="C19" s="113"/>
      <c r="D19" s="104"/>
      <c r="E19" s="104"/>
      <c r="F19" s="104"/>
      <c r="G19" s="104"/>
      <c r="H19" s="104"/>
      <c r="I19" s="104"/>
    </row>
    <row r="20" spans="1:9" ht="13.5">
      <c r="A20" s="292" t="s">
        <v>43</v>
      </c>
      <c r="B20" s="293"/>
      <c r="C20" s="112">
        <v>25994</v>
      </c>
      <c r="D20" s="105">
        <v>41781</v>
      </c>
      <c r="E20" s="105">
        <v>67775</v>
      </c>
      <c r="F20" s="105">
        <v>6577</v>
      </c>
      <c r="G20" s="105">
        <v>5064</v>
      </c>
      <c r="H20" s="105">
        <v>17</v>
      </c>
      <c r="I20" s="105">
        <v>56117</v>
      </c>
    </row>
    <row r="21" ht="13.5">
      <c r="A21" s="134" t="s">
        <v>388</v>
      </c>
    </row>
    <row r="22" ht="15" customHeight="1">
      <c r="A22" s="16" t="s">
        <v>279</v>
      </c>
    </row>
  </sheetData>
  <sheetProtection/>
  <mergeCells count="5">
    <mergeCell ref="A20:B20"/>
    <mergeCell ref="A1:I1"/>
    <mergeCell ref="A3:B3"/>
    <mergeCell ref="A5:B5"/>
    <mergeCell ref="A6:B6"/>
  </mergeCells>
  <printOptions horizontalCentered="1"/>
  <pageMargins left="0.3937007874015748" right="0.3937007874015748" top="0.7874015748031497" bottom="0.7874015748031497" header="0.3937007874015748" footer="0.3937007874015748"/>
  <pageSetup fitToHeight="0" fitToWidth="1" horizontalDpi="600" verticalDpi="600" orientation="landscape" paperSize="9" scale="89" r:id="rId1"/>
</worksheet>
</file>

<file path=xl/worksheets/sheet9.xml><?xml version="1.0" encoding="utf-8"?>
<worksheet xmlns="http://schemas.openxmlformats.org/spreadsheetml/2006/main" xmlns:r="http://schemas.openxmlformats.org/officeDocument/2006/relationships">
  <sheetPr>
    <tabColor rgb="FFFFFF00"/>
  </sheetPr>
  <dimension ref="A1:M51"/>
  <sheetViews>
    <sheetView zoomScaleSheetLayoutView="100" zoomScalePageLayoutView="0" workbookViewId="0" topLeftCell="A1">
      <selection activeCell="A23" sqref="A23"/>
    </sheetView>
  </sheetViews>
  <sheetFormatPr defaultColWidth="9.00390625" defaultRowHeight="13.5"/>
  <cols>
    <col min="1" max="1" width="12.625" style="16" customWidth="1"/>
    <col min="2" max="2" width="14.625" style="16" customWidth="1"/>
    <col min="3" max="5" width="25.625" style="16" customWidth="1"/>
    <col min="6" max="7" width="12.125" style="16" customWidth="1"/>
    <col min="8" max="16384" width="9.00390625" style="16" customWidth="1"/>
  </cols>
  <sheetData>
    <row r="1" spans="1:13" ht="14.25">
      <c r="A1" s="296" t="s">
        <v>280</v>
      </c>
      <c r="B1" s="296"/>
      <c r="C1" s="296"/>
      <c r="D1" s="296"/>
      <c r="E1" s="296"/>
      <c r="F1" s="45"/>
      <c r="G1" s="45"/>
      <c r="H1" s="45"/>
      <c r="I1" s="45"/>
      <c r="J1" s="45"/>
      <c r="K1" s="45"/>
      <c r="L1" s="45"/>
      <c r="M1" s="45"/>
    </row>
    <row r="3" spans="1:5" ht="45" customHeight="1">
      <c r="A3" s="267" t="s">
        <v>56</v>
      </c>
      <c r="B3" s="268"/>
      <c r="C3" s="99" t="s">
        <v>58</v>
      </c>
      <c r="D3" s="48" t="s">
        <v>59</v>
      </c>
      <c r="E3" s="21" t="s">
        <v>186</v>
      </c>
    </row>
    <row r="4" spans="1:5" s="23" customFormat="1" ht="12">
      <c r="A4" s="28"/>
      <c r="B4" s="32"/>
      <c r="C4" s="101"/>
      <c r="D4" s="9" t="s">
        <v>17</v>
      </c>
      <c r="E4" s="9" t="s">
        <v>17</v>
      </c>
    </row>
    <row r="5" spans="1:5" ht="12">
      <c r="A5" s="277" t="s">
        <v>39</v>
      </c>
      <c r="B5" s="278"/>
      <c r="C5" s="113">
        <v>13980081</v>
      </c>
      <c r="D5" s="113">
        <v>796361</v>
      </c>
      <c r="E5" s="113">
        <v>63124.05459439041</v>
      </c>
    </row>
    <row r="6" spans="1:5" ht="12">
      <c r="A6" s="49"/>
      <c r="B6" s="100"/>
      <c r="C6" s="113"/>
      <c r="D6" s="104"/>
      <c r="E6" s="104"/>
    </row>
    <row r="7" spans="1:5" ht="13.5">
      <c r="A7" s="277" t="s">
        <v>57</v>
      </c>
      <c r="B7" s="278"/>
      <c r="C7" s="195">
        <v>836604</v>
      </c>
      <c r="D7" s="104">
        <v>371929</v>
      </c>
      <c r="E7" s="104">
        <v>28657.545114534474</v>
      </c>
    </row>
    <row r="8" spans="1:5" ht="12">
      <c r="A8" s="49"/>
      <c r="B8" s="100"/>
      <c r="C8" s="113"/>
      <c r="D8" s="104"/>
      <c r="E8" s="104"/>
    </row>
    <row r="9" spans="1:5" ht="12">
      <c r="A9" s="27"/>
      <c r="B9" s="33" t="s">
        <v>41</v>
      </c>
      <c r="C9" s="113">
        <v>696466</v>
      </c>
      <c r="D9" s="104">
        <v>157615</v>
      </c>
      <c r="E9" s="104">
        <v>22973.053738445236</v>
      </c>
    </row>
    <row r="10" spans="1:5" ht="12">
      <c r="A10" s="27" t="s">
        <v>42</v>
      </c>
      <c r="B10" s="33" t="s">
        <v>266</v>
      </c>
      <c r="C10" s="113">
        <v>2333942</v>
      </c>
      <c r="D10" s="104">
        <v>229973</v>
      </c>
      <c r="E10" s="104">
        <v>25947.487473124867</v>
      </c>
    </row>
    <row r="11" spans="1:5" ht="12">
      <c r="A11" s="37" t="s">
        <v>267</v>
      </c>
      <c r="B11" s="33" t="s">
        <v>281</v>
      </c>
      <c r="C11" s="113">
        <v>3019761</v>
      </c>
      <c r="D11" s="104">
        <v>333018</v>
      </c>
      <c r="E11" s="104">
        <v>31377.828784463407</v>
      </c>
    </row>
    <row r="12" spans="1:5" ht="12">
      <c r="A12" s="37" t="s">
        <v>282</v>
      </c>
      <c r="B12" s="33" t="s">
        <v>283</v>
      </c>
      <c r="C12" s="113">
        <v>1184672</v>
      </c>
      <c r="D12" s="104">
        <v>305414</v>
      </c>
      <c r="E12" s="104">
        <v>32250.947308622133</v>
      </c>
    </row>
    <row r="13" spans="1:5" ht="12">
      <c r="A13" s="37" t="s">
        <v>268</v>
      </c>
      <c r="B13" s="33" t="s">
        <v>29</v>
      </c>
      <c r="C13" s="113">
        <v>1816032</v>
      </c>
      <c r="D13" s="104">
        <v>373630</v>
      </c>
      <c r="E13" s="104">
        <v>30563.968495599198</v>
      </c>
    </row>
    <row r="14" spans="1:5" ht="12">
      <c r="A14" s="37" t="s">
        <v>269</v>
      </c>
      <c r="B14" s="33" t="s">
        <v>30</v>
      </c>
      <c r="C14" s="113">
        <v>935541</v>
      </c>
      <c r="D14" s="104">
        <v>939305</v>
      </c>
      <c r="E14" s="104">
        <v>55123.47008415451</v>
      </c>
    </row>
    <row r="15" spans="1:5" ht="12">
      <c r="A15" s="37" t="s">
        <v>270</v>
      </c>
      <c r="B15" s="33" t="s">
        <v>31</v>
      </c>
      <c r="C15" s="113">
        <v>848084</v>
      </c>
      <c r="D15" s="104">
        <v>1489839</v>
      </c>
      <c r="E15" s="104">
        <v>113357.60202173369</v>
      </c>
    </row>
    <row r="16" spans="1:5" ht="12">
      <c r="A16" s="37" t="s">
        <v>271</v>
      </c>
      <c r="B16" s="33" t="s">
        <v>32</v>
      </c>
      <c r="C16" s="113">
        <v>979291</v>
      </c>
      <c r="D16" s="104">
        <v>2040778</v>
      </c>
      <c r="E16" s="104">
        <v>158898.21907890504</v>
      </c>
    </row>
    <row r="17" spans="1:5" ht="12">
      <c r="A17" s="37" t="s">
        <v>273</v>
      </c>
      <c r="B17" s="33" t="s">
        <v>33</v>
      </c>
      <c r="C17" s="113">
        <v>1168392</v>
      </c>
      <c r="D17" s="104">
        <v>2855691</v>
      </c>
      <c r="E17" s="104">
        <v>208381.2401582688</v>
      </c>
    </row>
    <row r="18" spans="1:5" ht="12">
      <c r="A18" s="37" t="s">
        <v>274</v>
      </c>
      <c r="B18" s="33" t="s">
        <v>34</v>
      </c>
      <c r="C18" s="113">
        <v>122348</v>
      </c>
      <c r="D18" s="104">
        <v>3610047</v>
      </c>
      <c r="E18" s="104">
        <v>268124.10688364337</v>
      </c>
    </row>
    <row r="19" spans="1:5" ht="12">
      <c r="A19" s="37" t="s">
        <v>275</v>
      </c>
      <c r="B19" s="33" t="s">
        <v>36</v>
      </c>
      <c r="C19" s="113">
        <v>38618</v>
      </c>
      <c r="D19" s="104">
        <v>5327559</v>
      </c>
      <c r="E19" s="104">
        <v>355419.91307162464</v>
      </c>
    </row>
    <row r="20" spans="1:5" ht="12">
      <c r="A20" s="37" t="s">
        <v>277</v>
      </c>
      <c r="B20" s="33" t="s">
        <v>278</v>
      </c>
      <c r="C20" s="113">
        <v>330</v>
      </c>
      <c r="D20" s="104">
        <v>14446261</v>
      </c>
      <c r="E20" s="104">
        <v>495017.9303030303</v>
      </c>
    </row>
    <row r="21" spans="1:5" ht="3" customHeight="1">
      <c r="A21" s="59"/>
      <c r="B21" s="60"/>
      <c r="C21" s="112"/>
      <c r="D21" s="105"/>
      <c r="E21" s="114"/>
    </row>
    <row r="22" spans="1:5" ht="12" customHeight="1">
      <c r="A22" s="151" t="s">
        <v>284</v>
      </c>
      <c r="B22" s="23"/>
      <c r="C22" s="58"/>
      <c r="D22" s="58"/>
      <c r="E22" s="23"/>
    </row>
    <row r="23" ht="12" customHeight="1">
      <c r="A23" s="16" t="s">
        <v>389</v>
      </c>
    </row>
    <row r="24" ht="13.5" customHeight="1">
      <c r="A24" s="16" t="s">
        <v>285</v>
      </c>
    </row>
    <row r="27" spans="4:5" ht="12">
      <c r="D27" s="201"/>
      <c r="E27" s="201"/>
    </row>
    <row r="28" spans="3:5" ht="13.5">
      <c r="C28" s="204"/>
      <c r="D28" s="204"/>
      <c r="E28" s="204"/>
    </row>
    <row r="29" spans="3:6" ht="13.5">
      <c r="C29" s="204"/>
      <c r="D29" s="204"/>
      <c r="E29" s="204"/>
      <c r="F29" s="205"/>
    </row>
    <row r="30" spans="3:5" ht="13.5">
      <c r="C30" s="204"/>
      <c r="D30" s="204"/>
      <c r="E30" s="204"/>
    </row>
    <row r="31" spans="3:6" ht="13.5">
      <c r="C31"/>
      <c r="D31"/>
      <c r="E31"/>
      <c r="F31" s="205"/>
    </row>
    <row r="32" spans="3:5" ht="13.5">
      <c r="C32"/>
      <c r="D32"/>
      <c r="E32"/>
    </row>
    <row r="33" spans="3:6" ht="13.5">
      <c r="C33"/>
      <c r="D33"/>
      <c r="E33"/>
      <c r="F33" s="205"/>
    </row>
    <row r="34" spans="3:6" ht="13.5">
      <c r="C34"/>
      <c r="D34"/>
      <c r="E34"/>
      <c r="F34" s="205"/>
    </row>
    <row r="35" spans="3:6" ht="13.5">
      <c r="C35"/>
      <c r="D35"/>
      <c r="E35"/>
      <c r="F35" s="205"/>
    </row>
    <row r="36" spans="3:6" ht="13.5">
      <c r="C36"/>
      <c r="D36"/>
      <c r="E36"/>
      <c r="F36" s="205"/>
    </row>
    <row r="37" spans="3:6" ht="13.5">
      <c r="C37"/>
      <c r="D37"/>
      <c r="E37"/>
      <c r="F37" s="205"/>
    </row>
    <row r="38" spans="3:6" ht="13.5">
      <c r="C38"/>
      <c r="D38"/>
      <c r="E38"/>
      <c r="F38" s="205"/>
    </row>
    <row r="39" spans="3:6" ht="13.5">
      <c r="C39"/>
      <c r="D39"/>
      <c r="E39"/>
      <c r="F39" s="205"/>
    </row>
    <row r="40" spans="3:6" ht="13.5">
      <c r="C40"/>
      <c r="D40"/>
      <c r="E40"/>
      <c r="F40" s="205"/>
    </row>
    <row r="41" spans="3:6" ht="13.5">
      <c r="C41"/>
      <c r="D41"/>
      <c r="E41"/>
      <c r="F41" s="205"/>
    </row>
    <row r="42" spans="3:6" ht="13.5">
      <c r="C42"/>
      <c r="D42"/>
      <c r="E42"/>
      <c r="F42" s="205"/>
    </row>
    <row r="43" spans="3:6" ht="13.5">
      <c r="C43"/>
      <c r="D43"/>
      <c r="E43"/>
      <c r="F43" s="205"/>
    </row>
    <row r="44" spans="3:6" ht="13.5">
      <c r="C44"/>
      <c r="D44"/>
      <c r="E44"/>
      <c r="F44" s="205"/>
    </row>
    <row r="45" spans="4:5" ht="12">
      <c r="D45" s="201"/>
      <c r="E45" s="201"/>
    </row>
    <row r="46" spans="4:5" ht="12">
      <c r="D46" s="201"/>
      <c r="E46" s="201"/>
    </row>
    <row r="47" spans="4:5" ht="12">
      <c r="D47" s="201"/>
      <c r="E47" s="201"/>
    </row>
    <row r="48" spans="4:5" ht="12">
      <c r="D48" s="201"/>
      <c r="E48" s="201"/>
    </row>
    <row r="49" spans="4:5" ht="12">
      <c r="D49" s="201"/>
      <c r="E49" s="201"/>
    </row>
    <row r="50" spans="4:5" ht="12">
      <c r="D50" s="201"/>
      <c r="E50" s="201"/>
    </row>
    <row r="51" spans="4:5" ht="12">
      <c r="D51" s="201"/>
      <c r="E51" s="201"/>
    </row>
  </sheetData>
  <sheetProtection/>
  <mergeCells count="4">
    <mergeCell ref="A3:B3"/>
    <mergeCell ref="A5:B5"/>
    <mergeCell ref="A7:B7"/>
    <mergeCell ref="A1:E1"/>
  </mergeCells>
  <printOptions horizontalCentered="1"/>
  <pageMargins left="0.3937007874015748" right="0.3937007874015748" top="0.7874015748031497" bottom="0.7874015748031497" header="0.3937007874015748" footer="0.3937007874015748"/>
  <pageSetup fitToWidth="0"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佐々木 貴洋(sasaki-takahiro)</dc:creator>
  <cp:keywords/>
  <dc:description/>
  <cp:lastModifiedBy>厚生労働省ネットワークシステム</cp:lastModifiedBy>
  <cp:lastPrinted>2011-01-25T09:39:14Z</cp:lastPrinted>
  <dcterms:created xsi:type="dcterms:W3CDTF">2008-02-19T09:55:26Z</dcterms:created>
  <dcterms:modified xsi:type="dcterms:W3CDTF">2011-04-26T04:18:29Z</dcterms:modified>
  <cp:category/>
  <cp:version/>
  <cp:contentType/>
  <cp:contentStatus/>
</cp:coreProperties>
</file>